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ml.chart+xml" PartName="/xl/charts/chart12.xml"/>
  <Override ContentType="application/vnd.openxmlformats-officedocument.drawingml.chart+xml" PartName="/xl/charts/chart13.xml"/>
  <Override ContentType="application/vnd.openxmlformats-officedocument.drawingml.chart+xml" PartName="/xl/charts/chart14.xml"/>
  <Override ContentType="application/vnd.openxmlformats-officedocument.drawingml.chart+xml" PartName="/xl/charts/chart15.xml"/>
  <Override ContentType="application/vnd.openxmlformats-officedocument.drawingml.chart+xml" PartName="/xl/charts/chart16.xml"/>
  <Override ContentType="application/vnd.openxmlformats-officedocument.drawingml.chart+xml" PartName="/xl/charts/chart17.xml"/>
  <Override ContentType="application/vnd.openxmlformats-officedocument.drawingml.chart+xml" PartName="/xl/charts/chart18.xml"/>
  <Override ContentType="application/vnd.openxmlformats-officedocument.drawingml.chart+xml" PartName="/xl/charts/chart19.xml"/>
  <Override ContentType="application/vnd.openxmlformats-officedocument.drawingml.chart+xml" PartName="/xl/charts/chart20.xml"/>
  <Override ContentType="application/vnd.openxmlformats-officedocument.drawingml.chart+xml" PartName="/xl/charts/chart21.xml"/>
  <Override ContentType="application/vnd.openxmlformats-officedocument.drawingml.chart+xml" PartName="/xl/charts/chart22.xml"/>
  <Override ContentType="application/vnd.openxmlformats-officedocument.drawingml.chart+xml" PartName="/xl/charts/chart23.xml"/>
  <Override ContentType="application/vnd.openxmlformats-officedocument.drawingml.chart+xml" PartName="/xl/charts/chart24.xml"/>
  <Override ContentType="application/vnd.openxmlformats-officedocument.drawingml.chart+xml" PartName="/xl/charts/chart25.xml"/>
  <Override ContentType="application/vnd.openxmlformats-officedocument.drawingml.chart+xml" PartName="/xl/charts/chart26.xml"/>
  <Override ContentType="application/vnd.openxmlformats-officedocument.drawingml.chart+xml" PartName="/xl/charts/chart27.xml"/>
  <Override ContentType="application/vnd.openxmlformats-officedocument.drawingml.chart+xml" PartName="/xl/charts/chart28.xml"/>
  <Override ContentType="application/vnd.openxmlformats-officedocument.drawingml.chart+xml" PartName="/xl/charts/chart29.xml"/>
  <Override ContentType="application/vnd.openxmlformats-officedocument.drawingml.chart+xml" PartName="/xl/charts/chart30.xml"/>
  <Override ContentType="application/vnd.openxmlformats-officedocument.drawingml.chart+xml" PartName="/xl/charts/chart31.xml"/>
  <Override ContentType="application/vnd.openxmlformats-officedocument.drawingml.chart+xml" PartName="/xl/charts/chart32.xml"/>
  <Override ContentType="application/vnd.openxmlformats-officedocument.drawingml.chart+xml" PartName="/xl/charts/chart33.xml"/>
  <Override ContentType="application/vnd.openxmlformats-officedocument.drawingml.chart+xml" PartName="/xl/charts/chart34.xml"/>
  <Override ContentType="application/vnd.openxmlformats-officedocument.drawingml.chart+xml" PartName="/xl/charts/chart35.xml"/>
  <Override ContentType="application/vnd.openxmlformats-officedocument.drawingml.chart+xml" PartName="/xl/charts/chart36.xml"/>
  <Override ContentType="application/vnd.openxmlformats-officedocument.drawingml.chart+xml" PartName="/xl/charts/chart37.xml"/>
  <Override ContentType="application/vnd.openxmlformats-officedocument.drawingml.chart+xml" PartName="/xl/charts/chart38.xml"/>
  <Override ContentType="application/vnd.openxmlformats-officedocument.drawingml.chart+xml" PartName="/xl/charts/chart39.xml"/>
  <Override ContentType="application/vnd.openxmlformats-officedocument.drawingml.chart+xml" PartName="/xl/charts/chart40.xml"/>
  <Override ContentType="application/vnd.openxmlformats-officedocument.drawingml.chart+xml" PartName="/xl/charts/chart41.xml"/>
  <Override ContentType="application/vnd.ms-office.chartcolorstyle+xml" PartName="/xl/charts/colors1.xml"/>
  <Override ContentType="application/vnd.ms-office.chartcolorstyle+xml" PartName="/xl/charts/colors2.xml"/>
  <Override ContentType="application/vnd.ms-office.chartcolorstyle+xml" PartName="/xl/charts/colors3.xml"/>
  <Override ContentType="application/vnd.ms-office.chartcolorstyle+xml" PartName="/xl/charts/colors4.xml"/>
  <Override ContentType="application/vnd.ms-office.chartcolorstyle+xml" PartName="/xl/charts/colors5.xml"/>
  <Override ContentType="application/vnd.ms-office.chartcolorstyle+xml" PartName="/xl/charts/colors6.xml"/>
  <Override ContentType="application/vnd.ms-office.chartcolorstyle+xml" PartName="/xl/charts/colors7.xml"/>
  <Override ContentType="application/vnd.ms-office.chartcolorstyle+xml" PartName="/xl/charts/colors8.xml"/>
  <Override ContentType="application/vnd.ms-office.chartcolorstyle+xml" PartName="/xl/charts/colors9.xml"/>
  <Override ContentType="application/vnd.ms-office.chartcolorstyle+xml" PartName="/xl/charts/colors10.xml"/>
  <Override ContentType="application/vnd.ms-office.chartcolorstyle+xml" PartName="/xl/charts/colors11.xml"/>
  <Override ContentType="application/vnd.ms-office.chartcolorstyle+xml" PartName="/xl/charts/colors12.xml"/>
  <Override ContentType="application/vnd.ms-office.chartcolorstyle+xml" PartName="/xl/charts/colors13.xml"/>
  <Override ContentType="application/vnd.ms-office.chartcolorstyle+xml" PartName="/xl/charts/colors14.xml"/>
  <Override ContentType="application/vnd.ms-office.chartcolorstyle+xml" PartName="/xl/charts/colors15.xml"/>
  <Override ContentType="application/vnd.ms-office.chartcolorstyle+xml" PartName="/xl/charts/colors16.xml"/>
  <Override ContentType="application/vnd.ms-office.chartcolorstyle+xml" PartName="/xl/charts/colors17.xml"/>
  <Override ContentType="application/vnd.ms-office.chartcolorstyle+xml" PartName="/xl/charts/colors18.xml"/>
  <Override ContentType="application/vnd.ms-office.chartcolorstyle+xml" PartName="/xl/charts/colors19.xml"/>
  <Override ContentType="application/vnd.ms-office.chartcolorstyle+xml" PartName="/xl/charts/colors20.xml"/>
  <Override ContentType="application/vnd.ms-office.chartcolorstyle+xml" PartName="/xl/charts/colors21.xml"/>
  <Override ContentType="application/vnd.ms-office.chartcolorstyle+xml" PartName="/xl/charts/colors22.xml"/>
  <Override ContentType="application/vnd.ms-office.chartcolorstyle+xml" PartName="/xl/charts/colors23.xml"/>
  <Override ContentType="application/vnd.ms-office.chartcolorstyle+xml" PartName="/xl/charts/colors24.xml"/>
  <Override ContentType="application/vnd.ms-office.chartcolorstyle+xml" PartName="/xl/charts/colors25.xml"/>
  <Override ContentType="application/vnd.ms-office.chartcolorstyle+xml" PartName="/xl/charts/colors26.xml"/>
  <Override ContentType="application/vnd.ms-office.chartcolorstyle+xml" PartName="/xl/charts/colors27.xml"/>
  <Override ContentType="application/vnd.ms-office.chartcolorstyle+xml" PartName="/xl/charts/colors28.xml"/>
  <Override ContentType="application/vnd.ms-office.chartcolorstyle+xml" PartName="/xl/charts/colors29.xml"/>
  <Override ContentType="application/vnd.ms-office.chartcolorstyle+xml" PartName="/xl/charts/colors30.xml"/>
  <Override ContentType="application/vnd.ms-office.chartcolorstyle+xml" PartName="/xl/charts/colors31.xml"/>
  <Override ContentType="application/vnd.ms-office.chartcolorstyle+xml" PartName="/xl/charts/colors32.xml"/>
  <Override ContentType="application/vnd.ms-office.chartcolorstyle+xml" PartName="/xl/charts/colors33.xml"/>
  <Override ContentType="application/vnd.ms-office.chartstyle+xml" PartName="/xl/charts/style1.xml"/>
  <Override ContentType="application/vnd.ms-office.chartstyle+xml" PartName="/xl/charts/style2.xml"/>
  <Override ContentType="application/vnd.ms-office.chartstyle+xml" PartName="/xl/charts/style3.xml"/>
  <Override ContentType="application/vnd.ms-office.chartstyle+xml" PartName="/xl/charts/style4.xml"/>
  <Override ContentType="application/vnd.ms-office.chartstyle+xml" PartName="/xl/charts/style5.xml"/>
  <Override ContentType="application/vnd.ms-office.chartstyle+xml" PartName="/xl/charts/style6.xml"/>
  <Override ContentType="application/vnd.ms-office.chartstyle+xml" PartName="/xl/charts/style7.xml"/>
  <Override ContentType="application/vnd.ms-office.chartstyle+xml" PartName="/xl/charts/style8.xml"/>
  <Override ContentType="application/vnd.ms-office.chartstyle+xml" PartName="/xl/charts/style9.xml"/>
  <Override ContentType="application/vnd.ms-office.chartstyle+xml" PartName="/xl/charts/style10.xml"/>
  <Override ContentType="application/vnd.ms-office.chartstyle+xml" PartName="/xl/charts/style11.xml"/>
  <Override ContentType="application/vnd.ms-office.chartstyle+xml" PartName="/xl/charts/style12.xml"/>
  <Override ContentType="application/vnd.ms-office.chartstyle+xml" PartName="/xl/charts/style13.xml"/>
  <Override ContentType="application/vnd.ms-office.chartstyle+xml" PartName="/xl/charts/style14.xml"/>
  <Override ContentType="application/vnd.ms-office.chartstyle+xml" PartName="/xl/charts/style15.xml"/>
  <Override ContentType="application/vnd.ms-office.chartstyle+xml" PartName="/xl/charts/style16.xml"/>
  <Override ContentType="application/vnd.ms-office.chartstyle+xml" PartName="/xl/charts/style17.xml"/>
  <Override ContentType="application/vnd.ms-office.chartstyle+xml" PartName="/xl/charts/style18.xml"/>
  <Override ContentType="application/vnd.ms-office.chartstyle+xml" PartName="/xl/charts/style19.xml"/>
  <Override ContentType="application/vnd.ms-office.chartstyle+xml" PartName="/xl/charts/style20.xml"/>
  <Override ContentType="application/vnd.ms-office.chartstyle+xml" PartName="/xl/charts/style21.xml"/>
  <Override ContentType="application/vnd.ms-office.chartstyle+xml" PartName="/xl/charts/style22.xml"/>
  <Override ContentType="application/vnd.ms-office.chartstyle+xml" PartName="/xl/charts/style23.xml"/>
  <Override ContentType="application/vnd.ms-office.chartstyle+xml" PartName="/xl/charts/style24.xml"/>
  <Override ContentType="application/vnd.ms-office.chartstyle+xml" PartName="/xl/charts/style25.xml"/>
  <Override ContentType="application/vnd.ms-office.chartstyle+xml" PartName="/xl/charts/style26.xml"/>
  <Override ContentType="application/vnd.ms-office.chartstyle+xml" PartName="/xl/charts/style27.xml"/>
  <Override ContentType="application/vnd.ms-office.chartstyle+xml" PartName="/xl/charts/style28.xml"/>
  <Override ContentType="application/vnd.ms-office.chartstyle+xml" PartName="/xl/charts/style29.xml"/>
  <Override ContentType="application/vnd.ms-office.chartstyle+xml" PartName="/xl/charts/style30.xml"/>
  <Override ContentType="application/vnd.ms-office.chartstyle+xml" PartName="/xl/charts/style31.xml"/>
  <Override ContentType="application/vnd.ms-office.chartstyle+xml" PartName="/xl/charts/style32.xml"/>
  <Override ContentType="application/vnd.ms-office.chartstyle+xml" PartName="/xl/charts/style33.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comments+xml" PartName="/xl/comments5.xml"/>
  <Override ContentType="application/vnd.openxmlformats-officedocument.spreadsheetml.comments+xml" PartName="/xl/comments6.xml"/>
  <Override ContentType="application/vnd.openxmlformats-officedocument.spreadsheetml.comments+xml" PartName="/xl/comments7.xml"/>
  <Override ContentType="application/vnd.openxmlformats-officedocument.spreadsheetml.comments+xml" PartName="/xl/comments8.xml"/>
  <Override ContentType="application/vnd.openxmlformats-officedocument.spreadsheetml.comments+xml" PartName="/xl/comments9.xml"/>
  <Override ContentType="application/vnd.openxmlformats-officedocument.spreadsheetml.comments+xml" PartName="/xl/comments10.xml"/>
  <Override ContentType="application/vnd.openxmlformats-officedocument.spreadsheetml.comments+xml" PartName="/xl/comments11.xml"/>
  <Override ContentType="application/vnd.openxmlformats-officedocument.spreadsheetml.comments+xml" PartName="/xl/comments12.xml"/>
  <Override ContentType="application/vnd.openxmlformats-officedocument.spreadsheetml.comments+xml" PartName="/xl/comments13.xml"/>
  <Override ContentType="application/vnd.openxmlformats-officedocument.spreadsheetml.comments+xml" PartName="/xl/comments14.xml"/>
  <Override ContentType="application/vnd.openxmlformats-officedocument.spreadsheetml.comments+xml" PartName="/xl/comments15.xml"/>
  <Override ContentType="application/vnd.openxmlformats-officedocument.spreadsheetml.comments+xml" PartName="/xl/comments16.xml"/>
  <Override ContentType="application/vnd.openxmlformats-officedocument.spreadsheetml.comments+xml" PartName="/xl/comments17.xml"/>
  <Override ContentType="application/vnd.openxmlformats-officedocument.spreadsheetml.comments+xml" PartName="/xl/comments18.xml"/>
  <Override ContentType="application/vnd.openxmlformats-officedocument.spreadsheetml.comments+xml" PartName="/xl/comments19.xml"/>
  <Override ContentType="application/vnd.openxmlformats-officedocument.spreadsheetml.comments+xml" PartName="/xl/comments20.xml"/>
  <Override ContentType="application/vnd.openxmlformats-officedocument.spreadsheetml.comments+xml" PartName="/xl/comments21.xml"/>
  <Override ContentType="application/vnd.openxmlformats-officedocument.spreadsheetml.comments+xml" PartName="/xl/comments22.xml"/>
  <Override ContentType="application/vnd.openxmlformats-officedocument.spreadsheetml.comments+xml" PartName="/xl/comments23.xml"/>
  <Override ContentType="application/vnd.openxmlformats-officedocument.spreadsheetml.comments+xml" PartName="/xl/comments24.xml"/>
  <Override ContentType="application/vnd.openxmlformats-officedocument.spreadsheetml.comments+xml" PartName="/xl/comments25.xml"/>
  <Override ContentType="application/vnd.openxmlformats-officedocument.spreadsheetml.comments+xml" PartName="/xl/comments26.xml"/>
  <Override ContentType="application/vnd.openxmlformats-officedocument.spreadsheetml.comments+xml" PartName="/xl/comments27.xml"/>
  <Override ContentType="application/vnd.openxmlformats-officedocument.spreadsheetml.comments+xml" PartName="/xl/comments28.xml"/>
  <Override ContentType="application/vnd.openxmlformats-officedocument.spreadsheetml.comments+xml" PartName="/xl/comments29.xml"/>
  <Override ContentType="application/vnd.openxmlformats-officedocument.spreadsheetml.comments+xml" PartName="/xl/comments30.xml"/>
  <Override ContentType="application/vnd.openxmlformats-officedocument.spreadsheetml.comments+xml" PartName="/xl/comments31.xml"/>
  <Override ContentType="application/vnd.openxmlformats-officedocument.spreadsheetml.comments+xml" PartName="/xl/comments32.xml"/>
  <Override ContentType="application/vnd.openxmlformats-officedocument.spreadsheetml.comments+xml" PartName="/xl/comments33.xml"/>
  <Override ContentType="application/vnd.openxmlformats-officedocument.spreadsheetml.comments+xml" PartName="/xl/comments34.xml"/>
  <Override ContentType="application/vnd.openxmlformats-officedocument.spreadsheetml.comments+xml" PartName="/xl/comments35.xml"/>
  <Override ContentType="application/vnd.openxmlformats-officedocument.spreadsheetml.comments+xml" PartName="/xl/comments36.xml"/>
  <Override ContentType="application/vnd.openxmlformats-officedocument.spreadsheetml.comments+xml" PartName="/xl/comments37.xml"/>
  <Override ContentType="application/vnd.openxmlformats-officedocument.spreadsheetml.comments+xml" PartName="/xl/comments38.xml"/>
  <Override ContentType="application/vnd.openxmlformats-officedocument.spreadsheetml.comments+xml" PartName="/xl/comments39.xml"/>
  <Override ContentType="application/vnd.openxmlformats-officedocument.spreadsheetml.comments+xml" PartName="/xl/comments40.xml"/>
  <Override ContentType="application/vnd.openxmlformats-officedocument.spreadsheetml.comments+xml" PartName="/xl/comments41.xml"/>
  <Override ContentType="application/vnd.openxmlformats-officedocument.spreadsheetml.comments+xml" PartName="/xl/comments42.xml"/>
  <Override ContentType="application/vnd.openxmlformats-officedocument.spreadsheetml.comments+xml" PartName="/xl/comments43.xml"/>
  <Override ContentType="application/vnd.openxmlformats-officedocument.spreadsheetml.comments+xml" PartName="/xl/comments44.xml"/>
  <Override ContentType="application/vnd.openxmlformats-officedocument.spreadsheetml.comments+xml" PartName="/xl/comments45.xml"/>
  <Override ContentType="application/vnd.openxmlformats-officedocument.spreadsheetml.comments+xml" PartName="/xl/comments46.xml"/>
  <Override ContentType="application/vnd.openxmlformats-officedocument.spreadsheetml.comments+xml" PartName="/xl/comments47.xml"/>
  <Override ContentType="application/vnd.openxmlformats-officedocument.spreadsheetml.comments+xml" PartName="/xl/comments48.xml"/>
  <Override ContentType="application/vnd.openxmlformats-officedocument.spreadsheetml.comments+xml" PartName="/xl/comments49.xml"/>
  <Override ContentType="application/vnd.openxmlformats-officedocument.spreadsheetml.comments+xml" PartName="/xl/comments50.xml"/>
  <Override ContentType="application/vnd.openxmlformats-officedocument.spreadsheetml.comments+xml" PartName="/xl/comments51.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ml.chartshapes+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ml.chartshapes+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ml.chartshapes+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ml.chartshapes+xml" PartName="/xl/drawings/drawing22.xml"/>
  <Override ContentType="application/vnd.openxmlformats-officedocument.drawing+xml" PartName="/xl/drawings/drawing23.xml"/>
  <Override ContentType="application/vnd.openxmlformats-officedocument.drawingml.chartshapes+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ml.chartshapes+xml" PartName="/xl/drawings/drawing32.xml"/>
  <Override ContentType="application/vnd.openxmlformats-officedocument.drawing+xml" PartName="/xl/drawings/drawing33.xml"/>
  <Override ContentType="application/vnd.openxmlformats-officedocument.drawing+xml" PartName="/xl/drawings/drawing34.xml"/>
  <Override ContentType="application/vnd.openxmlformats-officedocument.drawing+xml" PartName="/xl/drawings/drawing35.xml"/>
  <Override ContentType="application/vnd.openxmlformats-officedocument.drawing+xml" PartName="/xl/drawings/drawing36.xml"/>
  <Override ContentType="application/vnd.openxmlformats-officedocument.drawing+xml" PartName="/xl/drawings/drawing37.xml"/>
  <Override ContentType="application/vnd.openxmlformats-officedocument.drawing+xml" PartName="/xl/drawings/drawing38.xml"/>
  <Override ContentType="application/vnd.openxmlformats-officedocument.drawing+xml" PartName="/xl/drawings/drawing39.xml"/>
  <Override ContentType="application/vnd.openxmlformats-officedocument.drawingml.chartshapes+xml" PartName="/xl/drawings/drawing40.xml"/>
  <Override ContentType="application/vnd.openxmlformats-officedocument.drawingml.chartshapes+xml" PartName="/xl/drawings/drawing41.xml"/>
  <Override ContentType="application/vnd.openxmlformats-officedocument.drawing+xml" PartName="/xl/drawings/drawing42.xml"/>
  <Override ContentType="application/vnd.openxmlformats-officedocument.drawingml.chartshapes+xml" PartName="/xl/drawings/drawing43.xml"/>
  <Override ContentType="application/vnd.openxmlformats-officedocument.drawing+xml" PartName="/xl/drawings/drawing44.xml"/>
  <Override ContentType="application/vnd.openxmlformats-officedocument.drawing+xml" PartName="/xl/drawings/drawing45.xml"/>
  <Override ContentType="application/vnd.openxmlformats-officedocument.drawingml.chartshapes+xml" PartName="/xl/drawings/drawing46.xml"/>
  <Override ContentType="application/vnd.openxmlformats-officedocument.drawingml.chartshapes+xml" PartName="/xl/drawings/drawing4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themeOverride+xml" PartName="/xl/theme/themeOverride1.xml"/>
  <Override ContentType="application/vnd.openxmlformats-officedocument.themeOverride+xml" PartName="/xl/theme/themeOverride2.xml"/>
  <Override ContentType="application/vnd.openxmlformats-officedocument.themeOverride+xml" PartName="/xl/theme/themeOverride3.xml"/>
  <Override ContentType="application/vnd.openxmlformats-officedocument.themeOverride+xml" PartName="/xl/theme/themeOverride4.xml"/>
  <Override ContentType="application/vnd.openxmlformats-officedocument.themeOverride+xml" PartName="/xl/theme/themeOverride5.xml"/>
  <Override ContentType="application/vnd.openxmlformats-officedocument.themeOverride+xml" PartName="/xl/theme/themeOverride6.xml"/>
  <Override ContentType="application/vnd.openxmlformats-officedocument.themeOverride+xml" PartName="/xl/theme/themeOverride7.xml"/>
  <Override ContentType="application/vnd.openxmlformats-officedocument.themeOverride+xml" PartName="/xl/theme/themeOverride8.xml"/>
  <Override ContentType="application/vnd.openxmlformats-officedocument.themeOverride+xml" PartName="/xl/theme/themeOverride9.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mc:AlternateContent>
    <mc:Choice Requires="x15">
      <x15ac:absPath xmlns:x15ac="http://schemas.microsoft.com/office/spreadsheetml/2010/11/ac" url="C:\Users\avg\Desktop\"/>
    </mc:Choice>
  </mc:AlternateContent>
  <xr:revisionPtr revIDLastSave="0" documentId="8_{D3DF8091-9F22-47A5-ADC4-A8A8FCCEA732}" xr6:coauthVersionLast="47" xr6:coauthVersionMax="47" xr10:uidLastSave="{00000000-0000-0000-0000-000000000000}"/>
  <bookViews>
    <workbookView xWindow="-120" yWindow="-120" windowWidth="38640" windowHeight="21120" tabRatio="760" xr2:uid="{00000000-000D-0000-FFFF-FFFF00000000}"/>
  </bookViews>
  <sheets>
    <sheet name="Contents_en" sheetId="77" r:id="rId1"/>
    <sheet name="D1" sheetId="2" r:id="rId2"/>
    <sheet name="T1" sheetId="1" r:id="rId3"/>
    <sheet name="D2" sheetId="3" r:id="rId4"/>
    <sheet name="T2" sheetId="4" r:id="rId5"/>
    <sheet name="D3" sheetId="5" r:id="rId6"/>
    <sheet name="T3" sheetId="6" r:id="rId7"/>
    <sheet name="D4" sheetId="7" r:id="rId8"/>
    <sheet name="D5" sheetId="8" r:id="rId9"/>
    <sheet name="T4" sheetId="9" r:id="rId10"/>
    <sheet name="D6" sheetId="10" r:id="rId11"/>
    <sheet name="D7" sheetId="11" r:id="rId12"/>
    <sheet name="D8" sheetId="12" r:id="rId13"/>
    <sheet name="D9" sheetId="13" r:id="rId14"/>
    <sheet name="T5" sheetId="14" r:id="rId15"/>
    <sheet name="D10" sheetId="15" r:id="rId16"/>
    <sheet name="D11" sheetId="51" r:id="rId17"/>
    <sheet name="T6" sheetId="17" r:id="rId18"/>
    <sheet name="D12" sheetId="18" r:id="rId19"/>
    <sheet name="D13" sheetId="19" r:id="rId20"/>
    <sheet name="T7" sheetId="20" r:id="rId21"/>
    <sheet name="D14" sheetId="78" r:id="rId22"/>
    <sheet name="D15" sheetId="23" r:id="rId23"/>
    <sheet name="D16" sheetId="24" r:id="rId24"/>
    <sheet name="T8" sheetId="25" r:id="rId25"/>
    <sheet name="D17" sheetId="52" r:id="rId26"/>
    <sheet name="T9" sheetId="53" r:id="rId27"/>
    <sheet name="T10" sheetId="55" r:id="rId28"/>
    <sheet name="D18" sheetId="54" r:id="rId29"/>
    <sheet name="T11" sheetId="56" r:id="rId30"/>
    <sheet name="T12" sheetId="57" r:id="rId31"/>
    <sheet name="D19" sheetId="58" r:id="rId32"/>
    <sheet name="D20" sheetId="59" r:id="rId33"/>
    <sheet name="D21" sheetId="60" r:id="rId34"/>
    <sheet name="D22" sheetId="61" r:id="rId35"/>
    <sheet name="D23" sheetId="62" r:id="rId36"/>
    <sheet name="D24" sheetId="63" r:id="rId37"/>
    <sheet name="T13" sheetId="64" r:id="rId38"/>
    <sheet name="D25" sheetId="65" r:id="rId39"/>
    <sheet name="D26" sheetId="66" r:id="rId40"/>
    <sheet name="T14" sheetId="67" r:id="rId41"/>
    <sheet name="D27" sheetId="68" r:id="rId42"/>
    <sheet name="D28" sheetId="69" r:id="rId43"/>
    <sheet name="T15" sheetId="71" r:id="rId44"/>
    <sheet name="T16" sheetId="70" r:id="rId45"/>
    <sheet name="D29" sheetId="72" r:id="rId46"/>
    <sheet name="D30" sheetId="73" r:id="rId47"/>
    <sheet name="D31" sheetId="79" r:id="rId48"/>
    <sheet name="D32" sheetId="80" r:id="rId49"/>
    <sheet name="D33" sheetId="74" r:id="rId50"/>
    <sheet name="D34" sheetId="49" r:id="rId51"/>
    <sheet name="D35" sheetId="50" r:id="rId52"/>
  </sheets>
  <definedNames>
    <definedName name="\A" localSheetId="42">#REF!</definedName>
    <definedName name="\A" localSheetId="49">#REF!</definedName>
    <definedName name="\A" localSheetId="50">#REF!</definedName>
    <definedName name="\A">#REF!</definedName>
    <definedName name="\S" localSheetId="50">#REF!</definedName>
    <definedName name="\S">#REF!</definedName>
    <definedName name="__123Graph_A" localSheetId="23" hidden="1">#REF!</definedName>
    <definedName name="__123Graph_A" localSheetId="28" hidden="1">#REF!</definedName>
    <definedName name="__123Graph_A" localSheetId="31" hidden="1">#REF!</definedName>
    <definedName name="__123Graph_A" localSheetId="32" hidden="1">#REF!</definedName>
    <definedName name="__123Graph_A" localSheetId="34" hidden="1">#REF!</definedName>
    <definedName name="__123Graph_A" localSheetId="35" hidden="1">#REF!</definedName>
    <definedName name="__123Graph_A" localSheetId="36" hidden="1">#REF!</definedName>
    <definedName name="__123Graph_A" localSheetId="38" hidden="1">#REF!</definedName>
    <definedName name="__123Graph_A" localSheetId="39" hidden="1">#REF!</definedName>
    <definedName name="__123Graph_A" localSheetId="42" hidden="1">#REF!</definedName>
    <definedName name="__123Graph_A" localSheetId="5" hidden="1">#REF!</definedName>
    <definedName name="__123Graph_A" localSheetId="46" hidden="1">#REF!</definedName>
    <definedName name="__123Graph_A" localSheetId="49" hidden="1">#REF!</definedName>
    <definedName name="__123Graph_A" localSheetId="50" hidden="1">#REF!</definedName>
    <definedName name="__123Graph_A" hidden="1">#REF!</definedName>
    <definedName name="__123Graph_ABSYSASST" hidden="1">#REF!</definedName>
    <definedName name="__123Graph_ACBASSETS" hidden="1">#REF!</definedName>
    <definedName name="__123Graph_ACBAWKLY" localSheetId="31" hidden="1">#REF!</definedName>
    <definedName name="__123Graph_ACBAWKLY" localSheetId="42" hidden="1">#REF!</definedName>
    <definedName name="__123Graph_ACBAWKLY" localSheetId="49" hidden="1">#REF!</definedName>
    <definedName name="__123Graph_ACBAWKLY" hidden="1">#REF!</definedName>
    <definedName name="__123Graph_AGraph1" localSheetId="31" hidden="1">#REF!</definedName>
    <definedName name="__123Graph_AGraph1" localSheetId="42" hidden="1">#REF!</definedName>
    <definedName name="__123Graph_AGraph1" localSheetId="49" hidden="1">#REF!</definedName>
    <definedName name="__123Graph_AGraph1" hidden="1">#REF!</definedName>
    <definedName name="__123Graph_AIBRD_LEND" hidden="1">#REF!</definedName>
    <definedName name="__123Graph_AIMPORTS" localSheetId="31" hidden="1">#REF!</definedName>
    <definedName name="__123Graph_AIMPORTS" localSheetId="42" hidden="1">#REF!</definedName>
    <definedName name="__123Graph_AIMPORTS" localSheetId="49" hidden="1">#REF!</definedName>
    <definedName name="__123Graph_AIMPORTS" hidden="1">#REF!</definedName>
    <definedName name="__123Graph_AMIMPMAC" hidden="1">#REF!</definedName>
    <definedName name="__123Graph_AMONIMP" hidden="1">#REF!</definedName>
    <definedName name="__123Graph_AMSWKLY" localSheetId="31" hidden="1">#REF!</definedName>
    <definedName name="__123Graph_AMSWKLY" localSheetId="42" hidden="1">#REF!</definedName>
    <definedName name="__123Graph_AMSWKLY" localSheetId="49" hidden="1">#REF!</definedName>
    <definedName name="__123Graph_AMSWKLY" hidden="1">#REF!</definedName>
    <definedName name="__123Graph_AMULTVELO" hidden="1">#REF!</definedName>
    <definedName name="__123Graph_ANDA" localSheetId="31" hidden="1">#REF!</definedName>
    <definedName name="__123Graph_ANDA" localSheetId="42" hidden="1">#REF!</definedName>
    <definedName name="__123Graph_ANDA" localSheetId="49" hidden="1">#REF!</definedName>
    <definedName name="__123Graph_ANDA" hidden="1">#REF!</definedName>
    <definedName name="__123Graph_APIPELINE" hidden="1">#REF!</definedName>
    <definedName name="__123Graph_AREER" localSheetId="31" hidden="1">#REF!</definedName>
    <definedName name="__123Graph_AREER" localSheetId="42" hidden="1">#REF!</definedName>
    <definedName name="__123Graph_AREER" localSheetId="49" hidden="1">#REF!</definedName>
    <definedName name="__123Graph_AREER" hidden="1">#REF!</definedName>
    <definedName name="__123Graph_ARER" localSheetId="31" hidden="1">#REF!</definedName>
    <definedName name="__123Graph_ARER" localSheetId="42" hidden="1">#REF!</definedName>
    <definedName name="__123Graph_ARER" localSheetId="46" hidden="1">#REF!</definedName>
    <definedName name="__123Graph_ARER" localSheetId="49" hidden="1">#REF!</definedName>
    <definedName name="__123Graph_ARER" localSheetId="50" hidden="1">#REF!</definedName>
    <definedName name="__123Graph_ARER" hidden="1">#REF!</definedName>
    <definedName name="__123Graph_ARESCOV" hidden="1">#REF!</definedName>
    <definedName name="__123Graph_ASEIGNOR" localSheetId="31" hidden="1">#REF!</definedName>
    <definedName name="__123Graph_ASEIGNOR" localSheetId="42" hidden="1">#REF!</definedName>
    <definedName name="__123Graph_ASEIGNOR" localSheetId="49" hidden="1">#REF!</definedName>
    <definedName name="__123Graph_ASEIGNOR" hidden="1">#REF!</definedName>
    <definedName name="__123Graph_B" localSheetId="31" hidden="1">#REF!</definedName>
    <definedName name="__123Graph_B" localSheetId="42" hidden="1">#REF!</definedName>
    <definedName name="__123Graph_B" localSheetId="49" hidden="1">#REF!</definedName>
    <definedName name="__123Graph_B" hidden="1">#REF!</definedName>
    <definedName name="__123Graph_BBSYSASST" hidden="1">#REF!</definedName>
    <definedName name="__123Graph_BCBASSETS" hidden="1">#REF!</definedName>
    <definedName name="__123Graph_BCBAWKLY" localSheetId="31" hidden="1">#REF!</definedName>
    <definedName name="__123Graph_BCBAWKLY" localSheetId="42" hidden="1">#REF!</definedName>
    <definedName name="__123Graph_BCBAWKLY" localSheetId="49" hidden="1">#REF!</definedName>
    <definedName name="__123Graph_BCBAWKLY" hidden="1">#REF!</definedName>
    <definedName name="__123Graph_BCurrent" localSheetId="31" hidden="1">#REF!</definedName>
    <definedName name="__123Graph_BCurrent" localSheetId="42" hidden="1">#REF!</definedName>
    <definedName name="__123Graph_BCurrent" localSheetId="49" hidden="1">#REF!</definedName>
    <definedName name="__123Graph_BCurrent" hidden="1">#REF!</definedName>
    <definedName name="__123Graph_BGDP" localSheetId="31" hidden="1">#REF!</definedName>
    <definedName name="__123Graph_BGDP" localSheetId="42" hidden="1">#REF!</definedName>
    <definedName name="__123Graph_BGDP" localSheetId="49" hidden="1">#REF!</definedName>
    <definedName name="__123Graph_BGDP" hidden="1">#REF!</definedName>
    <definedName name="__123Graph_BGraph1" localSheetId="31" hidden="1">#REF!</definedName>
    <definedName name="__123Graph_BGraph1" localSheetId="42" hidden="1">#REF!</definedName>
    <definedName name="__123Graph_BGraph1" localSheetId="49" hidden="1">#REF!</definedName>
    <definedName name="__123Graph_BGraph1" hidden="1">#REF!</definedName>
    <definedName name="__123Graph_BIBRD_LEND" hidden="1">#REF!</definedName>
    <definedName name="__123Graph_BIMPORTS" localSheetId="31" hidden="1">#REF!</definedName>
    <definedName name="__123Graph_BIMPORTS" localSheetId="42" hidden="1">#REF!</definedName>
    <definedName name="__123Graph_BIMPORTS" localSheetId="49" hidden="1">#REF!</definedName>
    <definedName name="__123Graph_BIMPORTS" hidden="1">#REF!</definedName>
    <definedName name="__123Graph_BMONEY" localSheetId="31" hidden="1">#REF!</definedName>
    <definedName name="__123Graph_BMONEY" localSheetId="42" hidden="1">#REF!</definedName>
    <definedName name="__123Graph_BMONEY" localSheetId="49" hidden="1">#REF!</definedName>
    <definedName name="__123Graph_BMONEY" hidden="1">#REF!</definedName>
    <definedName name="__123Graph_BMONIMP" hidden="1">#REF!</definedName>
    <definedName name="__123Graph_BMSWKLY" localSheetId="31" hidden="1">#REF!</definedName>
    <definedName name="__123Graph_BMSWKLY" localSheetId="42" hidden="1">#REF!</definedName>
    <definedName name="__123Graph_BMSWKLY" localSheetId="49" hidden="1">#REF!</definedName>
    <definedName name="__123Graph_BMSWKLY" hidden="1">#REF!</definedName>
    <definedName name="__123Graph_BMULTVELO" hidden="1">#REF!</definedName>
    <definedName name="__123Graph_BPIPELINE" hidden="1">#REF!</definedName>
    <definedName name="__123Graph_BREER" localSheetId="31" hidden="1">#REF!</definedName>
    <definedName name="__123Graph_BREER" localSheetId="42" hidden="1">#REF!</definedName>
    <definedName name="__123Graph_BREER" localSheetId="49" hidden="1">#REF!</definedName>
    <definedName name="__123Graph_BREER" hidden="1">#REF!</definedName>
    <definedName name="__123Graph_BRER" localSheetId="31" hidden="1">#REF!</definedName>
    <definedName name="__123Graph_BRER" localSheetId="42" hidden="1">#REF!</definedName>
    <definedName name="__123Graph_BRER" localSheetId="46" hidden="1">#REF!</definedName>
    <definedName name="__123Graph_BRER" localSheetId="49" hidden="1">#REF!</definedName>
    <definedName name="__123Graph_BRER" localSheetId="50" hidden="1">#REF!</definedName>
    <definedName name="__123Graph_BRER" hidden="1">#REF!</definedName>
    <definedName name="__123Graph_BRESCOV" hidden="1">#REF!</definedName>
    <definedName name="__123Graph_BSEIGNOR" localSheetId="31" hidden="1">#REF!</definedName>
    <definedName name="__123Graph_BSEIGNOR" localSheetId="42" hidden="1">#REF!</definedName>
    <definedName name="__123Graph_BSEIGNOR" localSheetId="49" hidden="1">#REF!</definedName>
    <definedName name="__123Graph_BSEIGNOR" hidden="1">#REF!</definedName>
    <definedName name="__123Graph_C" localSheetId="31" hidden="1">#REF!</definedName>
    <definedName name="__123Graph_C" localSheetId="42" hidden="1">#REF!</definedName>
    <definedName name="__123Graph_C" localSheetId="49" hidden="1">#REF!</definedName>
    <definedName name="__123Graph_C" hidden="1">#REF!</definedName>
    <definedName name="__123Graph_CBSYSASST" hidden="1">#REF!</definedName>
    <definedName name="__123Graph_CCBAWKLY" localSheetId="31" hidden="1">#REF!</definedName>
    <definedName name="__123Graph_CCBAWKLY" localSheetId="42" hidden="1">#REF!</definedName>
    <definedName name="__123Graph_CCBAWKLY" localSheetId="49" hidden="1">#REF!</definedName>
    <definedName name="__123Graph_CCBAWKLY" hidden="1">#REF!</definedName>
    <definedName name="__123Graph_CIMPORTS" localSheetId="31" hidden="1">#REF!</definedName>
    <definedName name="__123Graph_CIMPORTS" localSheetId="42" hidden="1">#REF!</definedName>
    <definedName name="__123Graph_CIMPORTS" localSheetId="46" hidden="1">#REF!</definedName>
    <definedName name="__123Graph_CIMPORTS" localSheetId="49" hidden="1">#REF!</definedName>
    <definedName name="__123Graph_CIMPORTS" localSheetId="50" hidden="1">#REF!</definedName>
    <definedName name="__123Graph_CIMPORTS" hidden="1">#REF!</definedName>
    <definedName name="__123Graph_CMONIMP" localSheetId="31" hidden="1">#REF!</definedName>
    <definedName name="__123Graph_CMONIMP" localSheetId="42" hidden="1">#REF!</definedName>
    <definedName name="__123Graph_CMONIMP" localSheetId="46" hidden="1">#REF!</definedName>
    <definedName name="__123Graph_CMONIMP" localSheetId="49" hidden="1">#REF!</definedName>
    <definedName name="__123Graph_CMONIMP" localSheetId="50" hidden="1">#REF!</definedName>
    <definedName name="__123Graph_CMONIMP" hidden="1">#REF!</definedName>
    <definedName name="__123Graph_CMSWKLY" localSheetId="31" hidden="1">#REF!</definedName>
    <definedName name="__123Graph_CMSWKLY" localSheetId="42" hidden="1">#REF!</definedName>
    <definedName name="__123Graph_CMSWKLY" localSheetId="46" hidden="1">#REF!</definedName>
    <definedName name="__123Graph_CMSWKLY" localSheetId="49" hidden="1">#REF!</definedName>
    <definedName name="__123Graph_CMSWKLY" localSheetId="50" hidden="1">#REF!</definedName>
    <definedName name="__123Graph_CMSWKLY" hidden="1">#REF!</definedName>
    <definedName name="__123Graph_CREER" localSheetId="31" hidden="1">#REF!</definedName>
    <definedName name="__123Graph_CREER" localSheetId="42" hidden="1">#REF!</definedName>
    <definedName name="__123Graph_CREER" localSheetId="49" hidden="1">#REF!</definedName>
    <definedName name="__123Graph_CREER" localSheetId="50" hidden="1">#REF!</definedName>
    <definedName name="__123Graph_CREER" hidden="1">#REF!</definedName>
    <definedName name="__123Graph_CRER" localSheetId="31" hidden="1">#REF!</definedName>
    <definedName name="__123Graph_CRER" localSheetId="42" hidden="1">#REF!</definedName>
    <definedName name="__123Graph_CRER" localSheetId="46" hidden="1">#REF!</definedName>
    <definedName name="__123Graph_CRER" localSheetId="49" hidden="1">#REF!</definedName>
    <definedName name="__123Graph_CRER" localSheetId="50" hidden="1">#REF!</definedName>
    <definedName name="__123Graph_CRER" hidden="1">#REF!</definedName>
    <definedName name="__123Graph_CRESCOV" hidden="1">#REF!</definedName>
    <definedName name="__123Graph_D" localSheetId="31" hidden="1">#REF!</definedName>
    <definedName name="__123Graph_D" localSheetId="42" hidden="1">#REF!</definedName>
    <definedName name="__123Graph_D" localSheetId="49" hidden="1">#REF!</definedName>
    <definedName name="__123Graph_D" hidden="1">#REF!</definedName>
    <definedName name="__123Graph_DMIMPMAC" localSheetId="31" hidden="1">#REF!</definedName>
    <definedName name="__123Graph_DMIMPMAC" localSheetId="42" hidden="1">#REF!</definedName>
    <definedName name="__123Graph_DMIMPMAC" localSheetId="46" hidden="1">#REF!</definedName>
    <definedName name="__123Graph_DMIMPMAC" localSheetId="49" hidden="1">#REF!</definedName>
    <definedName name="__123Graph_DMIMPMAC" localSheetId="50" hidden="1">#REF!</definedName>
    <definedName name="__123Graph_DMIMPMAC" hidden="1">#REF!</definedName>
    <definedName name="__123Graph_DMONIMP" localSheetId="31" hidden="1">#REF!</definedName>
    <definedName name="__123Graph_DMONIMP" localSheetId="42" hidden="1">#REF!</definedName>
    <definedName name="__123Graph_DMONIMP" localSheetId="46" hidden="1">#REF!</definedName>
    <definedName name="__123Graph_DMONIMP" localSheetId="49" hidden="1">#REF!</definedName>
    <definedName name="__123Graph_DMONIMP" localSheetId="50" hidden="1">#REF!</definedName>
    <definedName name="__123Graph_DMONIMP" hidden="1">#REF!</definedName>
    <definedName name="__123Graph_E" localSheetId="31" hidden="1">#REF!</definedName>
    <definedName name="__123Graph_E" localSheetId="42" hidden="1">#REF!</definedName>
    <definedName name="__123Graph_E" localSheetId="49" hidden="1">#REF!</definedName>
    <definedName name="__123Graph_E" localSheetId="50" hidden="1">#REF!</definedName>
    <definedName name="__123Graph_E" hidden="1">#REF!</definedName>
    <definedName name="__123Graph_EMIMPMAC" localSheetId="31" hidden="1">#REF!</definedName>
    <definedName name="__123Graph_EMIMPMAC" localSheetId="42" hidden="1">#REF!</definedName>
    <definedName name="__123Graph_EMIMPMAC" localSheetId="46" hidden="1">#REF!</definedName>
    <definedName name="__123Graph_EMIMPMAC" localSheetId="49" hidden="1">#REF!</definedName>
    <definedName name="__123Graph_EMIMPMAC" localSheetId="50" hidden="1">#REF!</definedName>
    <definedName name="__123Graph_EMIMPMAC" hidden="1">#REF!</definedName>
    <definedName name="__123Graph_EMONIMP" localSheetId="31" hidden="1">#REF!</definedName>
    <definedName name="__123Graph_EMONIMP" localSheetId="42" hidden="1">#REF!</definedName>
    <definedName name="__123Graph_EMONIMP" localSheetId="46" hidden="1">#REF!</definedName>
    <definedName name="__123Graph_EMONIMP" localSheetId="49" hidden="1">#REF!</definedName>
    <definedName name="__123Graph_EMONIMP" localSheetId="50" hidden="1">#REF!</definedName>
    <definedName name="__123Graph_EMONIMP" hidden="1">#REF!</definedName>
    <definedName name="__123Graph_F" localSheetId="31" hidden="1">#REF!</definedName>
    <definedName name="__123Graph_F" localSheetId="42" hidden="1">#REF!</definedName>
    <definedName name="__123Graph_F" localSheetId="49" hidden="1">#REF!</definedName>
    <definedName name="__123Graph_F" localSheetId="50" hidden="1">#REF!</definedName>
    <definedName name="__123Graph_F" hidden="1">#REF!</definedName>
    <definedName name="__123Graph_FMONIMP" localSheetId="31" hidden="1">#REF!</definedName>
    <definedName name="__123Graph_FMONIMP" localSheetId="42" hidden="1">#REF!</definedName>
    <definedName name="__123Graph_FMONIMP" localSheetId="46" hidden="1">#REF!</definedName>
    <definedName name="__123Graph_FMONIMP" localSheetId="49" hidden="1">#REF!</definedName>
    <definedName name="__123Graph_FMONIMP" localSheetId="50" hidden="1">#REF!</definedName>
    <definedName name="__123Graph_FMONIMP" hidden="1">#REF!</definedName>
    <definedName name="__123Graph_X" localSheetId="31" hidden="1">#REF!</definedName>
    <definedName name="__123Graph_X" localSheetId="42" hidden="1">#REF!</definedName>
    <definedName name="__123Graph_X" localSheetId="49" hidden="1">#REF!</definedName>
    <definedName name="__123Graph_X" localSheetId="50" hidden="1">#REF!</definedName>
    <definedName name="__123Graph_X" hidden="1">#REF!</definedName>
    <definedName name="__123Graph_XBSYSASST" localSheetId="31" hidden="1">#REF!</definedName>
    <definedName name="__123Graph_XBSYSASST" localSheetId="42" hidden="1">#REF!</definedName>
    <definedName name="__123Graph_XBSYSASST" localSheetId="46" hidden="1">#REF!</definedName>
    <definedName name="__123Graph_XBSYSASST" localSheetId="49" hidden="1">#REF!</definedName>
    <definedName name="__123Graph_XBSYSASST" localSheetId="50" hidden="1">#REF!</definedName>
    <definedName name="__123Graph_XBSYSASST" hidden="1">#REF!</definedName>
    <definedName name="__123Graph_XCBASSETS" localSheetId="31" hidden="1">#REF!</definedName>
    <definedName name="__123Graph_XCBASSETS" localSheetId="42" hidden="1">#REF!</definedName>
    <definedName name="__123Graph_XCBASSETS" localSheetId="46" hidden="1">#REF!</definedName>
    <definedName name="__123Graph_XCBASSETS" localSheetId="49" hidden="1">#REF!</definedName>
    <definedName name="__123Graph_XCBASSETS" localSheetId="50" hidden="1">#REF!</definedName>
    <definedName name="__123Graph_XCBASSETS" hidden="1">#REF!</definedName>
    <definedName name="__123Graph_XCBAWKLY" localSheetId="31" hidden="1">#REF!</definedName>
    <definedName name="__123Graph_XCBAWKLY" localSheetId="42" hidden="1">#REF!</definedName>
    <definedName name="__123Graph_XCBAWKLY" localSheetId="46" hidden="1">#REF!</definedName>
    <definedName name="__123Graph_XCBAWKLY" localSheetId="49" hidden="1">#REF!</definedName>
    <definedName name="__123Graph_XCBAWKLY" localSheetId="50" hidden="1">#REF!</definedName>
    <definedName name="__123Graph_XCBAWKLY" hidden="1">#REF!</definedName>
    <definedName name="__123Graph_XIBRD_LEND" hidden="1">#REF!</definedName>
    <definedName name="__123Graph_XIMPORTS" localSheetId="31" hidden="1">#REF!</definedName>
    <definedName name="__123Graph_XIMPORTS" localSheetId="42" hidden="1">#REF!</definedName>
    <definedName name="__123Graph_XIMPORTS" localSheetId="49" hidden="1">#REF!</definedName>
    <definedName name="__123Graph_XIMPORTS" hidden="1">#REF!</definedName>
    <definedName name="__123Graph_XMIMPMAC" localSheetId="31" hidden="1">#REF!</definedName>
    <definedName name="__123Graph_XMIMPMAC" localSheetId="42" hidden="1">#REF!</definedName>
    <definedName name="__123Graph_XMIMPMAC" localSheetId="46" hidden="1">#REF!</definedName>
    <definedName name="__123Graph_XMIMPMAC" localSheetId="49" hidden="1">#REF!</definedName>
    <definedName name="__123Graph_XMIMPMAC" localSheetId="50" hidden="1">#REF!</definedName>
    <definedName name="__123Graph_XMIMPMAC" hidden="1">#REF!</definedName>
    <definedName name="__123Graph_XMSWKLY" localSheetId="31" hidden="1">#REF!</definedName>
    <definedName name="__123Graph_XMSWKLY" localSheetId="42" hidden="1">#REF!</definedName>
    <definedName name="__123Graph_XMSWKLY" localSheetId="46" hidden="1">#REF!</definedName>
    <definedName name="__123Graph_XMSWKLY" localSheetId="49" hidden="1">#REF!</definedName>
    <definedName name="__123Graph_XMSWKLY" localSheetId="50" hidden="1">#REF!</definedName>
    <definedName name="__123Graph_XMSWKLY" hidden="1">#REF!</definedName>
    <definedName name="__123Graph_XNDA" localSheetId="31" hidden="1">#REF!</definedName>
    <definedName name="__123Graph_XNDA" localSheetId="42" hidden="1">#REF!</definedName>
    <definedName name="__123Graph_XNDA" localSheetId="49" hidden="1">#REF!</definedName>
    <definedName name="__123Graph_XNDA" localSheetId="50" hidden="1">#REF!</definedName>
    <definedName name="__123Graph_XNDA" hidden="1">#REF!</definedName>
    <definedName name="__bookmark_1" localSheetId="42">#REF!</definedName>
    <definedName name="__bookmark_1" localSheetId="49">#REF!</definedName>
    <definedName name="__bookmark_1" localSheetId="50">#REF!</definedName>
    <definedName name="__bookmark_1" localSheetId="12">#REF!</definedName>
    <definedName name="__bookmark_1">#REF!</definedName>
    <definedName name="_awr1" localSheetId="23" hidden="1">{#N/A,#N/A,FALSE,"DOC";"TB_28",#N/A,FALSE,"FITB_28";"TB_91",#N/A,FALSE,"FITB_91";"TB_182",#N/A,FALSE,"FITB_182";"TB_273",#N/A,FALSE,"FITB_273";"TB_364",#N/A,FALSE,"FITB_364 ";"SUMMARY",#N/A,FALSE,"Summary"}</definedName>
    <definedName name="_awr1" localSheetId="28" hidden="1">{#N/A,#N/A,FALSE,"DOC";"TB_28",#N/A,FALSE,"FITB_28";"TB_91",#N/A,FALSE,"FITB_91";"TB_182",#N/A,FALSE,"FITB_182";"TB_273",#N/A,FALSE,"FITB_273";"TB_364",#N/A,FALSE,"FITB_364 ";"SUMMARY",#N/A,FALSE,"Summary"}</definedName>
    <definedName name="_awr1" localSheetId="31" hidden="1">{#N/A,#N/A,FALSE,"DOC";"TB_28",#N/A,FALSE,"FITB_28";"TB_91",#N/A,FALSE,"FITB_91";"TB_182",#N/A,FALSE,"FITB_182";"TB_273",#N/A,FALSE,"FITB_273";"TB_364",#N/A,FALSE,"FITB_364 ";"SUMMARY",#N/A,FALSE,"Summary"}</definedName>
    <definedName name="_awr1" localSheetId="32" hidden="1">{#N/A,#N/A,FALSE,"DOC";"TB_28",#N/A,FALSE,"FITB_28";"TB_91",#N/A,FALSE,"FITB_91";"TB_182",#N/A,FALSE,"FITB_182";"TB_273",#N/A,FALSE,"FITB_273";"TB_364",#N/A,FALSE,"FITB_364 ";"SUMMARY",#N/A,FALSE,"Summary"}</definedName>
    <definedName name="_awr1" localSheetId="34" hidden="1">{#N/A,#N/A,FALSE,"DOC";"TB_28",#N/A,FALSE,"FITB_28";"TB_91",#N/A,FALSE,"FITB_91";"TB_182",#N/A,FALSE,"FITB_182";"TB_273",#N/A,FALSE,"FITB_273";"TB_364",#N/A,FALSE,"FITB_364 ";"SUMMARY",#N/A,FALSE,"Summary"}</definedName>
    <definedName name="_awr1" localSheetId="35" hidden="1">{#N/A,#N/A,FALSE,"DOC";"TB_28",#N/A,FALSE,"FITB_28";"TB_91",#N/A,FALSE,"FITB_91";"TB_182",#N/A,FALSE,"FITB_182";"TB_273",#N/A,FALSE,"FITB_273";"TB_364",#N/A,FALSE,"FITB_364 ";"SUMMARY",#N/A,FALSE,"Summary"}</definedName>
    <definedName name="_awr1" localSheetId="36" hidden="1">{#N/A,#N/A,FALSE,"DOC";"TB_28",#N/A,FALSE,"FITB_28";"TB_91",#N/A,FALSE,"FITB_91";"TB_182",#N/A,FALSE,"FITB_182";"TB_273",#N/A,FALSE,"FITB_273";"TB_364",#N/A,FALSE,"FITB_364 ";"SUMMARY",#N/A,FALSE,"Summary"}</definedName>
    <definedName name="_awr1" localSheetId="38" hidden="1">{#N/A,#N/A,FALSE,"DOC";"TB_28",#N/A,FALSE,"FITB_28";"TB_91",#N/A,FALSE,"FITB_91";"TB_182",#N/A,FALSE,"FITB_182";"TB_273",#N/A,FALSE,"FITB_273";"TB_364",#N/A,FALSE,"FITB_364 ";"SUMMARY",#N/A,FALSE,"Summary"}</definedName>
    <definedName name="_awr1" localSheetId="39" hidden="1">{#N/A,#N/A,FALSE,"DOC";"TB_28",#N/A,FALSE,"FITB_28";"TB_91",#N/A,FALSE,"FITB_91";"TB_182",#N/A,FALSE,"FITB_182";"TB_273",#N/A,FALSE,"FITB_273";"TB_364",#N/A,FALSE,"FITB_364 ";"SUMMARY",#N/A,FALSE,"Summary"}</definedName>
    <definedName name="_awr1" localSheetId="42" hidden="1">{#N/A,#N/A,FALSE,"DOC";"TB_28",#N/A,FALSE,"FITB_28";"TB_91",#N/A,FALSE,"FITB_91";"TB_182",#N/A,FALSE,"FITB_182";"TB_273",#N/A,FALSE,"FITB_273";"TB_364",#N/A,FALSE,"FITB_364 ";"SUMMARY",#N/A,FALSE,"Summary"}</definedName>
    <definedName name="_awr1" localSheetId="5" hidden="1">{#N/A,#N/A,FALSE,"DOC";"TB_28",#N/A,FALSE,"FITB_28";"TB_91",#N/A,FALSE,"FITB_91";"TB_182",#N/A,FALSE,"FITB_182";"TB_273",#N/A,FALSE,"FITB_273";"TB_364",#N/A,FALSE,"FITB_364 ";"SUMMARY",#N/A,FALSE,"Summary"}</definedName>
    <definedName name="_awr1" localSheetId="46" hidden="1">{#N/A,#N/A,FALSE,"DOC";"TB_28",#N/A,FALSE,"FITB_28";"TB_91",#N/A,FALSE,"FITB_91";"TB_182",#N/A,FALSE,"FITB_182";"TB_273",#N/A,FALSE,"FITB_273";"TB_364",#N/A,FALSE,"FITB_364 ";"SUMMARY",#N/A,FALSE,"Summary"}</definedName>
    <definedName name="_awr1" localSheetId="48" hidden="1">{#N/A,#N/A,FALSE,"DOC";"TB_28",#N/A,FALSE,"FITB_28";"TB_91",#N/A,FALSE,"FITB_91";"TB_182",#N/A,FALSE,"FITB_182";"TB_273",#N/A,FALSE,"FITB_273";"TB_364",#N/A,FALSE,"FITB_364 ";"SUMMARY",#N/A,FALSE,"Summary"}</definedName>
    <definedName name="_awr1" localSheetId="49" hidden="1">{#N/A,#N/A,FALSE,"DOC";"TB_28",#N/A,FALSE,"FITB_28";"TB_91",#N/A,FALSE,"FITB_91";"TB_182",#N/A,FALSE,"FITB_182";"TB_273",#N/A,FALSE,"FITB_273";"TB_364",#N/A,FALSE,"FITB_364 ";"SUMMARY",#N/A,FALSE,"Summary"}</definedName>
    <definedName name="_awr1" localSheetId="50" hidden="1">{#N/A,#N/A,FALSE,"DOC";"TB_28",#N/A,FALSE,"FITB_28";"TB_91",#N/A,FALSE,"FITB_91";"TB_182",#N/A,FALSE,"FITB_182";"TB_273",#N/A,FALSE,"FITB_273";"TB_364",#N/A,FALSE,"FITB_364 ";"SUMMARY",#N/A,FALSE,"Summary"}</definedName>
    <definedName name="_awr1" hidden="1">{#N/A,#N/A,FALSE,"DOC";"TB_28",#N/A,FALSE,"FITB_28";"TB_91",#N/A,FALSE,"FITB_91";"TB_182",#N/A,FALSE,"FITB_182";"TB_273",#N/A,FALSE,"FITB_273";"TB_364",#N/A,FALSE,"FITB_364 ";"SUMMARY",#N/A,FALSE,"Summary"}</definedName>
    <definedName name="_Dist_Bin" localSheetId="31" hidden="1">#REF!</definedName>
    <definedName name="_Dist_Bin" localSheetId="42" hidden="1">#REF!</definedName>
    <definedName name="_Dist_Bin" localSheetId="46" hidden="1">#REF!</definedName>
    <definedName name="_Dist_Bin" localSheetId="49" hidden="1">#REF!</definedName>
    <definedName name="_Dist_Bin" hidden="1">#REF!</definedName>
    <definedName name="_Dist_Values" localSheetId="31" hidden="1">#REF!</definedName>
    <definedName name="_Dist_Values" localSheetId="42" hidden="1">#REF!</definedName>
    <definedName name="_Dist_Values" localSheetId="46" hidden="1">#REF!</definedName>
    <definedName name="_Dist_Values" localSheetId="49" hidden="1">#REF!</definedName>
    <definedName name="_Dist_Values" localSheetId="50" hidden="1">#REF!</definedName>
    <definedName name="_Dist_Values" hidden="1">#REF!</definedName>
    <definedName name="_Fill" localSheetId="31" hidden="1">#REF!</definedName>
    <definedName name="_Fill" localSheetId="42" hidden="1">#REF!</definedName>
    <definedName name="_Fill" localSheetId="46" hidden="1">#REF!</definedName>
    <definedName name="_Fill" localSheetId="49" hidden="1">#REF!</definedName>
    <definedName name="_Fill" localSheetId="50" hidden="1">#REF!</definedName>
    <definedName name="_Fill" hidden="1">#REF!</definedName>
    <definedName name="_Fill1" localSheetId="42" hidden="1">#REF!</definedName>
    <definedName name="_Fill1" localSheetId="46" hidden="1">#REF!</definedName>
    <definedName name="_Fill1" localSheetId="49" hidden="1">#REF!</definedName>
    <definedName name="_Fill1" localSheetId="50" hidden="1">#REF!</definedName>
    <definedName name="_Fill1" hidden="1">#REF!</definedName>
    <definedName name="_Filler" hidden="1">#REF!</definedName>
    <definedName name="_filterd" hidden="1">#REF!</definedName>
    <definedName name="_xlnm._FilterDatabase" localSheetId="15" hidden="1">'D10'!#REF!</definedName>
    <definedName name="_xlnm._FilterDatabase" localSheetId="16" hidden="1">'D11'!#REF!</definedName>
    <definedName name="_xlnm._FilterDatabase" localSheetId="46" hidden="1">'D30'!#REF!</definedName>
    <definedName name="_xlnm._FilterDatabase" localSheetId="12" hidden="1">'D8'!$B$43:$J$43</definedName>
    <definedName name="_xlnm._FilterDatabase" hidden="1">#REF!</definedName>
    <definedName name="_gfd2" localSheetId="23" hidden="1">{"mt1",#N/A,FALSE,"Debt";"mt2",#N/A,FALSE,"Debt";"mt3",#N/A,FALSE,"Debt";"mt4",#N/A,FALSE,"Debt";"mt5",#N/A,FALSE,"Debt";"mt6",#N/A,FALSE,"Debt";"mt7",#N/A,FALSE,"Debt"}</definedName>
    <definedName name="_gfd2" localSheetId="28" hidden="1">{"mt1",#N/A,FALSE,"Debt";"mt2",#N/A,FALSE,"Debt";"mt3",#N/A,FALSE,"Debt";"mt4",#N/A,FALSE,"Debt";"mt5",#N/A,FALSE,"Debt";"mt6",#N/A,FALSE,"Debt";"mt7",#N/A,FALSE,"Debt"}</definedName>
    <definedName name="_gfd2" localSheetId="31" hidden="1">{"mt1",#N/A,FALSE,"Debt";"mt2",#N/A,FALSE,"Debt";"mt3",#N/A,FALSE,"Debt";"mt4",#N/A,FALSE,"Debt";"mt5",#N/A,FALSE,"Debt";"mt6",#N/A,FALSE,"Debt";"mt7",#N/A,FALSE,"Debt"}</definedName>
    <definedName name="_gfd2" localSheetId="32" hidden="1">{"mt1",#N/A,FALSE,"Debt";"mt2",#N/A,FALSE,"Debt";"mt3",#N/A,FALSE,"Debt";"mt4",#N/A,FALSE,"Debt";"mt5",#N/A,FALSE,"Debt";"mt6",#N/A,FALSE,"Debt";"mt7",#N/A,FALSE,"Debt"}</definedName>
    <definedName name="_gfd2" localSheetId="34" hidden="1">{"mt1",#N/A,FALSE,"Debt";"mt2",#N/A,FALSE,"Debt";"mt3",#N/A,FALSE,"Debt";"mt4",#N/A,FALSE,"Debt";"mt5",#N/A,FALSE,"Debt";"mt6",#N/A,FALSE,"Debt";"mt7",#N/A,FALSE,"Debt"}</definedName>
    <definedName name="_gfd2" localSheetId="35" hidden="1">{"mt1",#N/A,FALSE,"Debt";"mt2",#N/A,FALSE,"Debt";"mt3",#N/A,FALSE,"Debt";"mt4",#N/A,FALSE,"Debt";"mt5",#N/A,FALSE,"Debt";"mt6",#N/A,FALSE,"Debt";"mt7",#N/A,FALSE,"Debt"}</definedName>
    <definedName name="_gfd2" localSheetId="36" hidden="1">{"mt1",#N/A,FALSE,"Debt";"mt2",#N/A,FALSE,"Debt";"mt3",#N/A,FALSE,"Debt";"mt4",#N/A,FALSE,"Debt";"mt5",#N/A,FALSE,"Debt";"mt6",#N/A,FALSE,"Debt";"mt7",#N/A,FALSE,"Debt"}</definedName>
    <definedName name="_gfd2" localSheetId="38" hidden="1">{"mt1",#N/A,FALSE,"Debt";"mt2",#N/A,FALSE,"Debt";"mt3",#N/A,FALSE,"Debt";"mt4",#N/A,FALSE,"Debt";"mt5",#N/A,FALSE,"Debt";"mt6",#N/A,FALSE,"Debt";"mt7",#N/A,FALSE,"Debt"}</definedName>
    <definedName name="_gfd2" localSheetId="39" hidden="1">{"mt1",#N/A,FALSE,"Debt";"mt2",#N/A,FALSE,"Debt";"mt3",#N/A,FALSE,"Debt";"mt4",#N/A,FALSE,"Debt";"mt5",#N/A,FALSE,"Debt";"mt6",#N/A,FALSE,"Debt";"mt7",#N/A,FALSE,"Debt"}</definedName>
    <definedName name="_gfd2" localSheetId="42" hidden="1">{"mt1",#N/A,FALSE,"Debt";"mt2",#N/A,FALSE,"Debt";"mt3",#N/A,FALSE,"Debt";"mt4",#N/A,FALSE,"Debt";"mt5",#N/A,FALSE,"Debt";"mt6",#N/A,FALSE,"Debt";"mt7",#N/A,FALSE,"Debt"}</definedName>
    <definedName name="_gfd2" localSheetId="5" hidden="1">{"mt1",#N/A,FALSE,"Debt";"mt2",#N/A,FALSE,"Debt";"mt3",#N/A,FALSE,"Debt";"mt4",#N/A,FALSE,"Debt";"mt5",#N/A,FALSE,"Debt";"mt6",#N/A,FALSE,"Debt";"mt7",#N/A,FALSE,"Debt"}</definedName>
    <definedName name="_gfd2" localSheetId="46" hidden="1">{"mt1",#N/A,FALSE,"Debt";"mt2",#N/A,FALSE,"Debt";"mt3",#N/A,FALSE,"Debt";"mt4",#N/A,FALSE,"Debt";"mt5",#N/A,FALSE,"Debt";"mt6",#N/A,FALSE,"Debt";"mt7",#N/A,FALSE,"Debt"}</definedName>
    <definedName name="_gfd2" localSheetId="48" hidden="1">{"mt1",#N/A,FALSE,"Debt";"mt2",#N/A,FALSE,"Debt";"mt3",#N/A,FALSE,"Debt";"mt4",#N/A,FALSE,"Debt";"mt5",#N/A,FALSE,"Debt";"mt6",#N/A,FALSE,"Debt";"mt7",#N/A,FALSE,"Debt"}</definedName>
    <definedName name="_gfd2" localSheetId="49" hidden="1">{"mt1",#N/A,FALSE,"Debt";"mt2",#N/A,FALSE,"Debt";"mt3",#N/A,FALSE,"Debt";"mt4",#N/A,FALSE,"Debt";"mt5",#N/A,FALSE,"Debt";"mt6",#N/A,FALSE,"Debt";"mt7",#N/A,FALSE,"Debt"}</definedName>
    <definedName name="_gfd2" localSheetId="50" hidden="1">{"mt1",#N/A,FALSE,"Debt";"mt2",#N/A,FALSE,"Debt";"mt3",#N/A,FALSE,"Debt";"mt4",#N/A,FALSE,"Debt";"mt5",#N/A,FALSE,"Debt";"mt6",#N/A,FALSE,"Debt";"mt7",#N/A,FALSE,"Debt"}</definedName>
    <definedName name="_gfd2" hidden="1">{"mt1",#N/A,FALSE,"Debt";"mt2",#N/A,FALSE,"Debt";"mt3",#N/A,FALSE,"Debt";"mt4",#N/A,FALSE,"Debt";"mt5",#N/A,FALSE,"Debt";"mt6",#N/A,FALSE,"Debt";"mt7",#N/A,FALSE,"Debt"}</definedName>
    <definedName name="_Hlk106889454" localSheetId="20">'T7'!#REF!</definedName>
    <definedName name="_Hlk138333990" localSheetId="9">'T4'!#REF!</definedName>
    <definedName name="_Hlk82694268" localSheetId="6">'T3'!#REF!</definedName>
    <definedName name="_Key1" localSheetId="31" hidden="1">#REF!</definedName>
    <definedName name="_Key1" localSheetId="42" hidden="1">#REF!</definedName>
    <definedName name="_Key1" localSheetId="46" hidden="1">#REF!</definedName>
    <definedName name="_Key1" localSheetId="49" hidden="1">#REF!</definedName>
    <definedName name="_Key1" hidden="1">#REF!</definedName>
    <definedName name="_Key2" localSheetId="31" hidden="1">#REF!</definedName>
    <definedName name="_Key2" localSheetId="42" hidden="1">#REF!</definedName>
    <definedName name="_Key2" localSheetId="46" hidden="1">#REF!</definedName>
    <definedName name="_Key2" localSheetId="49" hidden="1">#REF!</definedName>
    <definedName name="_Key2" localSheetId="50" hidden="1">#REF!</definedName>
    <definedName name="_Key2" hidden="1">#REF!</definedName>
    <definedName name="_Order1" hidden="1">255</definedName>
    <definedName name="_Order2" hidden="1">255</definedName>
    <definedName name="_Parse_Out" localSheetId="31" hidden="1">#REF!</definedName>
    <definedName name="_Parse_Out" localSheetId="42" hidden="1">#REF!</definedName>
    <definedName name="_Parse_Out" localSheetId="46" hidden="1">#REF!</definedName>
    <definedName name="_Parse_Out" localSheetId="49" hidden="1">#REF!</definedName>
    <definedName name="_Parse_Out" localSheetId="50" hidden="1">#REF!</definedName>
    <definedName name="_Parse_Out" hidden="1">#REF!</definedName>
    <definedName name="_Ref127958692" localSheetId="12">'D8'!#REF!</definedName>
    <definedName name="_Ref127959271" localSheetId="13">'D9'!#REF!</definedName>
    <definedName name="_Ref127964482" localSheetId="15">'D10'!#REF!</definedName>
    <definedName name="_Ref127964482" localSheetId="16">'D11'!#REF!</definedName>
    <definedName name="_Ref127978309" localSheetId="41">'D27'!#REF!</definedName>
    <definedName name="_Ref127978424" localSheetId="42">'D28'!#REF!</definedName>
    <definedName name="_Ref127979080" localSheetId="45">'D29'!#REF!</definedName>
    <definedName name="_Ref127980245" localSheetId="2">'T1'!#REF!</definedName>
    <definedName name="_Ref127980745" localSheetId="9">'T4'!#REF!</definedName>
    <definedName name="_Ref127980868" localSheetId="17">'T6'!#REF!</definedName>
    <definedName name="_Ref127981012" localSheetId="14">'T5'!#REF!</definedName>
    <definedName name="_Ref128035283" localSheetId="20">'T7'!#REF!</definedName>
    <definedName name="_Ref128035688" localSheetId="22">'D15'!$K$32</definedName>
    <definedName name="_Ref128036087" localSheetId="26">'T9'!#REF!</definedName>
    <definedName name="_Ref128036424" localSheetId="27">'T10'!#REF!</definedName>
    <definedName name="_Ref128036509" localSheetId="29">'T11'!#REF!</definedName>
    <definedName name="_Ref128036591" localSheetId="30">'T12'!#REF!</definedName>
    <definedName name="_Ref128036795" localSheetId="40">'T14'!#REF!</definedName>
    <definedName name="_Ref128036938" localSheetId="44">'T16'!#REF!</definedName>
    <definedName name="_Ref128037083" localSheetId="43">'T15'!#REF!</definedName>
    <definedName name="_Ref128038199" localSheetId="48">'D32'!#REF!</definedName>
    <definedName name="_Ref128038199" localSheetId="51">'D35'!#REF!</definedName>
    <definedName name="_Ref130801337" localSheetId="4">'T2'!#REF!</definedName>
    <definedName name="_Ref130801470" localSheetId="37">'T13'!#REF!</definedName>
    <definedName name="_Regression_Int" hidden="1">1</definedName>
    <definedName name="_Regression_Out" hidden="1">#REF!</definedName>
    <definedName name="_Regression_X" hidden="1">#REF!</definedName>
    <definedName name="_Regression_Y" hidden="1">#REF!</definedName>
    <definedName name="_Sort" localSheetId="28" hidden="1">#REF!</definedName>
    <definedName name="_Sort" localSheetId="31" hidden="1">#REF!</definedName>
    <definedName name="_Sort" localSheetId="42" hidden="1">#REF!</definedName>
    <definedName name="_Sort" localSheetId="46" hidden="1">#REF!</definedName>
    <definedName name="_Sort" localSheetId="49" hidden="1">#REF!</definedName>
    <definedName name="_Sort" hidden="1">#REF!</definedName>
    <definedName name="_Toc137040606" localSheetId="29">'T11'!$Q$6</definedName>
    <definedName name="_Toc137040607" localSheetId="37">'T13'!#REF!</definedName>
    <definedName name="_x1" localSheetId="23" hidden="1">{"partial screen",#N/A,FALSE,"State_Gov't"}</definedName>
    <definedName name="_x1" localSheetId="28" hidden="1">{"partial screen",#N/A,FALSE,"State_Gov't"}</definedName>
    <definedName name="_x1" localSheetId="31" hidden="1">{"partial screen",#N/A,FALSE,"State_Gov't"}</definedName>
    <definedName name="_x1" localSheetId="32" hidden="1">{"partial screen",#N/A,FALSE,"State_Gov't"}</definedName>
    <definedName name="_x1" localSheetId="34" hidden="1">{"partial screen",#N/A,FALSE,"State_Gov't"}</definedName>
    <definedName name="_x1" localSheetId="35" hidden="1">{"partial screen",#N/A,FALSE,"State_Gov't"}</definedName>
    <definedName name="_x1" localSheetId="36" hidden="1">{"partial screen",#N/A,FALSE,"State_Gov't"}</definedName>
    <definedName name="_x1" localSheetId="38" hidden="1">{"partial screen",#N/A,FALSE,"State_Gov't"}</definedName>
    <definedName name="_x1" localSheetId="39" hidden="1">{"partial screen",#N/A,FALSE,"State_Gov't"}</definedName>
    <definedName name="_x1" localSheetId="42" hidden="1">{"partial screen",#N/A,FALSE,"State_Gov't"}</definedName>
    <definedName name="_x1" localSheetId="5" hidden="1">{"partial screen",#N/A,FALSE,"State_Gov't"}</definedName>
    <definedName name="_x1" localSheetId="46" hidden="1">{"partial screen",#N/A,FALSE,"State_Gov't"}</definedName>
    <definedName name="_x1" localSheetId="48" hidden="1">{"partial screen",#N/A,FALSE,"State_Gov't"}</definedName>
    <definedName name="_x1" localSheetId="49" hidden="1">{"partial screen",#N/A,FALSE,"State_Gov't"}</definedName>
    <definedName name="_x1" localSheetId="50" hidden="1">{"partial screen",#N/A,FALSE,"State_Gov't"}</definedName>
    <definedName name="_x1" hidden="1">{"partial screen",#N/A,FALSE,"State_Gov't"}</definedName>
    <definedName name="_x2" localSheetId="23" hidden="1">{"partial screen",#N/A,FALSE,"State_Gov't"}</definedName>
    <definedName name="_x2" localSheetId="28" hidden="1">{"partial screen",#N/A,FALSE,"State_Gov't"}</definedName>
    <definedName name="_x2" localSheetId="31" hidden="1">{"partial screen",#N/A,FALSE,"State_Gov't"}</definedName>
    <definedName name="_x2" localSheetId="32" hidden="1">{"partial screen",#N/A,FALSE,"State_Gov't"}</definedName>
    <definedName name="_x2" localSheetId="34" hidden="1">{"partial screen",#N/A,FALSE,"State_Gov't"}</definedName>
    <definedName name="_x2" localSheetId="35" hidden="1">{"partial screen",#N/A,FALSE,"State_Gov't"}</definedName>
    <definedName name="_x2" localSheetId="36" hidden="1">{"partial screen",#N/A,FALSE,"State_Gov't"}</definedName>
    <definedName name="_x2" localSheetId="38" hidden="1">{"partial screen",#N/A,FALSE,"State_Gov't"}</definedName>
    <definedName name="_x2" localSheetId="39" hidden="1">{"partial screen",#N/A,FALSE,"State_Gov't"}</definedName>
    <definedName name="_x2" localSheetId="42" hidden="1">{"partial screen",#N/A,FALSE,"State_Gov't"}</definedName>
    <definedName name="_x2" localSheetId="5" hidden="1">{"partial screen",#N/A,FALSE,"State_Gov't"}</definedName>
    <definedName name="_x2" localSheetId="46" hidden="1">{"partial screen",#N/A,FALSE,"State_Gov't"}</definedName>
    <definedName name="_x2" localSheetId="48" hidden="1">{"partial screen",#N/A,FALSE,"State_Gov't"}</definedName>
    <definedName name="_x2" localSheetId="49" hidden="1">{"partial screen",#N/A,FALSE,"State_Gov't"}</definedName>
    <definedName name="_x2" localSheetId="50" hidden="1">{"partial screen",#N/A,FALSE,"State_Gov't"}</definedName>
    <definedName name="_x2" hidden="1">{"partial screen",#N/A,FALSE,"State_Gov't"}</definedName>
    <definedName name="a">#REF!</definedName>
    <definedName name="aaa" hidden="1">#REF!</definedName>
    <definedName name="ab" localSheetId="23" hidden="1">{"Riqfin97",#N/A,FALSE,"Tran";"Riqfinpro",#N/A,FALSE,"Tran"}</definedName>
    <definedName name="ab" localSheetId="28" hidden="1">{"Riqfin97",#N/A,FALSE,"Tran";"Riqfinpro",#N/A,FALSE,"Tran"}</definedName>
    <definedName name="ab" localSheetId="31" hidden="1">{"Riqfin97",#N/A,FALSE,"Tran";"Riqfinpro",#N/A,FALSE,"Tran"}</definedName>
    <definedName name="ab" localSheetId="32" hidden="1">{"Riqfin97",#N/A,FALSE,"Tran";"Riqfinpro",#N/A,FALSE,"Tran"}</definedName>
    <definedName name="ab" localSheetId="34" hidden="1">{"Riqfin97",#N/A,FALSE,"Tran";"Riqfinpro",#N/A,FALSE,"Tran"}</definedName>
    <definedName name="ab" localSheetId="35" hidden="1">{"Riqfin97",#N/A,FALSE,"Tran";"Riqfinpro",#N/A,FALSE,"Tran"}</definedName>
    <definedName name="ab" localSheetId="36" hidden="1">{"Riqfin97",#N/A,FALSE,"Tran";"Riqfinpro",#N/A,FALSE,"Tran"}</definedName>
    <definedName name="ab" localSheetId="38" hidden="1">{"Riqfin97",#N/A,FALSE,"Tran";"Riqfinpro",#N/A,FALSE,"Tran"}</definedName>
    <definedName name="ab" localSheetId="39" hidden="1">{"Riqfin97",#N/A,FALSE,"Tran";"Riqfinpro",#N/A,FALSE,"Tran"}</definedName>
    <definedName name="ab" localSheetId="42" hidden="1">{"Riqfin97",#N/A,FALSE,"Tran";"Riqfinpro",#N/A,FALSE,"Tran"}</definedName>
    <definedName name="ab" localSheetId="5" hidden="1">{"Riqfin97",#N/A,FALSE,"Tran";"Riqfinpro",#N/A,FALSE,"Tran"}</definedName>
    <definedName name="ab" localSheetId="46" hidden="1">{"Riqfin97",#N/A,FALSE,"Tran";"Riqfinpro",#N/A,FALSE,"Tran"}</definedName>
    <definedName name="ab" localSheetId="48" hidden="1">{"Riqfin97",#N/A,FALSE,"Tran";"Riqfinpro",#N/A,FALSE,"Tran"}</definedName>
    <definedName name="ab" localSheetId="49" hidden="1">{"Riqfin97",#N/A,FALSE,"Tran";"Riqfinpro",#N/A,FALSE,"Tran"}</definedName>
    <definedName name="ab" localSheetId="50" hidden="1">{"Riqfin97",#N/A,FALSE,"Tran";"Riqfinpro",#N/A,FALSE,"Tran"}</definedName>
    <definedName name="ab" hidden="1">{"Riqfin97",#N/A,FALSE,"Tran";"Riqfinpro",#N/A,FALSE,"Tran"}</definedName>
    <definedName name="ACTIVATE" localSheetId="42">#REF!</definedName>
    <definedName name="ACTIVATE" localSheetId="49">#REF!</definedName>
    <definedName name="ACTIVATE" localSheetId="50">#REF!</definedName>
    <definedName name="ACTIVATE">#REF!</definedName>
    <definedName name="ad" localSheetId="23" hidden="1">{"mt1",#N/A,FALSE,"Debt";"mt2",#N/A,FALSE,"Debt";"mt3",#N/A,FALSE,"Debt";"mt4",#N/A,FALSE,"Debt";"mt5",#N/A,FALSE,"Debt";"mt6",#N/A,FALSE,"Debt";"mt7",#N/A,FALSE,"Debt"}</definedName>
    <definedName name="ad" localSheetId="28" hidden="1">{"mt1",#N/A,FALSE,"Debt";"mt2",#N/A,FALSE,"Debt";"mt3",#N/A,FALSE,"Debt";"mt4",#N/A,FALSE,"Debt";"mt5",#N/A,FALSE,"Debt";"mt6",#N/A,FALSE,"Debt";"mt7",#N/A,FALSE,"Debt"}</definedName>
    <definedName name="ad" localSheetId="31" hidden="1">{"mt1",#N/A,FALSE,"Debt";"mt2",#N/A,FALSE,"Debt";"mt3",#N/A,FALSE,"Debt";"mt4",#N/A,FALSE,"Debt";"mt5",#N/A,FALSE,"Debt";"mt6",#N/A,FALSE,"Debt";"mt7",#N/A,FALSE,"Debt"}</definedName>
    <definedName name="ad" localSheetId="32" hidden="1">{"mt1",#N/A,FALSE,"Debt";"mt2",#N/A,FALSE,"Debt";"mt3",#N/A,FALSE,"Debt";"mt4",#N/A,FALSE,"Debt";"mt5",#N/A,FALSE,"Debt";"mt6",#N/A,FALSE,"Debt";"mt7",#N/A,FALSE,"Debt"}</definedName>
    <definedName name="ad" localSheetId="34" hidden="1">{"mt1",#N/A,FALSE,"Debt";"mt2",#N/A,FALSE,"Debt";"mt3",#N/A,FALSE,"Debt";"mt4",#N/A,FALSE,"Debt";"mt5",#N/A,FALSE,"Debt";"mt6",#N/A,FALSE,"Debt";"mt7",#N/A,FALSE,"Debt"}</definedName>
    <definedName name="ad" localSheetId="35" hidden="1">{"mt1",#N/A,FALSE,"Debt";"mt2",#N/A,FALSE,"Debt";"mt3",#N/A,FALSE,"Debt";"mt4",#N/A,FALSE,"Debt";"mt5",#N/A,FALSE,"Debt";"mt6",#N/A,FALSE,"Debt";"mt7",#N/A,FALSE,"Debt"}</definedName>
    <definedName name="ad" localSheetId="36" hidden="1">{"mt1",#N/A,FALSE,"Debt";"mt2",#N/A,FALSE,"Debt";"mt3",#N/A,FALSE,"Debt";"mt4",#N/A,FALSE,"Debt";"mt5",#N/A,FALSE,"Debt";"mt6",#N/A,FALSE,"Debt";"mt7",#N/A,FALSE,"Debt"}</definedName>
    <definedName name="ad" localSheetId="38" hidden="1">{"mt1",#N/A,FALSE,"Debt";"mt2",#N/A,FALSE,"Debt";"mt3",#N/A,FALSE,"Debt";"mt4",#N/A,FALSE,"Debt";"mt5",#N/A,FALSE,"Debt";"mt6",#N/A,FALSE,"Debt";"mt7",#N/A,FALSE,"Debt"}</definedName>
    <definedName name="ad" localSheetId="39" hidden="1">{"mt1",#N/A,FALSE,"Debt";"mt2",#N/A,FALSE,"Debt";"mt3",#N/A,FALSE,"Debt";"mt4",#N/A,FALSE,"Debt";"mt5",#N/A,FALSE,"Debt";"mt6",#N/A,FALSE,"Debt";"mt7",#N/A,FALSE,"Debt"}</definedName>
    <definedName name="ad" localSheetId="42" hidden="1">{"mt1",#N/A,FALSE,"Debt";"mt2",#N/A,FALSE,"Debt";"mt3",#N/A,FALSE,"Debt";"mt4",#N/A,FALSE,"Debt";"mt5",#N/A,FALSE,"Debt";"mt6",#N/A,FALSE,"Debt";"mt7",#N/A,FALSE,"Debt"}</definedName>
    <definedName name="ad" localSheetId="5" hidden="1">{"mt1",#N/A,FALSE,"Debt";"mt2",#N/A,FALSE,"Debt";"mt3",#N/A,FALSE,"Debt";"mt4",#N/A,FALSE,"Debt";"mt5",#N/A,FALSE,"Debt";"mt6",#N/A,FALSE,"Debt";"mt7",#N/A,FALSE,"Debt"}</definedName>
    <definedName name="ad" localSheetId="46" hidden="1">{"mt1",#N/A,FALSE,"Debt";"mt2",#N/A,FALSE,"Debt";"mt3",#N/A,FALSE,"Debt";"mt4",#N/A,FALSE,"Debt";"mt5",#N/A,FALSE,"Debt";"mt6",#N/A,FALSE,"Debt";"mt7",#N/A,FALSE,"Debt"}</definedName>
    <definedName name="ad" localSheetId="48" hidden="1">{"mt1",#N/A,FALSE,"Debt";"mt2",#N/A,FALSE,"Debt";"mt3",#N/A,FALSE,"Debt";"mt4",#N/A,FALSE,"Debt";"mt5",#N/A,FALSE,"Debt";"mt6",#N/A,FALSE,"Debt";"mt7",#N/A,FALSE,"Debt"}</definedName>
    <definedName name="ad" localSheetId="49" hidden="1">{"mt1",#N/A,FALSE,"Debt";"mt2",#N/A,FALSE,"Debt";"mt3",#N/A,FALSE,"Debt";"mt4",#N/A,FALSE,"Debt";"mt5",#N/A,FALSE,"Debt";"mt6",#N/A,FALSE,"Debt";"mt7",#N/A,FALSE,"Debt"}</definedName>
    <definedName name="ad" localSheetId="50" hidden="1">{"mt1",#N/A,FALSE,"Debt";"mt2",#N/A,FALSE,"Debt";"mt3",#N/A,FALSE,"Debt";"mt4",#N/A,FALSE,"Debt";"mt5",#N/A,FALSE,"Debt";"mt6",#N/A,FALSE,"Debt";"mt7",#N/A,FALSE,"Debt"}</definedName>
    <definedName name="ad" hidden="1">{"mt1",#N/A,FALSE,"Debt";"mt2",#N/A,FALSE,"Debt";"mt3",#N/A,FALSE,"Debt";"mt4",#N/A,FALSE,"Debt";"mt5",#N/A,FALSE,"Debt";"mt6",#N/A,FALSE,"Debt";"mt7",#N/A,FALSE,"Debt"}</definedName>
    <definedName name="adf" localSheetId="23" hidden="1">{"Riqfin97",#N/A,FALSE,"Tran";"Riqfinpro",#N/A,FALSE,"Tran"}</definedName>
    <definedName name="adf" localSheetId="28" hidden="1">{"Riqfin97",#N/A,FALSE,"Tran";"Riqfinpro",#N/A,FALSE,"Tran"}</definedName>
    <definedName name="adf" localSheetId="31" hidden="1">{"Riqfin97",#N/A,FALSE,"Tran";"Riqfinpro",#N/A,FALSE,"Tran"}</definedName>
    <definedName name="adf" localSheetId="32" hidden="1">{"Riqfin97",#N/A,FALSE,"Tran";"Riqfinpro",#N/A,FALSE,"Tran"}</definedName>
    <definedName name="adf" localSheetId="34" hidden="1">{"Riqfin97",#N/A,FALSE,"Tran";"Riqfinpro",#N/A,FALSE,"Tran"}</definedName>
    <definedName name="adf" localSheetId="35" hidden="1">{"Riqfin97",#N/A,FALSE,"Tran";"Riqfinpro",#N/A,FALSE,"Tran"}</definedName>
    <definedName name="adf" localSheetId="36" hidden="1">{"Riqfin97",#N/A,FALSE,"Tran";"Riqfinpro",#N/A,FALSE,"Tran"}</definedName>
    <definedName name="adf" localSheetId="38" hidden="1">{"Riqfin97",#N/A,FALSE,"Tran";"Riqfinpro",#N/A,FALSE,"Tran"}</definedName>
    <definedName name="adf" localSheetId="39" hidden="1">{"Riqfin97",#N/A,FALSE,"Tran";"Riqfinpro",#N/A,FALSE,"Tran"}</definedName>
    <definedName name="adf" localSheetId="42" hidden="1">{"Riqfin97",#N/A,FALSE,"Tran";"Riqfinpro",#N/A,FALSE,"Tran"}</definedName>
    <definedName name="adf" localSheetId="5" hidden="1">{"Riqfin97",#N/A,FALSE,"Tran";"Riqfinpro",#N/A,FALSE,"Tran"}</definedName>
    <definedName name="adf" localSheetId="46" hidden="1">{"Riqfin97",#N/A,FALSE,"Tran";"Riqfinpro",#N/A,FALSE,"Tran"}</definedName>
    <definedName name="adf" localSheetId="48" hidden="1">{"Riqfin97",#N/A,FALSE,"Tran";"Riqfinpro",#N/A,FALSE,"Tran"}</definedName>
    <definedName name="adf" localSheetId="49" hidden="1">{"Riqfin97",#N/A,FALSE,"Tran";"Riqfinpro",#N/A,FALSE,"Tran"}</definedName>
    <definedName name="adf" localSheetId="50" hidden="1">{"Riqfin97",#N/A,FALSE,"Tran";"Riqfinpro",#N/A,FALSE,"Tran"}</definedName>
    <definedName name="adf" hidden="1">{"Riqfin97",#N/A,FALSE,"Tran";"Riqfinpro",#N/A,FALSE,"Tran"}</definedName>
    <definedName name="Anexa" localSheetId="42">#REF!</definedName>
    <definedName name="Anexa" localSheetId="49">#REF!</definedName>
    <definedName name="Anexa" localSheetId="50">#REF!</definedName>
    <definedName name="Anexa">#REF!</definedName>
    <definedName name="anii">#REF!</definedName>
    <definedName name="anscount" hidden="1">1</definedName>
    <definedName name="asdg" localSheetId="23" hidden="1">{"Main Economic Indicators",#N/A,FALSE,"C"}</definedName>
    <definedName name="asdg" localSheetId="28" hidden="1">{"Main Economic Indicators",#N/A,FALSE,"C"}</definedName>
    <definedName name="asdg" localSheetId="31" hidden="1">{"Main Economic Indicators",#N/A,FALSE,"C"}</definedName>
    <definedName name="asdg" localSheetId="32" hidden="1">{"Main Economic Indicators",#N/A,FALSE,"C"}</definedName>
    <definedName name="asdg" localSheetId="34" hidden="1">{"Main Economic Indicators",#N/A,FALSE,"C"}</definedName>
    <definedName name="asdg" localSheetId="35" hidden="1">{"Main Economic Indicators",#N/A,FALSE,"C"}</definedName>
    <definedName name="asdg" localSheetId="36" hidden="1">{"Main Economic Indicators",#N/A,FALSE,"C"}</definedName>
    <definedName name="asdg" localSheetId="38" hidden="1">{"Main Economic Indicators",#N/A,FALSE,"C"}</definedName>
    <definedName name="asdg" localSheetId="39" hidden="1">{"Main Economic Indicators",#N/A,FALSE,"C"}</definedName>
    <definedName name="asdg" localSheetId="42" hidden="1">{"Main Economic Indicators",#N/A,FALSE,"C"}</definedName>
    <definedName name="asdg" localSheetId="5" hidden="1">{"Main Economic Indicators",#N/A,FALSE,"C"}</definedName>
    <definedName name="asdg" localSheetId="46" hidden="1">{"Main Economic Indicators",#N/A,FALSE,"C"}</definedName>
    <definedName name="asdg" localSheetId="48" hidden="1">{"Main Economic Indicators",#N/A,FALSE,"C"}</definedName>
    <definedName name="asdg" localSheetId="49" hidden="1">{"Main Economic Indicators",#N/A,FALSE,"C"}</definedName>
    <definedName name="asdg" localSheetId="50" hidden="1">{"Main Economic Indicators",#N/A,FALSE,"C"}</definedName>
    <definedName name="asdg" hidden="1">{"Main Economic Indicators",#N/A,FALSE,"C"}</definedName>
    <definedName name="b" localSheetId="23" hidden="1">{"Main Economic Indicators",#N/A,FALSE,"C"}</definedName>
    <definedName name="b" localSheetId="28" hidden="1">{"Main Economic Indicators",#N/A,FALSE,"C"}</definedName>
    <definedName name="b" localSheetId="31" hidden="1">{"Main Economic Indicators",#N/A,FALSE,"C"}</definedName>
    <definedName name="b" localSheetId="32" hidden="1">{"Main Economic Indicators",#N/A,FALSE,"C"}</definedName>
    <definedName name="b" localSheetId="34" hidden="1">{"Main Economic Indicators",#N/A,FALSE,"C"}</definedName>
    <definedName name="b" localSheetId="35" hidden="1">{"Main Economic Indicators",#N/A,FALSE,"C"}</definedName>
    <definedName name="b" localSheetId="36" hidden="1">{"Main Economic Indicators",#N/A,FALSE,"C"}</definedName>
    <definedName name="b" localSheetId="38" hidden="1">{"Main Economic Indicators",#N/A,FALSE,"C"}</definedName>
    <definedName name="b" localSheetId="39" hidden="1">{"Main Economic Indicators",#N/A,FALSE,"C"}</definedName>
    <definedName name="b" localSheetId="42" hidden="1">{"Main Economic Indicators",#N/A,FALSE,"C"}</definedName>
    <definedName name="b" localSheetId="5" hidden="1">{"Main Economic Indicators",#N/A,FALSE,"C"}</definedName>
    <definedName name="b" localSheetId="46" hidden="1">{"Main Economic Indicators",#N/A,FALSE,"C"}</definedName>
    <definedName name="b" localSheetId="48" hidden="1">{"Main Economic Indicators",#N/A,FALSE,"C"}</definedName>
    <definedName name="b" localSheetId="49" hidden="1">{"Main Economic Indicators",#N/A,FALSE,"C"}</definedName>
    <definedName name="b" localSheetId="50" hidden="1">{"Main Economic Indicators",#N/A,FALSE,"C"}</definedName>
    <definedName name="b" hidden="1">{"Main Economic Indicators",#N/A,FALSE,"C"}</definedName>
    <definedName name="bb" localSheetId="23" hidden="1">{"Riqfin97",#N/A,FALSE,"Tran";"Riqfinpro",#N/A,FALSE,"Tran"}</definedName>
    <definedName name="bb" localSheetId="28" hidden="1">{"Riqfin97",#N/A,FALSE,"Tran";"Riqfinpro",#N/A,FALSE,"Tran"}</definedName>
    <definedName name="bb" localSheetId="31" hidden="1">{"Riqfin97",#N/A,FALSE,"Tran";"Riqfinpro",#N/A,FALSE,"Tran"}</definedName>
    <definedName name="bb" localSheetId="32" hidden="1">{"Riqfin97",#N/A,FALSE,"Tran";"Riqfinpro",#N/A,FALSE,"Tran"}</definedName>
    <definedName name="bb" localSheetId="34" hidden="1">{"Riqfin97",#N/A,FALSE,"Tran";"Riqfinpro",#N/A,FALSE,"Tran"}</definedName>
    <definedName name="bb" localSheetId="35" hidden="1">{"Riqfin97",#N/A,FALSE,"Tran";"Riqfinpro",#N/A,FALSE,"Tran"}</definedName>
    <definedName name="bb" localSheetId="36" hidden="1">{"Riqfin97",#N/A,FALSE,"Tran";"Riqfinpro",#N/A,FALSE,"Tran"}</definedName>
    <definedName name="bb" localSheetId="38" hidden="1">{"Riqfin97",#N/A,FALSE,"Tran";"Riqfinpro",#N/A,FALSE,"Tran"}</definedName>
    <definedName name="bb" localSheetId="39" hidden="1">{"Riqfin97",#N/A,FALSE,"Tran";"Riqfinpro",#N/A,FALSE,"Tran"}</definedName>
    <definedName name="bb" localSheetId="42" hidden="1">{"Riqfin97",#N/A,FALSE,"Tran";"Riqfinpro",#N/A,FALSE,"Tran"}</definedName>
    <definedName name="bb" localSheetId="5" hidden="1">{"Riqfin97",#N/A,FALSE,"Tran";"Riqfinpro",#N/A,FALSE,"Tran"}</definedName>
    <definedName name="bb" localSheetId="46" hidden="1">{"Riqfin97",#N/A,FALSE,"Tran";"Riqfinpro",#N/A,FALSE,"Tran"}</definedName>
    <definedName name="bb" localSheetId="48" hidden="1">{"Riqfin97",#N/A,FALSE,"Tran";"Riqfinpro",#N/A,FALSE,"Tran"}</definedName>
    <definedName name="bb" localSheetId="49" hidden="1">{"Riqfin97",#N/A,FALSE,"Tran";"Riqfinpro",#N/A,FALSE,"Tran"}</definedName>
    <definedName name="bb" localSheetId="50" hidden="1">{"Riqfin97",#N/A,FALSE,"Tran";"Riqfinpro",#N/A,FALSE,"Tran"}</definedName>
    <definedName name="bb" hidden="1">{"Riqfin97",#N/A,FALSE,"Tran";"Riqfinpro",#N/A,FALSE,"Tran"}</definedName>
    <definedName name="bm" localSheetId="23" hidden="1">{"Tab1",#N/A,FALSE,"P";"Tab2",#N/A,FALSE,"P"}</definedName>
    <definedName name="bm" localSheetId="28" hidden="1">{"Tab1",#N/A,FALSE,"P";"Tab2",#N/A,FALSE,"P"}</definedName>
    <definedName name="bm" localSheetId="31" hidden="1">{"Tab1",#N/A,FALSE,"P";"Tab2",#N/A,FALSE,"P"}</definedName>
    <definedName name="bm" localSheetId="32" hidden="1">{"Tab1",#N/A,FALSE,"P";"Tab2",#N/A,FALSE,"P"}</definedName>
    <definedName name="bm" localSheetId="34" hidden="1">{"Tab1",#N/A,FALSE,"P";"Tab2",#N/A,FALSE,"P"}</definedName>
    <definedName name="bm" localSheetId="35" hidden="1">{"Tab1",#N/A,FALSE,"P";"Tab2",#N/A,FALSE,"P"}</definedName>
    <definedName name="bm" localSheetId="36" hidden="1">{"Tab1",#N/A,FALSE,"P";"Tab2",#N/A,FALSE,"P"}</definedName>
    <definedName name="bm" localSheetId="38" hidden="1">{"Tab1",#N/A,FALSE,"P";"Tab2",#N/A,FALSE,"P"}</definedName>
    <definedName name="bm" localSheetId="39" hidden="1">{"Tab1",#N/A,FALSE,"P";"Tab2",#N/A,FALSE,"P"}</definedName>
    <definedName name="bm" localSheetId="42" hidden="1">{"Tab1",#N/A,FALSE,"P";"Tab2",#N/A,FALSE,"P"}</definedName>
    <definedName name="bm" localSheetId="5" hidden="1">{"Tab1",#N/A,FALSE,"P";"Tab2",#N/A,FALSE,"P"}</definedName>
    <definedName name="bm" localSheetId="46" hidden="1">{"Tab1",#N/A,FALSE,"P";"Tab2",#N/A,FALSE,"P"}</definedName>
    <definedName name="bm" localSheetId="48" hidden="1">{"Tab1",#N/A,FALSE,"P";"Tab2",#N/A,FALSE,"P"}</definedName>
    <definedName name="bm" localSheetId="49" hidden="1">{"Tab1",#N/A,FALSE,"P";"Tab2",#N/A,FALSE,"P"}</definedName>
    <definedName name="bm" localSheetId="50" hidden="1">{"Tab1",#N/A,FALSE,"P";"Tab2",#N/A,FALSE,"P"}</definedName>
    <definedName name="bm" hidden="1">{"Tab1",#N/A,FALSE,"P";"Tab2",#N/A,FALSE,"P"}</definedName>
    <definedName name="bnji" localSheetId="23" hidden="1">{"macro",#N/A,FALSE,"Macro";"smq2",#N/A,FALSE,"Data";"smq3",#N/A,FALSE,"Data";"smq4",#N/A,FALSE,"Data";"smq5",#N/A,FALSE,"Data";"smq6",#N/A,FALSE,"Data";"smq7",#N/A,FALSE,"Data";"smq8",#N/A,FALSE,"Data";"smq9",#N/A,FALSE,"Data"}</definedName>
    <definedName name="bnji" localSheetId="28" hidden="1">{"macro",#N/A,FALSE,"Macro";"smq2",#N/A,FALSE,"Data";"smq3",#N/A,FALSE,"Data";"smq4",#N/A,FALSE,"Data";"smq5",#N/A,FALSE,"Data";"smq6",#N/A,FALSE,"Data";"smq7",#N/A,FALSE,"Data";"smq8",#N/A,FALSE,"Data";"smq9",#N/A,FALSE,"Data"}</definedName>
    <definedName name="bnji" localSheetId="31" hidden="1">{"macro",#N/A,FALSE,"Macro";"smq2",#N/A,FALSE,"Data";"smq3",#N/A,FALSE,"Data";"smq4",#N/A,FALSE,"Data";"smq5",#N/A,FALSE,"Data";"smq6",#N/A,FALSE,"Data";"smq7",#N/A,FALSE,"Data";"smq8",#N/A,FALSE,"Data";"smq9",#N/A,FALSE,"Data"}</definedName>
    <definedName name="bnji" localSheetId="32" hidden="1">{"macro",#N/A,FALSE,"Macro";"smq2",#N/A,FALSE,"Data";"smq3",#N/A,FALSE,"Data";"smq4",#N/A,FALSE,"Data";"smq5",#N/A,FALSE,"Data";"smq6",#N/A,FALSE,"Data";"smq7",#N/A,FALSE,"Data";"smq8",#N/A,FALSE,"Data";"smq9",#N/A,FALSE,"Data"}</definedName>
    <definedName name="bnji" localSheetId="34" hidden="1">{"macro",#N/A,FALSE,"Macro";"smq2",#N/A,FALSE,"Data";"smq3",#N/A,FALSE,"Data";"smq4",#N/A,FALSE,"Data";"smq5",#N/A,FALSE,"Data";"smq6",#N/A,FALSE,"Data";"smq7",#N/A,FALSE,"Data";"smq8",#N/A,FALSE,"Data";"smq9",#N/A,FALSE,"Data"}</definedName>
    <definedName name="bnji" localSheetId="35" hidden="1">{"macro",#N/A,FALSE,"Macro";"smq2",#N/A,FALSE,"Data";"smq3",#N/A,FALSE,"Data";"smq4",#N/A,FALSE,"Data";"smq5",#N/A,FALSE,"Data";"smq6",#N/A,FALSE,"Data";"smq7",#N/A,FALSE,"Data";"smq8",#N/A,FALSE,"Data";"smq9",#N/A,FALSE,"Data"}</definedName>
    <definedName name="bnji" localSheetId="36" hidden="1">{"macro",#N/A,FALSE,"Macro";"smq2",#N/A,FALSE,"Data";"smq3",#N/A,FALSE,"Data";"smq4",#N/A,FALSE,"Data";"smq5",#N/A,FALSE,"Data";"smq6",#N/A,FALSE,"Data";"smq7",#N/A,FALSE,"Data";"smq8",#N/A,FALSE,"Data";"smq9",#N/A,FALSE,"Data"}</definedName>
    <definedName name="bnji" localSheetId="38" hidden="1">{"macro",#N/A,FALSE,"Macro";"smq2",#N/A,FALSE,"Data";"smq3",#N/A,FALSE,"Data";"smq4",#N/A,FALSE,"Data";"smq5",#N/A,FALSE,"Data";"smq6",#N/A,FALSE,"Data";"smq7",#N/A,FALSE,"Data";"smq8",#N/A,FALSE,"Data";"smq9",#N/A,FALSE,"Data"}</definedName>
    <definedName name="bnji" localSheetId="39" hidden="1">{"macro",#N/A,FALSE,"Macro";"smq2",#N/A,FALSE,"Data";"smq3",#N/A,FALSE,"Data";"smq4",#N/A,FALSE,"Data";"smq5",#N/A,FALSE,"Data";"smq6",#N/A,FALSE,"Data";"smq7",#N/A,FALSE,"Data";"smq8",#N/A,FALSE,"Data";"smq9",#N/A,FALSE,"Data"}</definedName>
    <definedName name="bnji" localSheetId="42" hidden="1">{"macro",#N/A,FALSE,"Macro";"smq2",#N/A,FALSE,"Data";"smq3",#N/A,FALSE,"Data";"smq4",#N/A,FALSE,"Data";"smq5",#N/A,FALSE,"Data";"smq6",#N/A,FALSE,"Data";"smq7",#N/A,FALSE,"Data";"smq8",#N/A,FALSE,"Data";"smq9",#N/A,FALSE,"Data"}</definedName>
    <definedName name="bnji" localSheetId="5" hidden="1">{"macro",#N/A,FALSE,"Macro";"smq2",#N/A,FALSE,"Data";"smq3",#N/A,FALSE,"Data";"smq4",#N/A,FALSE,"Data";"smq5",#N/A,FALSE,"Data";"smq6",#N/A,FALSE,"Data";"smq7",#N/A,FALSE,"Data";"smq8",#N/A,FALSE,"Data";"smq9",#N/A,FALSE,"Data"}</definedName>
    <definedName name="bnji" localSheetId="46" hidden="1">{"macro",#N/A,FALSE,"Macro";"smq2",#N/A,FALSE,"Data";"smq3",#N/A,FALSE,"Data";"smq4",#N/A,FALSE,"Data";"smq5",#N/A,FALSE,"Data";"smq6",#N/A,FALSE,"Data";"smq7",#N/A,FALSE,"Data";"smq8",#N/A,FALSE,"Data";"smq9",#N/A,FALSE,"Data"}</definedName>
    <definedName name="bnji" localSheetId="48" hidden="1">{"macro",#N/A,FALSE,"Macro";"smq2",#N/A,FALSE,"Data";"smq3",#N/A,FALSE,"Data";"smq4",#N/A,FALSE,"Data";"smq5",#N/A,FALSE,"Data";"smq6",#N/A,FALSE,"Data";"smq7",#N/A,FALSE,"Data";"smq8",#N/A,FALSE,"Data";"smq9",#N/A,FALSE,"Data"}</definedName>
    <definedName name="bnji" localSheetId="49" hidden="1">{"macro",#N/A,FALSE,"Macro";"smq2",#N/A,FALSE,"Data";"smq3",#N/A,FALSE,"Data";"smq4",#N/A,FALSE,"Data";"smq5",#N/A,FALSE,"Data";"smq6",#N/A,FALSE,"Data";"smq7",#N/A,FALSE,"Data";"smq8",#N/A,FALSE,"Data";"smq9",#N/A,FALSE,"Data"}</definedName>
    <definedName name="bnji" localSheetId="50" hidden="1">{"macro",#N/A,FALSE,"Macro";"smq2",#N/A,FALSE,"Data";"smq3",#N/A,FALSE,"Data";"smq4",#N/A,FALSE,"Data";"smq5",#N/A,FALSE,"Data";"smq6",#N/A,FALSE,"Data";"smq7",#N/A,FALSE,"Data";"smq8",#N/A,FALSE,"Data";"smq9",#N/A,FALSE,"Data"}</definedName>
    <definedName name="bnji" hidden="1">{"macro",#N/A,FALSE,"Macro";"smq2",#N/A,FALSE,"Data";"smq3",#N/A,FALSE,"Data";"smq4",#N/A,FALSE,"Data";"smq5",#N/A,FALSE,"Data";"smq6",#N/A,FALSE,"Data";"smq7",#N/A,FALSE,"Data";"smq8",#N/A,FALSE,"Data";"smq9",#N/A,FALSE,"Data"}</definedName>
    <definedName name="bnu" localSheetId="23" hidden="1">{"Riqfin97",#N/A,FALSE,"Tran";"Riqfinpro",#N/A,FALSE,"Tran"}</definedName>
    <definedName name="bnu" localSheetId="28" hidden="1">{"Riqfin97",#N/A,FALSE,"Tran";"Riqfinpro",#N/A,FALSE,"Tran"}</definedName>
    <definedName name="bnu" localSheetId="31" hidden="1">{"Riqfin97",#N/A,FALSE,"Tran";"Riqfinpro",#N/A,FALSE,"Tran"}</definedName>
    <definedName name="bnu" localSheetId="32" hidden="1">{"Riqfin97",#N/A,FALSE,"Tran";"Riqfinpro",#N/A,FALSE,"Tran"}</definedName>
    <definedName name="bnu" localSheetId="34" hidden="1">{"Riqfin97",#N/A,FALSE,"Tran";"Riqfinpro",#N/A,FALSE,"Tran"}</definedName>
    <definedName name="bnu" localSheetId="35" hidden="1">{"Riqfin97",#N/A,FALSE,"Tran";"Riqfinpro",#N/A,FALSE,"Tran"}</definedName>
    <definedName name="bnu" localSheetId="36" hidden="1">{"Riqfin97",#N/A,FALSE,"Tran";"Riqfinpro",#N/A,FALSE,"Tran"}</definedName>
    <definedName name="bnu" localSheetId="38" hidden="1">{"Riqfin97",#N/A,FALSE,"Tran";"Riqfinpro",#N/A,FALSE,"Tran"}</definedName>
    <definedName name="bnu" localSheetId="39" hidden="1">{"Riqfin97",#N/A,FALSE,"Tran";"Riqfinpro",#N/A,FALSE,"Tran"}</definedName>
    <definedName name="bnu" localSheetId="42" hidden="1">{"Riqfin97",#N/A,FALSE,"Tran";"Riqfinpro",#N/A,FALSE,"Tran"}</definedName>
    <definedName name="bnu" localSheetId="5" hidden="1">{"Riqfin97",#N/A,FALSE,"Tran";"Riqfinpro",#N/A,FALSE,"Tran"}</definedName>
    <definedName name="bnu" localSheetId="46" hidden="1">{"Riqfin97",#N/A,FALSE,"Tran";"Riqfinpro",#N/A,FALSE,"Tran"}</definedName>
    <definedName name="bnu" localSheetId="48" hidden="1">{"Riqfin97",#N/A,FALSE,"Tran";"Riqfinpro",#N/A,FALSE,"Tran"}</definedName>
    <definedName name="bnu" localSheetId="49" hidden="1">{"Riqfin97",#N/A,FALSE,"Tran";"Riqfinpro",#N/A,FALSE,"Tran"}</definedName>
    <definedName name="bnu" localSheetId="50" hidden="1">{"Riqfin97",#N/A,FALSE,"Tran";"Riqfinpro",#N/A,FALSE,"Tran"}</definedName>
    <definedName name="bnu" hidden="1">{"Riqfin97",#N/A,FALSE,"Tran";"Riqfinpro",#N/A,FALSE,"Tran"}</definedName>
    <definedName name="cale">#REF!</definedName>
    <definedName name="cbn" localSheetId="23" hidden="1">{"TRADE_COMP",#N/A,FALSE,"TAB23APP";"BOP",#N/A,FALSE,"TAB6";"DOT",#N/A,FALSE,"TAB24APP";"EXTDEBT",#N/A,FALSE,"TAB25APP"}</definedName>
    <definedName name="cbn" localSheetId="28" hidden="1">{"TRADE_COMP",#N/A,FALSE,"TAB23APP";"BOP",#N/A,FALSE,"TAB6";"DOT",#N/A,FALSE,"TAB24APP";"EXTDEBT",#N/A,FALSE,"TAB25APP"}</definedName>
    <definedName name="cbn" localSheetId="31" hidden="1">{"TRADE_COMP",#N/A,FALSE,"TAB23APP";"BOP",#N/A,FALSE,"TAB6";"DOT",#N/A,FALSE,"TAB24APP";"EXTDEBT",#N/A,FALSE,"TAB25APP"}</definedName>
    <definedName name="cbn" localSheetId="32" hidden="1">{"TRADE_COMP",#N/A,FALSE,"TAB23APP";"BOP",#N/A,FALSE,"TAB6";"DOT",#N/A,FALSE,"TAB24APP";"EXTDEBT",#N/A,FALSE,"TAB25APP"}</definedName>
    <definedName name="cbn" localSheetId="34" hidden="1">{"TRADE_COMP",#N/A,FALSE,"TAB23APP";"BOP",#N/A,FALSE,"TAB6";"DOT",#N/A,FALSE,"TAB24APP";"EXTDEBT",#N/A,FALSE,"TAB25APP"}</definedName>
    <definedName name="cbn" localSheetId="35" hidden="1">{"TRADE_COMP",#N/A,FALSE,"TAB23APP";"BOP",#N/A,FALSE,"TAB6";"DOT",#N/A,FALSE,"TAB24APP";"EXTDEBT",#N/A,FALSE,"TAB25APP"}</definedName>
    <definedName name="cbn" localSheetId="36" hidden="1">{"TRADE_COMP",#N/A,FALSE,"TAB23APP";"BOP",#N/A,FALSE,"TAB6";"DOT",#N/A,FALSE,"TAB24APP";"EXTDEBT",#N/A,FALSE,"TAB25APP"}</definedName>
    <definedName name="cbn" localSheetId="38" hidden="1">{"TRADE_COMP",#N/A,FALSE,"TAB23APP";"BOP",#N/A,FALSE,"TAB6";"DOT",#N/A,FALSE,"TAB24APP";"EXTDEBT",#N/A,FALSE,"TAB25APP"}</definedName>
    <definedName name="cbn" localSheetId="39" hidden="1">{"TRADE_COMP",#N/A,FALSE,"TAB23APP";"BOP",#N/A,FALSE,"TAB6";"DOT",#N/A,FALSE,"TAB24APP";"EXTDEBT",#N/A,FALSE,"TAB25APP"}</definedName>
    <definedName name="cbn" localSheetId="42" hidden="1">{"TRADE_COMP",#N/A,FALSE,"TAB23APP";"BOP",#N/A,FALSE,"TAB6";"DOT",#N/A,FALSE,"TAB24APP";"EXTDEBT",#N/A,FALSE,"TAB25APP"}</definedName>
    <definedName name="cbn" localSheetId="5" hidden="1">{"TRADE_COMP",#N/A,FALSE,"TAB23APP";"BOP",#N/A,FALSE,"TAB6";"DOT",#N/A,FALSE,"TAB24APP";"EXTDEBT",#N/A,FALSE,"TAB25APP"}</definedName>
    <definedName name="cbn" localSheetId="46" hidden="1">{"TRADE_COMP",#N/A,FALSE,"TAB23APP";"BOP",#N/A,FALSE,"TAB6";"DOT",#N/A,FALSE,"TAB24APP";"EXTDEBT",#N/A,FALSE,"TAB25APP"}</definedName>
    <definedName name="cbn" localSheetId="48" hidden="1">{"TRADE_COMP",#N/A,FALSE,"TAB23APP";"BOP",#N/A,FALSE,"TAB6";"DOT",#N/A,FALSE,"TAB24APP";"EXTDEBT",#N/A,FALSE,"TAB25APP"}</definedName>
    <definedName name="cbn" localSheetId="49" hidden="1">{"TRADE_COMP",#N/A,FALSE,"TAB23APP";"BOP",#N/A,FALSE,"TAB6";"DOT",#N/A,FALSE,"TAB24APP";"EXTDEBT",#N/A,FALSE,"TAB25APP"}</definedName>
    <definedName name="cbn" localSheetId="50" hidden="1">{"TRADE_COMP",#N/A,FALSE,"TAB23APP";"BOP",#N/A,FALSE,"TAB6";"DOT",#N/A,FALSE,"TAB24APP";"EXTDEBT",#N/A,FALSE,"TAB25APP"}</definedName>
    <definedName name="cbn" hidden="1">{"TRADE_COMP",#N/A,FALSE,"TAB23APP";"BOP",#N/A,FALSE,"TAB6";"DOT",#N/A,FALSE,"TAB24APP";"EXTDEBT",#N/A,FALSE,"TAB25APP"}</definedName>
    <definedName name="cc" localSheetId="23" hidden="1">{"Riqfin97",#N/A,FALSE,"Tran";"Riqfinpro",#N/A,FALSE,"Tran"}</definedName>
    <definedName name="cc" localSheetId="28" hidden="1">{"Riqfin97",#N/A,FALSE,"Tran";"Riqfinpro",#N/A,FALSE,"Tran"}</definedName>
    <definedName name="cc" localSheetId="31" hidden="1">{"Riqfin97",#N/A,FALSE,"Tran";"Riqfinpro",#N/A,FALSE,"Tran"}</definedName>
    <definedName name="cc" localSheetId="32" hidden="1">{"Riqfin97",#N/A,FALSE,"Tran";"Riqfinpro",#N/A,FALSE,"Tran"}</definedName>
    <definedName name="cc" localSheetId="34" hidden="1">{"Riqfin97",#N/A,FALSE,"Tran";"Riqfinpro",#N/A,FALSE,"Tran"}</definedName>
    <definedName name="cc" localSheetId="35" hidden="1">{"Riqfin97",#N/A,FALSE,"Tran";"Riqfinpro",#N/A,FALSE,"Tran"}</definedName>
    <definedName name="cc" localSheetId="36" hidden="1">{"Riqfin97",#N/A,FALSE,"Tran";"Riqfinpro",#N/A,FALSE,"Tran"}</definedName>
    <definedName name="cc" localSheetId="38" hidden="1">{"Riqfin97",#N/A,FALSE,"Tran";"Riqfinpro",#N/A,FALSE,"Tran"}</definedName>
    <definedName name="cc" localSheetId="39" hidden="1">{"Riqfin97",#N/A,FALSE,"Tran";"Riqfinpro",#N/A,FALSE,"Tran"}</definedName>
    <definedName name="cc" localSheetId="42" hidden="1">{"Riqfin97",#N/A,FALSE,"Tran";"Riqfinpro",#N/A,FALSE,"Tran"}</definedName>
    <definedName name="cc" localSheetId="5" hidden="1">{"Riqfin97",#N/A,FALSE,"Tran";"Riqfinpro",#N/A,FALSE,"Tran"}</definedName>
    <definedName name="cc" localSheetId="46" hidden="1">{"Riqfin97",#N/A,FALSE,"Tran";"Riqfinpro",#N/A,FALSE,"Tran"}</definedName>
    <definedName name="cc" localSheetId="48" hidden="1">{"Riqfin97",#N/A,FALSE,"Tran";"Riqfinpro",#N/A,FALSE,"Tran"}</definedName>
    <definedName name="cc" localSheetId="49" hidden="1">{"Riqfin97",#N/A,FALSE,"Tran";"Riqfinpro",#N/A,FALSE,"Tran"}</definedName>
    <definedName name="cc" localSheetId="50" hidden="1">{"Riqfin97",#N/A,FALSE,"Tran";"Riqfinpro",#N/A,FALSE,"Tran"}</definedName>
    <definedName name="cc" hidden="1">{"Riqfin97",#N/A,FALSE,"Tran";"Riqfinpro",#N/A,FALSE,"Tran"}</definedName>
    <definedName name="ccc" localSheetId="23" hidden="1">{"Riqfin97",#N/A,FALSE,"Tran";"Riqfinpro",#N/A,FALSE,"Tran"}</definedName>
    <definedName name="ccc" localSheetId="28" hidden="1">{"Riqfin97",#N/A,FALSE,"Tran";"Riqfinpro",#N/A,FALSE,"Tran"}</definedName>
    <definedName name="ccc" localSheetId="31" hidden="1">{"Riqfin97",#N/A,FALSE,"Tran";"Riqfinpro",#N/A,FALSE,"Tran"}</definedName>
    <definedName name="ccc" localSheetId="32" hidden="1">{"Riqfin97",#N/A,FALSE,"Tran";"Riqfinpro",#N/A,FALSE,"Tran"}</definedName>
    <definedName name="ccc" localSheetId="34" hidden="1">{"Riqfin97",#N/A,FALSE,"Tran";"Riqfinpro",#N/A,FALSE,"Tran"}</definedName>
    <definedName name="ccc" localSheetId="35" hidden="1">{"Riqfin97",#N/A,FALSE,"Tran";"Riqfinpro",#N/A,FALSE,"Tran"}</definedName>
    <definedName name="ccc" localSheetId="36" hidden="1">{"Riqfin97",#N/A,FALSE,"Tran";"Riqfinpro",#N/A,FALSE,"Tran"}</definedName>
    <definedName name="ccc" localSheetId="38" hidden="1">{"Riqfin97",#N/A,FALSE,"Tran";"Riqfinpro",#N/A,FALSE,"Tran"}</definedName>
    <definedName name="ccc" localSheetId="39" hidden="1">{"Riqfin97",#N/A,FALSE,"Tran";"Riqfinpro",#N/A,FALSE,"Tran"}</definedName>
    <definedName name="ccc" localSheetId="42" hidden="1">{"Riqfin97",#N/A,FALSE,"Tran";"Riqfinpro",#N/A,FALSE,"Tran"}</definedName>
    <definedName name="ccc" localSheetId="5" hidden="1">{"Riqfin97",#N/A,FALSE,"Tran";"Riqfinpro",#N/A,FALSE,"Tran"}</definedName>
    <definedName name="ccc" localSheetId="46" hidden="1">{"Riqfin97",#N/A,FALSE,"Tran";"Riqfinpro",#N/A,FALSE,"Tran"}</definedName>
    <definedName name="ccc" localSheetId="48" hidden="1">{"Riqfin97",#N/A,FALSE,"Tran";"Riqfinpro",#N/A,FALSE,"Tran"}</definedName>
    <definedName name="ccc" localSheetId="49" hidden="1">{"Riqfin97",#N/A,FALSE,"Tran";"Riqfinpro",#N/A,FALSE,"Tran"}</definedName>
    <definedName name="ccc" localSheetId="50" hidden="1">{"Riqfin97",#N/A,FALSE,"Tran";"Riqfinpro",#N/A,FALSE,"Tran"}</definedName>
    <definedName name="ccc" hidden="1">{"Riqfin97",#N/A,FALSE,"Tran";"Riqfinpro",#N/A,FALSE,"Tran"}</definedName>
    <definedName name="chart4" localSheetId="23" hidden="1">{#N/A,#N/A,FALSE,"CB";#N/A,#N/A,FALSE,"CMB";#N/A,#N/A,FALSE,"NBFI"}</definedName>
    <definedName name="chart4" localSheetId="28" hidden="1">{#N/A,#N/A,FALSE,"CB";#N/A,#N/A,FALSE,"CMB";#N/A,#N/A,FALSE,"NBFI"}</definedName>
    <definedName name="chart4" localSheetId="31" hidden="1">{#N/A,#N/A,FALSE,"CB";#N/A,#N/A,FALSE,"CMB";#N/A,#N/A,FALSE,"NBFI"}</definedName>
    <definedName name="chart4" localSheetId="32" hidden="1">{#N/A,#N/A,FALSE,"CB";#N/A,#N/A,FALSE,"CMB";#N/A,#N/A,FALSE,"NBFI"}</definedName>
    <definedName name="chart4" localSheetId="34" hidden="1">{#N/A,#N/A,FALSE,"CB";#N/A,#N/A,FALSE,"CMB";#N/A,#N/A,FALSE,"NBFI"}</definedName>
    <definedName name="chart4" localSheetId="35" hidden="1">{#N/A,#N/A,FALSE,"CB";#N/A,#N/A,FALSE,"CMB";#N/A,#N/A,FALSE,"NBFI"}</definedName>
    <definedName name="chart4" localSheetId="36" hidden="1">{#N/A,#N/A,FALSE,"CB";#N/A,#N/A,FALSE,"CMB";#N/A,#N/A,FALSE,"NBFI"}</definedName>
    <definedName name="chart4" localSheetId="38" hidden="1">{#N/A,#N/A,FALSE,"CB";#N/A,#N/A,FALSE,"CMB";#N/A,#N/A,FALSE,"NBFI"}</definedName>
    <definedName name="chart4" localSheetId="39" hidden="1">{#N/A,#N/A,FALSE,"CB";#N/A,#N/A,FALSE,"CMB";#N/A,#N/A,FALSE,"NBFI"}</definedName>
    <definedName name="chart4" localSheetId="42" hidden="1">{#N/A,#N/A,FALSE,"CB";#N/A,#N/A,FALSE,"CMB";#N/A,#N/A,FALSE,"NBFI"}</definedName>
    <definedName name="chart4" localSheetId="5" hidden="1">{#N/A,#N/A,FALSE,"CB";#N/A,#N/A,FALSE,"CMB";#N/A,#N/A,FALSE,"NBFI"}</definedName>
    <definedName name="chart4" localSheetId="46" hidden="1">{#N/A,#N/A,FALSE,"CB";#N/A,#N/A,FALSE,"CMB";#N/A,#N/A,FALSE,"NBFI"}</definedName>
    <definedName name="chart4" localSheetId="48" hidden="1">{#N/A,#N/A,FALSE,"CB";#N/A,#N/A,FALSE,"CMB";#N/A,#N/A,FALSE,"NBFI"}</definedName>
    <definedName name="chart4" localSheetId="49" hidden="1">{#N/A,#N/A,FALSE,"CB";#N/A,#N/A,FALSE,"CMB";#N/A,#N/A,FALSE,"NBFI"}</definedName>
    <definedName name="chart4" localSheetId="50" hidden="1">{#N/A,#N/A,FALSE,"CB";#N/A,#N/A,FALSE,"CMB";#N/A,#N/A,FALSE,"NBFI"}</definedName>
    <definedName name="chart4" hidden="1">{#N/A,#N/A,FALSE,"CB";#N/A,#N/A,FALSE,"CMB";#N/A,#N/A,FALSE,"NBFI"}</definedName>
    <definedName name="comp" localSheetId="23" hidden="1">{"BOP_TAB",#N/A,FALSE,"N";"MIDTERM_TAB",#N/A,FALSE,"O";"FUND_CRED",#N/A,FALSE,"P";"DEBT_TAB1",#N/A,FALSE,"Q";"DEBT_TAB2",#N/A,FALSE,"Q";"FORFIN_TAB1",#N/A,FALSE,"R";"FORFIN_TAB2",#N/A,FALSE,"R";"BOP_ANALY",#N/A,FALSE,"U"}</definedName>
    <definedName name="comp" localSheetId="28" hidden="1">{"BOP_TAB",#N/A,FALSE,"N";"MIDTERM_TAB",#N/A,FALSE,"O";"FUND_CRED",#N/A,FALSE,"P";"DEBT_TAB1",#N/A,FALSE,"Q";"DEBT_TAB2",#N/A,FALSE,"Q";"FORFIN_TAB1",#N/A,FALSE,"R";"FORFIN_TAB2",#N/A,FALSE,"R";"BOP_ANALY",#N/A,FALSE,"U"}</definedName>
    <definedName name="comp" localSheetId="31" hidden="1">{"BOP_TAB",#N/A,FALSE,"N";"MIDTERM_TAB",#N/A,FALSE,"O";"FUND_CRED",#N/A,FALSE,"P";"DEBT_TAB1",#N/A,FALSE,"Q";"DEBT_TAB2",#N/A,FALSE,"Q";"FORFIN_TAB1",#N/A,FALSE,"R";"FORFIN_TAB2",#N/A,FALSE,"R";"BOP_ANALY",#N/A,FALSE,"U"}</definedName>
    <definedName name="comp" localSheetId="32" hidden="1">{"BOP_TAB",#N/A,FALSE,"N";"MIDTERM_TAB",#N/A,FALSE,"O";"FUND_CRED",#N/A,FALSE,"P";"DEBT_TAB1",#N/A,FALSE,"Q";"DEBT_TAB2",#N/A,FALSE,"Q";"FORFIN_TAB1",#N/A,FALSE,"R";"FORFIN_TAB2",#N/A,FALSE,"R";"BOP_ANALY",#N/A,FALSE,"U"}</definedName>
    <definedName name="comp" localSheetId="34" hidden="1">{"BOP_TAB",#N/A,FALSE,"N";"MIDTERM_TAB",#N/A,FALSE,"O";"FUND_CRED",#N/A,FALSE,"P";"DEBT_TAB1",#N/A,FALSE,"Q";"DEBT_TAB2",#N/A,FALSE,"Q";"FORFIN_TAB1",#N/A,FALSE,"R";"FORFIN_TAB2",#N/A,FALSE,"R";"BOP_ANALY",#N/A,FALSE,"U"}</definedName>
    <definedName name="comp" localSheetId="35" hidden="1">{"BOP_TAB",#N/A,FALSE,"N";"MIDTERM_TAB",#N/A,FALSE,"O";"FUND_CRED",#N/A,FALSE,"P";"DEBT_TAB1",#N/A,FALSE,"Q";"DEBT_TAB2",#N/A,FALSE,"Q";"FORFIN_TAB1",#N/A,FALSE,"R";"FORFIN_TAB2",#N/A,FALSE,"R";"BOP_ANALY",#N/A,FALSE,"U"}</definedName>
    <definedName name="comp" localSheetId="36" hidden="1">{"BOP_TAB",#N/A,FALSE,"N";"MIDTERM_TAB",#N/A,FALSE,"O";"FUND_CRED",#N/A,FALSE,"P";"DEBT_TAB1",#N/A,FALSE,"Q";"DEBT_TAB2",#N/A,FALSE,"Q";"FORFIN_TAB1",#N/A,FALSE,"R";"FORFIN_TAB2",#N/A,FALSE,"R";"BOP_ANALY",#N/A,FALSE,"U"}</definedName>
    <definedName name="comp" localSheetId="38" hidden="1">{"BOP_TAB",#N/A,FALSE,"N";"MIDTERM_TAB",#N/A,FALSE,"O";"FUND_CRED",#N/A,FALSE,"P";"DEBT_TAB1",#N/A,FALSE,"Q";"DEBT_TAB2",#N/A,FALSE,"Q";"FORFIN_TAB1",#N/A,FALSE,"R";"FORFIN_TAB2",#N/A,FALSE,"R";"BOP_ANALY",#N/A,FALSE,"U"}</definedName>
    <definedName name="comp" localSheetId="39" hidden="1">{"BOP_TAB",#N/A,FALSE,"N";"MIDTERM_TAB",#N/A,FALSE,"O";"FUND_CRED",#N/A,FALSE,"P";"DEBT_TAB1",#N/A,FALSE,"Q";"DEBT_TAB2",#N/A,FALSE,"Q";"FORFIN_TAB1",#N/A,FALSE,"R";"FORFIN_TAB2",#N/A,FALSE,"R";"BOP_ANALY",#N/A,FALSE,"U"}</definedName>
    <definedName name="comp" localSheetId="42" hidden="1">{"BOP_TAB",#N/A,FALSE,"N";"MIDTERM_TAB",#N/A,FALSE,"O";"FUND_CRED",#N/A,FALSE,"P";"DEBT_TAB1",#N/A,FALSE,"Q";"DEBT_TAB2",#N/A,FALSE,"Q";"FORFIN_TAB1",#N/A,FALSE,"R";"FORFIN_TAB2",#N/A,FALSE,"R";"BOP_ANALY",#N/A,FALSE,"U"}</definedName>
    <definedName name="comp" localSheetId="5" hidden="1">{"BOP_TAB",#N/A,FALSE,"N";"MIDTERM_TAB",#N/A,FALSE,"O";"FUND_CRED",#N/A,FALSE,"P";"DEBT_TAB1",#N/A,FALSE,"Q";"DEBT_TAB2",#N/A,FALSE,"Q";"FORFIN_TAB1",#N/A,FALSE,"R";"FORFIN_TAB2",#N/A,FALSE,"R";"BOP_ANALY",#N/A,FALSE,"U"}</definedName>
    <definedName name="comp" localSheetId="46" hidden="1">{"BOP_TAB",#N/A,FALSE,"N";"MIDTERM_TAB",#N/A,FALSE,"O";"FUND_CRED",#N/A,FALSE,"P";"DEBT_TAB1",#N/A,FALSE,"Q";"DEBT_TAB2",#N/A,FALSE,"Q";"FORFIN_TAB1",#N/A,FALSE,"R";"FORFIN_TAB2",#N/A,FALSE,"R";"BOP_ANALY",#N/A,FALSE,"U"}</definedName>
    <definedName name="comp" localSheetId="48" hidden="1">{"BOP_TAB",#N/A,FALSE,"N";"MIDTERM_TAB",#N/A,FALSE,"O";"FUND_CRED",#N/A,FALSE,"P";"DEBT_TAB1",#N/A,FALSE,"Q";"DEBT_TAB2",#N/A,FALSE,"Q";"FORFIN_TAB1",#N/A,FALSE,"R";"FORFIN_TAB2",#N/A,FALSE,"R";"BOP_ANALY",#N/A,FALSE,"U"}</definedName>
    <definedName name="comp" localSheetId="49" hidden="1">{"BOP_TAB",#N/A,FALSE,"N";"MIDTERM_TAB",#N/A,FALSE,"O";"FUND_CRED",#N/A,FALSE,"P";"DEBT_TAB1",#N/A,FALSE,"Q";"DEBT_TAB2",#N/A,FALSE,"Q";"FORFIN_TAB1",#N/A,FALSE,"R";"FORFIN_TAB2",#N/A,FALSE,"R";"BOP_ANALY",#N/A,FALSE,"U"}</definedName>
    <definedName name="comp" localSheetId="50" hidden="1">{"BOP_TAB",#N/A,FALSE,"N";"MIDTERM_TAB",#N/A,FALSE,"O";"FUND_CRED",#N/A,FALSE,"P";"DEBT_TAB1",#N/A,FALSE,"Q";"DEBT_TAB2",#N/A,FALSE,"Q";"FORFIN_TAB1",#N/A,FALSE,"R";"FORFIN_TAB2",#N/A,FALSE,"R";"BOP_ANALY",#N/A,FALSE,"U"}</definedName>
    <definedName name="comp" hidden="1">{"BOP_TAB",#N/A,FALSE,"N";"MIDTERM_TAB",#N/A,FALSE,"O";"FUND_CRED",#N/A,FALSE,"P";"DEBT_TAB1",#N/A,FALSE,"Q";"DEBT_TAB2",#N/A,FALSE,"Q";"FORFIN_TAB1",#N/A,FALSE,"R";"FORFIN_TAB2",#N/A,FALSE,"R";"BOP_ANALY",#N/A,FALSE,"U"}</definedName>
    <definedName name="copy" localSheetId="42">#REF!</definedName>
    <definedName name="copy" localSheetId="49">#REF!</definedName>
    <definedName name="copy" localSheetId="50">#REF!</definedName>
    <definedName name="copy">#REF!</definedName>
    <definedName name="COUNTER" localSheetId="42">#REF!</definedName>
    <definedName name="COUNTER" localSheetId="49">#REF!</definedName>
    <definedName name="COUNTER" localSheetId="50">#REF!</definedName>
    <definedName name="COUNTER">#REF!</definedName>
    <definedName name="Cuprins" localSheetId="33">#REF!</definedName>
    <definedName name="Cuprins" localSheetId="42">#REF!</definedName>
    <definedName name="Cuprins" localSheetId="49">#REF!</definedName>
    <definedName name="Cuprins" localSheetId="50">#REF!</definedName>
    <definedName name="Cuprins" localSheetId="12">#REF!</definedName>
    <definedName name="Cuprins">#REF!</definedName>
    <definedName name="cvbn" localSheetId="23" hidden="1">{"DEPOSITS",#N/A,FALSE,"COMML_MON";"LOANS",#N/A,FALSE,"COMML_MON"}</definedName>
    <definedName name="cvbn" localSheetId="28" hidden="1">{"DEPOSITS",#N/A,FALSE,"COMML_MON";"LOANS",#N/A,FALSE,"COMML_MON"}</definedName>
    <definedName name="cvbn" localSheetId="31" hidden="1">{"DEPOSITS",#N/A,FALSE,"COMML_MON";"LOANS",#N/A,FALSE,"COMML_MON"}</definedName>
    <definedName name="cvbn" localSheetId="32" hidden="1">{"DEPOSITS",#N/A,FALSE,"COMML_MON";"LOANS",#N/A,FALSE,"COMML_MON"}</definedName>
    <definedName name="cvbn" localSheetId="34" hidden="1">{"DEPOSITS",#N/A,FALSE,"COMML_MON";"LOANS",#N/A,FALSE,"COMML_MON"}</definedName>
    <definedName name="cvbn" localSheetId="35" hidden="1">{"DEPOSITS",#N/A,FALSE,"COMML_MON";"LOANS",#N/A,FALSE,"COMML_MON"}</definedName>
    <definedName name="cvbn" localSheetId="36" hidden="1">{"DEPOSITS",#N/A,FALSE,"COMML_MON";"LOANS",#N/A,FALSE,"COMML_MON"}</definedName>
    <definedName name="cvbn" localSheetId="38" hidden="1">{"DEPOSITS",#N/A,FALSE,"COMML_MON";"LOANS",#N/A,FALSE,"COMML_MON"}</definedName>
    <definedName name="cvbn" localSheetId="39" hidden="1">{"DEPOSITS",#N/A,FALSE,"COMML_MON";"LOANS",#N/A,FALSE,"COMML_MON"}</definedName>
    <definedName name="cvbn" localSheetId="42" hidden="1">{"DEPOSITS",#N/A,FALSE,"COMML_MON";"LOANS",#N/A,FALSE,"COMML_MON"}</definedName>
    <definedName name="cvbn" localSheetId="5" hidden="1">{"DEPOSITS",#N/A,FALSE,"COMML_MON";"LOANS",#N/A,FALSE,"COMML_MON"}</definedName>
    <definedName name="cvbn" localSheetId="46" hidden="1">{"DEPOSITS",#N/A,FALSE,"COMML_MON";"LOANS",#N/A,FALSE,"COMML_MON"}</definedName>
    <definedName name="cvbn" localSheetId="48" hidden="1">{"DEPOSITS",#N/A,FALSE,"COMML_MON";"LOANS",#N/A,FALSE,"COMML_MON"}</definedName>
    <definedName name="cvbn" localSheetId="49" hidden="1">{"DEPOSITS",#N/A,FALSE,"COMML_MON";"LOANS",#N/A,FALSE,"COMML_MON"}</definedName>
    <definedName name="cvbn" localSheetId="50" hidden="1">{"DEPOSITS",#N/A,FALSE,"COMML_MON";"LOANS",#N/A,FALSE,"COMML_MON"}</definedName>
    <definedName name="cvbn" hidden="1">{"DEPOSITS",#N/A,FALSE,"COMML_MON";"LOANS",#N/A,FALSE,"COMML_MON"}</definedName>
    <definedName name="_xlnm.Database" localSheetId="33">#REF!</definedName>
    <definedName name="_xlnm.Database" localSheetId="42">#REF!</definedName>
    <definedName name="_xlnm.Database" localSheetId="49">#REF!</definedName>
    <definedName name="_xlnm.Database" localSheetId="50">#REF!</definedName>
    <definedName name="_xlnm.Database" localSheetId="12">#REF!</definedName>
    <definedName name="_xlnm.Database">#REF!</definedName>
    <definedName name="Database_MI" localSheetId="33">#REF!</definedName>
    <definedName name="Database_MI" localSheetId="42">#REF!</definedName>
    <definedName name="Database_MI" localSheetId="49">#REF!</definedName>
    <definedName name="Database_MI" localSheetId="50">#REF!</definedName>
    <definedName name="Database_MI" localSheetId="12">#REF!</definedName>
    <definedName name="Database_MI">#REF!</definedName>
    <definedName name="date" localSheetId="50">#REF!</definedName>
    <definedName name="date">#REF!</definedName>
    <definedName name="DATES" localSheetId="33">#REF!</definedName>
    <definedName name="DATES" localSheetId="42">#REF!</definedName>
    <definedName name="DATES" localSheetId="49">#REF!</definedName>
    <definedName name="DATES" localSheetId="50">#REF!</definedName>
    <definedName name="DATES" localSheetId="12">#REF!</definedName>
    <definedName name="DATES">#REF!</definedName>
    <definedName name="dd" localSheetId="23" hidden="1">{"Riqfin97",#N/A,FALSE,"Tran";"Riqfinpro",#N/A,FALSE,"Tran"}</definedName>
    <definedName name="dd" localSheetId="28" hidden="1">{"Riqfin97",#N/A,FALSE,"Tran";"Riqfinpro",#N/A,FALSE,"Tran"}</definedName>
    <definedName name="dd" localSheetId="31" hidden="1">{"Riqfin97",#N/A,FALSE,"Tran";"Riqfinpro",#N/A,FALSE,"Tran"}</definedName>
    <definedName name="dd" localSheetId="32" hidden="1">{"Riqfin97",#N/A,FALSE,"Tran";"Riqfinpro",#N/A,FALSE,"Tran"}</definedName>
    <definedName name="dd" localSheetId="34" hidden="1">{"Riqfin97",#N/A,FALSE,"Tran";"Riqfinpro",#N/A,FALSE,"Tran"}</definedName>
    <definedName name="dd" localSheetId="35" hidden="1">{"Riqfin97",#N/A,FALSE,"Tran";"Riqfinpro",#N/A,FALSE,"Tran"}</definedName>
    <definedName name="dd" localSheetId="36" hidden="1">{"Riqfin97",#N/A,FALSE,"Tran";"Riqfinpro",#N/A,FALSE,"Tran"}</definedName>
    <definedName name="dd" localSheetId="38" hidden="1">{"Riqfin97",#N/A,FALSE,"Tran";"Riqfinpro",#N/A,FALSE,"Tran"}</definedName>
    <definedName name="dd" localSheetId="39" hidden="1">{"Riqfin97",#N/A,FALSE,"Tran";"Riqfinpro",#N/A,FALSE,"Tran"}</definedName>
    <definedName name="dd" localSheetId="42" hidden="1">{"Riqfin97",#N/A,FALSE,"Tran";"Riqfinpro",#N/A,FALSE,"Tran"}</definedName>
    <definedName name="dd" localSheetId="5" hidden="1">{"Riqfin97",#N/A,FALSE,"Tran";"Riqfinpro",#N/A,FALSE,"Tran"}</definedName>
    <definedName name="dd" localSheetId="46" hidden="1">{"Riqfin97",#N/A,FALSE,"Tran";"Riqfinpro",#N/A,FALSE,"Tran"}</definedName>
    <definedName name="dd" localSheetId="48" hidden="1">{"Riqfin97",#N/A,FALSE,"Tran";"Riqfinpro",#N/A,FALSE,"Tran"}</definedName>
    <definedName name="dd" localSheetId="49" hidden="1">{"Riqfin97",#N/A,FALSE,"Tran";"Riqfinpro",#N/A,FALSE,"Tran"}</definedName>
    <definedName name="dd" localSheetId="50" hidden="1">{"Riqfin97",#N/A,FALSE,"Tran";"Riqfinpro",#N/A,FALSE,"Tran"}</definedName>
    <definedName name="dd" hidden="1">{"Riqfin97",#N/A,FALSE,"Tran";"Riqfinpro",#N/A,FALSE,"Tran"}</definedName>
    <definedName name="ddd" localSheetId="23" hidden="1">{"Riqfin97",#N/A,FALSE,"Tran";"Riqfinpro",#N/A,FALSE,"Tran"}</definedName>
    <definedName name="ddd" localSheetId="28" hidden="1">{"Riqfin97",#N/A,FALSE,"Tran";"Riqfinpro",#N/A,FALSE,"Tran"}</definedName>
    <definedName name="ddd" localSheetId="31" hidden="1">{"Riqfin97",#N/A,FALSE,"Tran";"Riqfinpro",#N/A,FALSE,"Tran"}</definedName>
    <definedName name="ddd" localSheetId="32" hidden="1">{"Riqfin97",#N/A,FALSE,"Tran";"Riqfinpro",#N/A,FALSE,"Tran"}</definedName>
    <definedName name="ddd" localSheetId="34" hidden="1">{"Riqfin97",#N/A,FALSE,"Tran";"Riqfinpro",#N/A,FALSE,"Tran"}</definedName>
    <definedName name="ddd" localSheetId="35" hidden="1">{"Riqfin97",#N/A,FALSE,"Tran";"Riqfinpro",#N/A,FALSE,"Tran"}</definedName>
    <definedName name="ddd" localSheetId="36" hidden="1">{"Riqfin97",#N/A,FALSE,"Tran";"Riqfinpro",#N/A,FALSE,"Tran"}</definedName>
    <definedName name="ddd" localSheetId="38" hidden="1">{"Riqfin97",#N/A,FALSE,"Tran";"Riqfinpro",#N/A,FALSE,"Tran"}</definedName>
    <definedName name="ddd" localSheetId="39" hidden="1">{"Riqfin97",#N/A,FALSE,"Tran";"Riqfinpro",#N/A,FALSE,"Tran"}</definedName>
    <definedName name="ddd" localSheetId="42" hidden="1">{"Riqfin97",#N/A,FALSE,"Tran";"Riqfinpro",#N/A,FALSE,"Tran"}</definedName>
    <definedName name="ddd" localSheetId="5" hidden="1">{"Riqfin97",#N/A,FALSE,"Tran";"Riqfinpro",#N/A,FALSE,"Tran"}</definedName>
    <definedName name="ddd" localSheetId="46" hidden="1">{"Riqfin97",#N/A,FALSE,"Tran";"Riqfinpro",#N/A,FALSE,"Tran"}</definedName>
    <definedName name="ddd" localSheetId="48" hidden="1">{"Riqfin97",#N/A,FALSE,"Tran";"Riqfinpro",#N/A,FALSE,"Tran"}</definedName>
    <definedName name="ddd" localSheetId="49" hidden="1">{"Riqfin97",#N/A,FALSE,"Tran";"Riqfinpro",#N/A,FALSE,"Tran"}</definedName>
    <definedName name="ddd" localSheetId="50" hidden="1">{"Riqfin97",#N/A,FALSE,"Tran";"Riqfinpro",#N/A,FALSE,"Tran"}</definedName>
    <definedName name="ddd" hidden="1">{"Riqfin97",#N/A,FALSE,"Tran";"Riqfinpro",#N/A,FALSE,"Tran"}</definedName>
    <definedName name="deed" localSheetId="23" hidden="1">{"TRADE_COMP",#N/A,FALSE,"TAB23APP";"BOP",#N/A,FALSE,"TAB6";"DOT",#N/A,FALSE,"TAB24APP";"EXTDEBT",#N/A,FALSE,"TAB25APP"}</definedName>
    <definedName name="deed" localSheetId="28" hidden="1">{"TRADE_COMP",#N/A,FALSE,"TAB23APP";"BOP",#N/A,FALSE,"TAB6";"DOT",#N/A,FALSE,"TAB24APP";"EXTDEBT",#N/A,FALSE,"TAB25APP"}</definedName>
    <definedName name="deed" localSheetId="31" hidden="1">{"TRADE_COMP",#N/A,FALSE,"TAB23APP";"BOP",#N/A,FALSE,"TAB6";"DOT",#N/A,FALSE,"TAB24APP";"EXTDEBT",#N/A,FALSE,"TAB25APP"}</definedName>
    <definedName name="deed" localSheetId="32" hidden="1">{"TRADE_COMP",#N/A,FALSE,"TAB23APP";"BOP",#N/A,FALSE,"TAB6";"DOT",#N/A,FALSE,"TAB24APP";"EXTDEBT",#N/A,FALSE,"TAB25APP"}</definedName>
    <definedName name="deed" localSheetId="34" hidden="1">{"TRADE_COMP",#N/A,FALSE,"TAB23APP";"BOP",#N/A,FALSE,"TAB6";"DOT",#N/A,FALSE,"TAB24APP";"EXTDEBT",#N/A,FALSE,"TAB25APP"}</definedName>
    <definedName name="deed" localSheetId="35" hidden="1">{"TRADE_COMP",#N/A,FALSE,"TAB23APP";"BOP",#N/A,FALSE,"TAB6";"DOT",#N/A,FALSE,"TAB24APP";"EXTDEBT",#N/A,FALSE,"TAB25APP"}</definedName>
    <definedName name="deed" localSheetId="36" hidden="1">{"TRADE_COMP",#N/A,FALSE,"TAB23APP";"BOP",#N/A,FALSE,"TAB6";"DOT",#N/A,FALSE,"TAB24APP";"EXTDEBT",#N/A,FALSE,"TAB25APP"}</definedName>
    <definedName name="deed" localSheetId="38" hidden="1">{"TRADE_COMP",#N/A,FALSE,"TAB23APP";"BOP",#N/A,FALSE,"TAB6";"DOT",#N/A,FALSE,"TAB24APP";"EXTDEBT",#N/A,FALSE,"TAB25APP"}</definedName>
    <definedName name="deed" localSheetId="39" hidden="1">{"TRADE_COMP",#N/A,FALSE,"TAB23APP";"BOP",#N/A,FALSE,"TAB6";"DOT",#N/A,FALSE,"TAB24APP";"EXTDEBT",#N/A,FALSE,"TAB25APP"}</definedName>
    <definedName name="deed" localSheetId="42" hidden="1">{"TRADE_COMP",#N/A,FALSE,"TAB23APP";"BOP",#N/A,FALSE,"TAB6";"DOT",#N/A,FALSE,"TAB24APP";"EXTDEBT",#N/A,FALSE,"TAB25APP"}</definedName>
    <definedName name="deed" localSheetId="5" hidden="1">{"TRADE_COMP",#N/A,FALSE,"TAB23APP";"BOP",#N/A,FALSE,"TAB6";"DOT",#N/A,FALSE,"TAB24APP";"EXTDEBT",#N/A,FALSE,"TAB25APP"}</definedName>
    <definedName name="deed" localSheetId="46" hidden="1">{"TRADE_COMP",#N/A,FALSE,"TAB23APP";"BOP",#N/A,FALSE,"TAB6";"DOT",#N/A,FALSE,"TAB24APP";"EXTDEBT",#N/A,FALSE,"TAB25APP"}</definedName>
    <definedName name="deed" localSheetId="48" hidden="1">{"TRADE_COMP",#N/A,FALSE,"TAB23APP";"BOP",#N/A,FALSE,"TAB6";"DOT",#N/A,FALSE,"TAB24APP";"EXTDEBT",#N/A,FALSE,"TAB25APP"}</definedName>
    <definedName name="deed" localSheetId="49" hidden="1">{"TRADE_COMP",#N/A,FALSE,"TAB23APP";"BOP",#N/A,FALSE,"TAB6";"DOT",#N/A,FALSE,"TAB24APP";"EXTDEBT",#N/A,FALSE,"TAB25APP"}</definedName>
    <definedName name="deed" localSheetId="50" hidden="1">{"TRADE_COMP",#N/A,FALSE,"TAB23APP";"BOP",#N/A,FALSE,"TAB6";"DOT",#N/A,FALSE,"TAB24APP";"EXTDEBT",#N/A,FALSE,"TAB25APP"}</definedName>
    <definedName name="deed" hidden="1">{"TRADE_COMP",#N/A,FALSE,"TAB23APP";"BOP",#N/A,FALSE,"TAB6";"DOT",#N/A,FALSE,"TAB24APP";"EXTDEBT",#N/A,FALSE,"TAB25APP"}</definedName>
    <definedName name="dftyihiuh" localSheetId="23" hidden="1">{"macro",#N/A,FALSE,"Macro";"smq2",#N/A,FALSE,"Data";"smq3",#N/A,FALSE,"Data";"smq4",#N/A,FALSE,"Data";"smq5",#N/A,FALSE,"Data";"smq6",#N/A,FALSE,"Data";"smq7",#N/A,FALSE,"Data";"smq8",#N/A,FALSE,"Data";"smq9",#N/A,FALSE,"Data"}</definedName>
    <definedName name="dftyihiuh" localSheetId="28" hidden="1">{"macro",#N/A,FALSE,"Macro";"smq2",#N/A,FALSE,"Data";"smq3",#N/A,FALSE,"Data";"smq4",#N/A,FALSE,"Data";"smq5",#N/A,FALSE,"Data";"smq6",#N/A,FALSE,"Data";"smq7",#N/A,FALSE,"Data";"smq8",#N/A,FALSE,"Data";"smq9",#N/A,FALSE,"Data"}</definedName>
    <definedName name="dftyihiuh" localSheetId="31" hidden="1">{"macro",#N/A,FALSE,"Macro";"smq2",#N/A,FALSE,"Data";"smq3",#N/A,FALSE,"Data";"smq4",#N/A,FALSE,"Data";"smq5",#N/A,FALSE,"Data";"smq6",#N/A,FALSE,"Data";"smq7",#N/A,FALSE,"Data";"smq8",#N/A,FALSE,"Data";"smq9",#N/A,FALSE,"Data"}</definedName>
    <definedName name="dftyihiuh" localSheetId="32" hidden="1">{"macro",#N/A,FALSE,"Macro";"smq2",#N/A,FALSE,"Data";"smq3",#N/A,FALSE,"Data";"smq4",#N/A,FALSE,"Data";"smq5",#N/A,FALSE,"Data";"smq6",#N/A,FALSE,"Data";"smq7",#N/A,FALSE,"Data";"smq8",#N/A,FALSE,"Data";"smq9",#N/A,FALSE,"Data"}</definedName>
    <definedName name="dftyihiuh" localSheetId="34" hidden="1">{"macro",#N/A,FALSE,"Macro";"smq2",#N/A,FALSE,"Data";"smq3",#N/A,FALSE,"Data";"smq4",#N/A,FALSE,"Data";"smq5",#N/A,FALSE,"Data";"smq6",#N/A,FALSE,"Data";"smq7",#N/A,FALSE,"Data";"smq8",#N/A,FALSE,"Data";"smq9",#N/A,FALSE,"Data"}</definedName>
    <definedName name="dftyihiuh" localSheetId="35" hidden="1">{"macro",#N/A,FALSE,"Macro";"smq2",#N/A,FALSE,"Data";"smq3",#N/A,FALSE,"Data";"smq4",#N/A,FALSE,"Data";"smq5",#N/A,FALSE,"Data";"smq6",#N/A,FALSE,"Data";"smq7",#N/A,FALSE,"Data";"smq8",#N/A,FALSE,"Data";"smq9",#N/A,FALSE,"Data"}</definedName>
    <definedName name="dftyihiuh" localSheetId="36" hidden="1">{"macro",#N/A,FALSE,"Macro";"smq2",#N/A,FALSE,"Data";"smq3",#N/A,FALSE,"Data";"smq4",#N/A,FALSE,"Data";"smq5",#N/A,FALSE,"Data";"smq6",#N/A,FALSE,"Data";"smq7",#N/A,FALSE,"Data";"smq8",#N/A,FALSE,"Data";"smq9",#N/A,FALSE,"Data"}</definedName>
    <definedName name="dftyihiuh" localSheetId="38" hidden="1">{"macro",#N/A,FALSE,"Macro";"smq2",#N/A,FALSE,"Data";"smq3",#N/A,FALSE,"Data";"smq4",#N/A,FALSE,"Data";"smq5",#N/A,FALSE,"Data";"smq6",#N/A,FALSE,"Data";"smq7",#N/A,FALSE,"Data";"smq8",#N/A,FALSE,"Data";"smq9",#N/A,FALSE,"Data"}</definedName>
    <definedName name="dftyihiuh" localSheetId="39" hidden="1">{"macro",#N/A,FALSE,"Macro";"smq2",#N/A,FALSE,"Data";"smq3",#N/A,FALSE,"Data";"smq4",#N/A,FALSE,"Data";"smq5",#N/A,FALSE,"Data";"smq6",#N/A,FALSE,"Data";"smq7",#N/A,FALSE,"Data";"smq8",#N/A,FALSE,"Data";"smq9",#N/A,FALSE,"Data"}</definedName>
    <definedName name="dftyihiuh" localSheetId="42" hidden="1">{"macro",#N/A,FALSE,"Macro";"smq2",#N/A,FALSE,"Data";"smq3",#N/A,FALSE,"Data";"smq4",#N/A,FALSE,"Data";"smq5",#N/A,FALSE,"Data";"smq6",#N/A,FALSE,"Data";"smq7",#N/A,FALSE,"Data";"smq8",#N/A,FALSE,"Data";"smq9",#N/A,FALSE,"Data"}</definedName>
    <definedName name="dftyihiuh" localSheetId="5" hidden="1">{"macro",#N/A,FALSE,"Macro";"smq2",#N/A,FALSE,"Data";"smq3",#N/A,FALSE,"Data";"smq4",#N/A,FALSE,"Data";"smq5",#N/A,FALSE,"Data";"smq6",#N/A,FALSE,"Data";"smq7",#N/A,FALSE,"Data";"smq8",#N/A,FALSE,"Data";"smq9",#N/A,FALSE,"Data"}</definedName>
    <definedName name="dftyihiuh" localSheetId="46" hidden="1">{"macro",#N/A,FALSE,"Macro";"smq2",#N/A,FALSE,"Data";"smq3",#N/A,FALSE,"Data";"smq4",#N/A,FALSE,"Data";"smq5",#N/A,FALSE,"Data";"smq6",#N/A,FALSE,"Data";"smq7",#N/A,FALSE,"Data";"smq8",#N/A,FALSE,"Data";"smq9",#N/A,FALSE,"Data"}</definedName>
    <definedName name="dftyihiuh" localSheetId="48" hidden="1">{"macro",#N/A,FALSE,"Macro";"smq2",#N/A,FALSE,"Data";"smq3",#N/A,FALSE,"Data";"smq4",#N/A,FALSE,"Data";"smq5",#N/A,FALSE,"Data";"smq6",#N/A,FALSE,"Data";"smq7",#N/A,FALSE,"Data";"smq8",#N/A,FALSE,"Data";"smq9",#N/A,FALSE,"Data"}</definedName>
    <definedName name="dftyihiuh" localSheetId="49" hidden="1">{"macro",#N/A,FALSE,"Macro";"smq2",#N/A,FALSE,"Data";"smq3",#N/A,FALSE,"Data";"smq4",#N/A,FALSE,"Data";"smq5",#N/A,FALSE,"Data";"smq6",#N/A,FALSE,"Data";"smq7",#N/A,FALSE,"Data";"smq8",#N/A,FALSE,"Data";"smq9",#N/A,FALSE,"Data"}</definedName>
    <definedName name="dftyihiuh" localSheetId="50" hidden="1">{"macro",#N/A,FALSE,"Macro";"smq2",#N/A,FALSE,"Data";"smq3",#N/A,FALSE,"Data";"smq4",#N/A,FALSE,"Data";"smq5",#N/A,FALSE,"Data";"smq6",#N/A,FALSE,"Data";"smq7",#N/A,FALSE,"Data";"smq8",#N/A,FALSE,"Data";"smq9",#N/A,FALSE,"Data"}</definedName>
    <definedName name="dftyihiuh" hidden="1">{"macro",#N/A,FALSE,"Macro";"smq2",#N/A,FALSE,"Data";"smq3",#N/A,FALSE,"Data";"smq4",#N/A,FALSE,"Data";"smq5",#N/A,FALSE,"Data";"smq6",#N/A,FALSE,"Data";"smq7",#N/A,FALSE,"Data";"smq8",#N/A,FALSE,"Data";"smq9",#N/A,FALSE,"Data"}</definedName>
    <definedName name="dghj" localSheetId="23" hidden="1">{"partial screen",#N/A,FALSE,"State_Gov't"}</definedName>
    <definedName name="dghj" localSheetId="28" hidden="1">{"partial screen",#N/A,FALSE,"State_Gov't"}</definedName>
    <definedName name="dghj" localSheetId="31" hidden="1">{"partial screen",#N/A,FALSE,"State_Gov't"}</definedName>
    <definedName name="dghj" localSheetId="32" hidden="1">{"partial screen",#N/A,FALSE,"State_Gov't"}</definedName>
    <definedName name="dghj" localSheetId="34" hidden="1">{"partial screen",#N/A,FALSE,"State_Gov't"}</definedName>
    <definedName name="dghj" localSheetId="35" hidden="1">{"partial screen",#N/A,FALSE,"State_Gov't"}</definedName>
    <definedName name="dghj" localSheetId="36" hidden="1">{"partial screen",#N/A,FALSE,"State_Gov't"}</definedName>
    <definedName name="dghj" localSheetId="38" hidden="1">{"partial screen",#N/A,FALSE,"State_Gov't"}</definedName>
    <definedName name="dghj" localSheetId="39" hidden="1">{"partial screen",#N/A,FALSE,"State_Gov't"}</definedName>
    <definedName name="dghj" localSheetId="42" hidden="1">{"partial screen",#N/A,FALSE,"State_Gov't"}</definedName>
    <definedName name="dghj" localSheetId="5" hidden="1">{"partial screen",#N/A,FALSE,"State_Gov't"}</definedName>
    <definedName name="dghj" localSheetId="46" hidden="1">{"partial screen",#N/A,FALSE,"State_Gov't"}</definedName>
    <definedName name="dghj" localSheetId="48" hidden="1">{"partial screen",#N/A,FALSE,"State_Gov't"}</definedName>
    <definedName name="dghj" localSheetId="49" hidden="1">{"partial screen",#N/A,FALSE,"State_Gov't"}</definedName>
    <definedName name="dghj" localSheetId="50" hidden="1">{"partial screen",#N/A,FALSE,"State_Gov't"}</definedName>
    <definedName name="dghj" hidden="1">{"partial screen",#N/A,FALSE,"State_Gov't"}</definedName>
    <definedName name="di">#REF!</definedName>
    <definedName name="Discount_NC" localSheetId="42">#REF!</definedName>
    <definedName name="Discount_NC" localSheetId="49">#REF!</definedName>
    <definedName name="Discount_NC">#REF!</definedName>
    <definedName name="DiscountRate" localSheetId="42">#REF!</definedName>
    <definedName name="DiscountRate" localSheetId="49">#REF!</definedName>
    <definedName name="DiscountRate" localSheetId="50">#REF!</definedName>
    <definedName name="DiscountRate">#REF!</definedName>
    <definedName name="djop" localSheetId="23" hidden="1">{"macro",#N/A,FALSE,"Macro";"smq2",#N/A,FALSE,"Data";"smq3",#N/A,FALSE,"Data";"smq4",#N/A,FALSE,"Data";"smq5",#N/A,FALSE,"Data";"smq6",#N/A,FALSE,"Data";"smq7",#N/A,FALSE,"Data";"smq8",#N/A,FALSE,"Data";"smq9",#N/A,FALSE,"Data"}</definedName>
    <definedName name="djop" localSheetId="28" hidden="1">{"macro",#N/A,FALSE,"Macro";"smq2",#N/A,FALSE,"Data";"smq3",#N/A,FALSE,"Data";"smq4",#N/A,FALSE,"Data";"smq5",#N/A,FALSE,"Data";"smq6",#N/A,FALSE,"Data";"smq7",#N/A,FALSE,"Data";"smq8",#N/A,FALSE,"Data";"smq9",#N/A,FALSE,"Data"}</definedName>
    <definedName name="djop" localSheetId="31" hidden="1">{"macro",#N/A,FALSE,"Macro";"smq2",#N/A,FALSE,"Data";"smq3",#N/A,FALSE,"Data";"smq4",#N/A,FALSE,"Data";"smq5",#N/A,FALSE,"Data";"smq6",#N/A,FALSE,"Data";"smq7",#N/A,FALSE,"Data";"smq8",#N/A,FALSE,"Data";"smq9",#N/A,FALSE,"Data"}</definedName>
    <definedName name="djop" localSheetId="32" hidden="1">{"macro",#N/A,FALSE,"Macro";"smq2",#N/A,FALSE,"Data";"smq3",#N/A,FALSE,"Data";"smq4",#N/A,FALSE,"Data";"smq5",#N/A,FALSE,"Data";"smq6",#N/A,FALSE,"Data";"smq7",#N/A,FALSE,"Data";"smq8",#N/A,FALSE,"Data";"smq9",#N/A,FALSE,"Data"}</definedName>
    <definedName name="djop" localSheetId="34" hidden="1">{"macro",#N/A,FALSE,"Macro";"smq2",#N/A,FALSE,"Data";"smq3",#N/A,FALSE,"Data";"smq4",#N/A,FALSE,"Data";"smq5",#N/A,FALSE,"Data";"smq6",#N/A,FALSE,"Data";"smq7",#N/A,FALSE,"Data";"smq8",#N/A,FALSE,"Data";"smq9",#N/A,FALSE,"Data"}</definedName>
    <definedName name="djop" localSheetId="35" hidden="1">{"macro",#N/A,FALSE,"Macro";"smq2",#N/A,FALSE,"Data";"smq3",#N/A,FALSE,"Data";"smq4",#N/A,FALSE,"Data";"smq5",#N/A,FALSE,"Data";"smq6",#N/A,FALSE,"Data";"smq7",#N/A,FALSE,"Data";"smq8",#N/A,FALSE,"Data";"smq9",#N/A,FALSE,"Data"}</definedName>
    <definedName name="djop" localSheetId="36" hidden="1">{"macro",#N/A,FALSE,"Macro";"smq2",#N/A,FALSE,"Data";"smq3",#N/A,FALSE,"Data";"smq4",#N/A,FALSE,"Data";"smq5",#N/A,FALSE,"Data";"smq6",#N/A,FALSE,"Data";"smq7",#N/A,FALSE,"Data";"smq8",#N/A,FALSE,"Data";"smq9",#N/A,FALSE,"Data"}</definedName>
    <definedName name="djop" localSheetId="38" hidden="1">{"macro",#N/A,FALSE,"Macro";"smq2",#N/A,FALSE,"Data";"smq3",#N/A,FALSE,"Data";"smq4",#N/A,FALSE,"Data";"smq5",#N/A,FALSE,"Data";"smq6",#N/A,FALSE,"Data";"smq7",#N/A,FALSE,"Data";"smq8",#N/A,FALSE,"Data";"smq9",#N/A,FALSE,"Data"}</definedName>
    <definedName name="djop" localSheetId="39" hidden="1">{"macro",#N/A,FALSE,"Macro";"smq2",#N/A,FALSE,"Data";"smq3",#N/A,FALSE,"Data";"smq4",#N/A,FALSE,"Data";"smq5",#N/A,FALSE,"Data";"smq6",#N/A,FALSE,"Data";"smq7",#N/A,FALSE,"Data";"smq8",#N/A,FALSE,"Data";"smq9",#N/A,FALSE,"Data"}</definedName>
    <definedName name="djop" localSheetId="42" hidden="1">{"macro",#N/A,FALSE,"Macro";"smq2",#N/A,FALSE,"Data";"smq3",#N/A,FALSE,"Data";"smq4",#N/A,FALSE,"Data";"smq5",#N/A,FALSE,"Data";"smq6",#N/A,FALSE,"Data";"smq7",#N/A,FALSE,"Data";"smq8",#N/A,FALSE,"Data";"smq9",#N/A,FALSE,"Data"}</definedName>
    <definedName name="djop" localSheetId="5" hidden="1">{"macro",#N/A,FALSE,"Macro";"smq2",#N/A,FALSE,"Data";"smq3",#N/A,FALSE,"Data";"smq4",#N/A,FALSE,"Data";"smq5",#N/A,FALSE,"Data";"smq6",#N/A,FALSE,"Data";"smq7",#N/A,FALSE,"Data";"smq8",#N/A,FALSE,"Data";"smq9",#N/A,FALSE,"Data"}</definedName>
    <definedName name="djop" localSheetId="46" hidden="1">{"macro",#N/A,FALSE,"Macro";"smq2",#N/A,FALSE,"Data";"smq3",#N/A,FALSE,"Data";"smq4",#N/A,FALSE,"Data";"smq5",#N/A,FALSE,"Data";"smq6",#N/A,FALSE,"Data";"smq7",#N/A,FALSE,"Data";"smq8",#N/A,FALSE,"Data";"smq9",#N/A,FALSE,"Data"}</definedName>
    <definedName name="djop" localSheetId="48" hidden="1">{"macro",#N/A,FALSE,"Macro";"smq2",#N/A,FALSE,"Data";"smq3",#N/A,FALSE,"Data";"smq4",#N/A,FALSE,"Data";"smq5",#N/A,FALSE,"Data";"smq6",#N/A,FALSE,"Data";"smq7",#N/A,FALSE,"Data";"smq8",#N/A,FALSE,"Data";"smq9",#N/A,FALSE,"Data"}</definedName>
    <definedName name="djop" localSheetId="49" hidden="1">{"macro",#N/A,FALSE,"Macro";"smq2",#N/A,FALSE,"Data";"smq3",#N/A,FALSE,"Data";"smq4",#N/A,FALSE,"Data";"smq5",#N/A,FALSE,"Data";"smq6",#N/A,FALSE,"Data";"smq7",#N/A,FALSE,"Data";"smq8",#N/A,FALSE,"Data";"smq9",#N/A,FALSE,"Data"}</definedName>
    <definedName name="djop" localSheetId="50" hidden="1">{"macro",#N/A,FALSE,"Macro";"smq2",#N/A,FALSE,"Data";"smq3",#N/A,FALSE,"Data";"smq4",#N/A,FALSE,"Data";"smq5",#N/A,FALSE,"Data";"smq6",#N/A,FALSE,"Data";"smq7",#N/A,FALSE,"Data";"smq8",#N/A,FALSE,"Data";"smq9",#N/A,FALSE,"Data"}</definedName>
    <definedName name="djop" hidden="1">{"macro",#N/A,FALSE,"Macro";"smq2",#N/A,FALSE,"Data";"smq3",#N/A,FALSE,"Data";"smq4",#N/A,FALSE,"Data";"smq5",#N/A,FALSE,"Data";"smq6",#N/A,FALSE,"Data";"smq7",#N/A,FALSE,"Data";"smq8",#N/A,FALSE,"Data";"smq9",#N/A,FALSE,"Data"}</definedName>
    <definedName name="ee" localSheetId="23" hidden="1">{"Tab1",#N/A,FALSE,"P";"Tab2",#N/A,FALSE,"P"}</definedName>
    <definedName name="ee" localSheetId="28" hidden="1">{"Tab1",#N/A,FALSE,"P";"Tab2",#N/A,FALSE,"P"}</definedName>
    <definedName name="ee" localSheetId="31" hidden="1">{"Tab1",#N/A,FALSE,"P";"Tab2",#N/A,FALSE,"P"}</definedName>
    <definedName name="ee" localSheetId="32" hidden="1">{"Tab1",#N/A,FALSE,"P";"Tab2",#N/A,FALSE,"P"}</definedName>
    <definedName name="ee" localSheetId="34" hidden="1">{"Tab1",#N/A,FALSE,"P";"Tab2",#N/A,FALSE,"P"}</definedName>
    <definedName name="ee" localSheetId="35" hidden="1">{"Tab1",#N/A,FALSE,"P";"Tab2",#N/A,FALSE,"P"}</definedName>
    <definedName name="ee" localSheetId="36" hidden="1">{"Tab1",#N/A,FALSE,"P";"Tab2",#N/A,FALSE,"P"}</definedName>
    <definedName name="ee" localSheetId="38" hidden="1">{"Tab1",#N/A,FALSE,"P";"Tab2",#N/A,FALSE,"P"}</definedName>
    <definedName name="ee" localSheetId="39" hidden="1">{"Tab1",#N/A,FALSE,"P";"Tab2",#N/A,FALSE,"P"}</definedName>
    <definedName name="ee" localSheetId="42" hidden="1">{"Tab1",#N/A,FALSE,"P";"Tab2",#N/A,FALSE,"P"}</definedName>
    <definedName name="ee" localSheetId="5" hidden="1">{"Tab1",#N/A,FALSE,"P";"Tab2",#N/A,FALSE,"P"}</definedName>
    <definedName name="ee" localSheetId="46" hidden="1">{"Tab1",#N/A,FALSE,"P";"Tab2",#N/A,FALSE,"P"}</definedName>
    <definedName name="ee" localSheetId="48" hidden="1">{"Tab1",#N/A,FALSE,"P";"Tab2",#N/A,FALSE,"P"}</definedName>
    <definedName name="ee" localSheetId="49" hidden="1">{"Tab1",#N/A,FALSE,"P";"Tab2",#N/A,FALSE,"P"}</definedName>
    <definedName name="ee" localSheetId="50" hidden="1">{"Tab1",#N/A,FALSE,"P";"Tab2",#N/A,FALSE,"P"}</definedName>
    <definedName name="ee" hidden="1">{"Tab1",#N/A,FALSE,"P";"Tab2",#N/A,FALSE,"P"}</definedName>
    <definedName name="eee" localSheetId="23" hidden="1">{"Tab1",#N/A,FALSE,"P";"Tab2",#N/A,FALSE,"P"}</definedName>
    <definedName name="eee" localSheetId="28" hidden="1">{"Tab1",#N/A,FALSE,"P";"Tab2",#N/A,FALSE,"P"}</definedName>
    <definedName name="eee" localSheetId="31" hidden="1">{"Tab1",#N/A,FALSE,"P";"Tab2",#N/A,FALSE,"P"}</definedName>
    <definedName name="eee" localSheetId="32" hidden="1">{"Tab1",#N/A,FALSE,"P";"Tab2",#N/A,FALSE,"P"}</definedName>
    <definedName name="eee" localSheetId="34" hidden="1">{"Tab1",#N/A,FALSE,"P";"Tab2",#N/A,FALSE,"P"}</definedName>
    <definedName name="eee" localSheetId="35" hidden="1">{"Tab1",#N/A,FALSE,"P";"Tab2",#N/A,FALSE,"P"}</definedName>
    <definedName name="eee" localSheetId="36" hidden="1">{"Tab1",#N/A,FALSE,"P";"Tab2",#N/A,FALSE,"P"}</definedName>
    <definedName name="eee" localSheetId="38" hidden="1">{"Tab1",#N/A,FALSE,"P";"Tab2",#N/A,FALSE,"P"}</definedName>
    <definedName name="eee" localSheetId="39" hidden="1">{"Tab1",#N/A,FALSE,"P";"Tab2",#N/A,FALSE,"P"}</definedName>
    <definedName name="eee" localSheetId="42" hidden="1">{"Tab1",#N/A,FALSE,"P";"Tab2",#N/A,FALSE,"P"}</definedName>
    <definedName name="eee" localSheetId="5" hidden="1">{"Tab1",#N/A,FALSE,"P";"Tab2",#N/A,FALSE,"P"}</definedName>
    <definedName name="eee" localSheetId="46" hidden="1">{"Tab1",#N/A,FALSE,"P";"Tab2",#N/A,FALSE,"P"}</definedName>
    <definedName name="eee" localSheetId="48" hidden="1">{"Tab1",#N/A,FALSE,"P";"Tab2",#N/A,FALSE,"P"}</definedName>
    <definedName name="eee" localSheetId="49" hidden="1">{"Tab1",#N/A,FALSE,"P";"Tab2",#N/A,FALSE,"P"}</definedName>
    <definedName name="eee" localSheetId="50" hidden="1">{"Tab1",#N/A,FALSE,"P";"Tab2",#N/A,FALSE,"P"}</definedName>
    <definedName name="eee" hidden="1">{"Tab1",#N/A,FALSE,"P";"Tab2",#N/A,FALSE,"P"}</definedName>
    <definedName name="en">#REF!</definedName>
    <definedName name="en_d">#REF!</definedName>
    <definedName name="en_l" localSheetId="42">#REF!</definedName>
    <definedName name="en_l" localSheetId="49">#REF!</definedName>
    <definedName name="en_l" localSheetId="50">#REF!</definedName>
    <definedName name="en_l" localSheetId="12">#REF!</definedName>
    <definedName name="en_l">#REF!</definedName>
    <definedName name="En_m" localSheetId="42">#REF!</definedName>
    <definedName name="En_m" localSheetId="49">#REF!</definedName>
    <definedName name="En_m" localSheetId="50">#REF!</definedName>
    <definedName name="En_m" localSheetId="12">#REF!</definedName>
    <definedName name="En_m">#REF!</definedName>
    <definedName name="Enm" localSheetId="42">#REF!</definedName>
    <definedName name="Enm" localSheetId="49">#REF!</definedName>
    <definedName name="Enm" localSheetId="12">#REF!</definedName>
    <definedName name="Enm">#REF!</definedName>
    <definedName name="er" localSheetId="23" hidden="1">{"Main Economic Indicators",#N/A,FALSE,"C"}</definedName>
    <definedName name="er" localSheetId="28" hidden="1">{"Main Economic Indicators",#N/A,FALSE,"C"}</definedName>
    <definedName name="er" localSheetId="31" hidden="1">{"Main Economic Indicators",#N/A,FALSE,"C"}</definedName>
    <definedName name="er" localSheetId="32" hidden="1">{"Main Economic Indicators",#N/A,FALSE,"C"}</definedName>
    <definedName name="er" localSheetId="34" hidden="1">{"Main Economic Indicators",#N/A,FALSE,"C"}</definedName>
    <definedName name="er" localSheetId="35" hidden="1">{"Main Economic Indicators",#N/A,FALSE,"C"}</definedName>
    <definedName name="er" localSheetId="36" hidden="1">{"Main Economic Indicators",#N/A,FALSE,"C"}</definedName>
    <definedName name="er" localSheetId="38" hidden="1">{"Main Economic Indicators",#N/A,FALSE,"C"}</definedName>
    <definedName name="er" localSheetId="39" hidden="1">{"Main Economic Indicators",#N/A,FALSE,"C"}</definedName>
    <definedName name="er" localSheetId="42" hidden="1">{"Main Economic Indicators",#N/A,FALSE,"C"}</definedName>
    <definedName name="er" localSheetId="5" hidden="1">{"Main Economic Indicators",#N/A,FALSE,"C"}</definedName>
    <definedName name="er" localSheetId="46" hidden="1">{"Main Economic Indicators",#N/A,FALSE,"C"}</definedName>
    <definedName name="er" localSheetId="48" hidden="1">{"Main Economic Indicators",#N/A,FALSE,"C"}</definedName>
    <definedName name="er" localSheetId="49" hidden="1">{"Main Economic Indicators",#N/A,FALSE,"C"}</definedName>
    <definedName name="er" localSheetId="50" hidden="1">{"Main Economic Indicators",#N/A,FALSE,"C"}</definedName>
    <definedName name="er" hidden="1">{"Main Economic Indicators",#N/A,FALSE,"C"}</definedName>
    <definedName name="ergf" localSheetId="23" hidden="1">{"Main Economic Indicators",#N/A,FALSE,"C"}</definedName>
    <definedName name="ergf" localSheetId="28" hidden="1">{"Main Economic Indicators",#N/A,FALSE,"C"}</definedName>
    <definedName name="ergf" localSheetId="31" hidden="1">{"Main Economic Indicators",#N/A,FALSE,"C"}</definedName>
    <definedName name="ergf" localSheetId="32" hidden="1">{"Main Economic Indicators",#N/A,FALSE,"C"}</definedName>
    <definedName name="ergf" localSheetId="34" hidden="1">{"Main Economic Indicators",#N/A,FALSE,"C"}</definedName>
    <definedName name="ergf" localSheetId="35" hidden="1">{"Main Economic Indicators",#N/A,FALSE,"C"}</definedName>
    <definedName name="ergf" localSheetId="36" hidden="1">{"Main Economic Indicators",#N/A,FALSE,"C"}</definedName>
    <definedName name="ergf" localSheetId="38" hidden="1">{"Main Economic Indicators",#N/A,FALSE,"C"}</definedName>
    <definedName name="ergf" localSheetId="39" hidden="1">{"Main Economic Indicators",#N/A,FALSE,"C"}</definedName>
    <definedName name="ergf" localSheetId="42" hidden="1">{"Main Economic Indicators",#N/A,FALSE,"C"}</definedName>
    <definedName name="ergf" localSheetId="5" hidden="1">{"Main Economic Indicators",#N/A,FALSE,"C"}</definedName>
    <definedName name="ergf" localSheetId="46" hidden="1">{"Main Economic Indicators",#N/A,FALSE,"C"}</definedName>
    <definedName name="ergf" localSheetId="48" hidden="1">{"Main Economic Indicators",#N/A,FALSE,"C"}</definedName>
    <definedName name="ergf" localSheetId="49" hidden="1">{"Main Economic Indicators",#N/A,FALSE,"C"}</definedName>
    <definedName name="ergf" localSheetId="50" hidden="1">{"Main Economic Indicators",#N/A,FALSE,"C"}</definedName>
    <definedName name="ergf" hidden="1">{"Main Economic Indicators",#N/A,FALSE,"C"}</definedName>
    <definedName name="ergferger" localSheetId="23" hidden="1">{"Main Economic Indicators",#N/A,FALSE,"C"}</definedName>
    <definedName name="ergferger" localSheetId="28" hidden="1">{"Main Economic Indicators",#N/A,FALSE,"C"}</definedName>
    <definedName name="ergferger" localSheetId="31" hidden="1">{"Main Economic Indicators",#N/A,FALSE,"C"}</definedName>
    <definedName name="ergferger" localSheetId="32" hidden="1">{"Main Economic Indicators",#N/A,FALSE,"C"}</definedName>
    <definedName name="ergferger" localSheetId="34" hidden="1">{"Main Economic Indicators",#N/A,FALSE,"C"}</definedName>
    <definedName name="ergferger" localSheetId="35" hidden="1">{"Main Economic Indicators",#N/A,FALSE,"C"}</definedName>
    <definedName name="ergferger" localSheetId="36" hidden="1">{"Main Economic Indicators",#N/A,FALSE,"C"}</definedName>
    <definedName name="ergferger" localSheetId="38" hidden="1">{"Main Economic Indicators",#N/A,FALSE,"C"}</definedName>
    <definedName name="ergferger" localSheetId="39" hidden="1">{"Main Economic Indicators",#N/A,FALSE,"C"}</definedName>
    <definedName name="ergferger" localSheetId="42" hidden="1">{"Main Economic Indicators",#N/A,FALSE,"C"}</definedName>
    <definedName name="ergferger" localSheetId="5" hidden="1">{"Main Economic Indicators",#N/A,FALSE,"C"}</definedName>
    <definedName name="ergferger" localSheetId="46" hidden="1">{"Main Economic Indicators",#N/A,FALSE,"C"}</definedName>
    <definedName name="ergferger" localSheetId="48" hidden="1">{"Main Economic Indicators",#N/A,FALSE,"C"}</definedName>
    <definedName name="ergferger" localSheetId="49" hidden="1">{"Main Economic Indicators",#N/A,FALSE,"C"}</definedName>
    <definedName name="ergferger" localSheetId="50" hidden="1">{"Main Economic Indicators",#N/A,FALSE,"C"}</definedName>
    <definedName name="ergferger" hidden="1">{"Main Economic Indicators",#N/A,FALSE,"C"}</definedName>
    <definedName name="ertu" localSheetId="23" hidden="1">{"macroa",#N/A,FALSE,"Macro";"suma2",#N/A,FALSE,"Data";"suma3",#N/A,FALSE,"Data";"suma4",#N/A,FALSE,"Data";"suma5",#N/A,FALSE,"Data";"suma6",#N/A,FALSE,"Data";"suma7",#N/A,FALSE,"Data";"suma8",#N/A,FALSE,"Data";"suma9",#N/A,FALSE,"Data"}</definedName>
    <definedName name="ertu" localSheetId="28" hidden="1">{"macroa",#N/A,FALSE,"Macro";"suma2",#N/A,FALSE,"Data";"suma3",#N/A,FALSE,"Data";"suma4",#N/A,FALSE,"Data";"suma5",#N/A,FALSE,"Data";"suma6",#N/A,FALSE,"Data";"suma7",#N/A,FALSE,"Data";"suma8",#N/A,FALSE,"Data";"suma9",#N/A,FALSE,"Data"}</definedName>
    <definedName name="ertu" localSheetId="31" hidden="1">{"macroa",#N/A,FALSE,"Macro";"suma2",#N/A,FALSE,"Data";"suma3",#N/A,FALSE,"Data";"suma4",#N/A,FALSE,"Data";"suma5",#N/A,FALSE,"Data";"suma6",#N/A,FALSE,"Data";"suma7",#N/A,FALSE,"Data";"suma8",#N/A,FALSE,"Data";"suma9",#N/A,FALSE,"Data"}</definedName>
    <definedName name="ertu" localSheetId="32" hidden="1">{"macroa",#N/A,FALSE,"Macro";"suma2",#N/A,FALSE,"Data";"suma3",#N/A,FALSE,"Data";"suma4",#N/A,FALSE,"Data";"suma5",#N/A,FALSE,"Data";"suma6",#N/A,FALSE,"Data";"suma7",#N/A,FALSE,"Data";"suma8",#N/A,FALSE,"Data";"suma9",#N/A,FALSE,"Data"}</definedName>
    <definedName name="ertu" localSheetId="34" hidden="1">{"macroa",#N/A,FALSE,"Macro";"suma2",#N/A,FALSE,"Data";"suma3",#N/A,FALSE,"Data";"suma4",#N/A,FALSE,"Data";"suma5",#N/A,FALSE,"Data";"suma6",#N/A,FALSE,"Data";"suma7",#N/A,FALSE,"Data";"suma8",#N/A,FALSE,"Data";"suma9",#N/A,FALSE,"Data"}</definedName>
    <definedName name="ertu" localSheetId="35" hidden="1">{"macroa",#N/A,FALSE,"Macro";"suma2",#N/A,FALSE,"Data";"suma3",#N/A,FALSE,"Data";"suma4",#N/A,FALSE,"Data";"suma5",#N/A,FALSE,"Data";"suma6",#N/A,FALSE,"Data";"suma7",#N/A,FALSE,"Data";"suma8",#N/A,FALSE,"Data";"suma9",#N/A,FALSE,"Data"}</definedName>
    <definedName name="ertu" localSheetId="36" hidden="1">{"macroa",#N/A,FALSE,"Macro";"suma2",#N/A,FALSE,"Data";"suma3",#N/A,FALSE,"Data";"suma4",#N/A,FALSE,"Data";"suma5",#N/A,FALSE,"Data";"suma6",#N/A,FALSE,"Data";"suma7",#N/A,FALSE,"Data";"suma8",#N/A,FALSE,"Data";"suma9",#N/A,FALSE,"Data"}</definedName>
    <definedName name="ertu" localSheetId="38" hidden="1">{"macroa",#N/A,FALSE,"Macro";"suma2",#N/A,FALSE,"Data";"suma3",#N/A,FALSE,"Data";"suma4",#N/A,FALSE,"Data";"suma5",#N/A,FALSE,"Data";"suma6",#N/A,FALSE,"Data";"suma7",#N/A,FALSE,"Data";"suma8",#N/A,FALSE,"Data";"suma9",#N/A,FALSE,"Data"}</definedName>
    <definedName name="ertu" localSheetId="39" hidden="1">{"macroa",#N/A,FALSE,"Macro";"suma2",#N/A,FALSE,"Data";"suma3",#N/A,FALSE,"Data";"suma4",#N/A,FALSE,"Data";"suma5",#N/A,FALSE,"Data";"suma6",#N/A,FALSE,"Data";"suma7",#N/A,FALSE,"Data";"suma8",#N/A,FALSE,"Data";"suma9",#N/A,FALSE,"Data"}</definedName>
    <definedName name="ertu" localSheetId="42" hidden="1">{"macroa",#N/A,FALSE,"Macro";"suma2",#N/A,FALSE,"Data";"suma3",#N/A,FALSE,"Data";"suma4",#N/A,FALSE,"Data";"suma5",#N/A,FALSE,"Data";"suma6",#N/A,FALSE,"Data";"suma7",#N/A,FALSE,"Data";"suma8",#N/A,FALSE,"Data";"suma9",#N/A,FALSE,"Data"}</definedName>
    <definedName name="ertu" localSheetId="5" hidden="1">{"macroa",#N/A,FALSE,"Macro";"suma2",#N/A,FALSE,"Data";"suma3",#N/A,FALSE,"Data";"suma4",#N/A,FALSE,"Data";"suma5",#N/A,FALSE,"Data";"suma6",#N/A,FALSE,"Data";"suma7",#N/A,FALSE,"Data";"suma8",#N/A,FALSE,"Data";"suma9",#N/A,FALSE,"Data"}</definedName>
    <definedName name="ertu" localSheetId="46" hidden="1">{"macroa",#N/A,FALSE,"Macro";"suma2",#N/A,FALSE,"Data";"suma3",#N/A,FALSE,"Data";"suma4",#N/A,FALSE,"Data";"suma5",#N/A,FALSE,"Data";"suma6",#N/A,FALSE,"Data";"suma7",#N/A,FALSE,"Data";"suma8",#N/A,FALSE,"Data";"suma9",#N/A,FALSE,"Data"}</definedName>
    <definedName name="ertu" localSheetId="48" hidden="1">{"macroa",#N/A,FALSE,"Macro";"suma2",#N/A,FALSE,"Data";"suma3",#N/A,FALSE,"Data";"suma4",#N/A,FALSE,"Data";"suma5",#N/A,FALSE,"Data";"suma6",#N/A,FALSE,"Data";"suma7",#N/A,FALSE,"Data";"suma8",#N/A,FALSE,"Data";"suma9",#N/A,FALSE,"Data"}</definedName>
    <definedName name="ertu" localSheetId="49" hidden="1">{"macroa",#N/A,FALSE,"Macro";"suma2",#N/A,FALSE,"Data";"suma3",#N/A,FALSE,"Data";"suma4",#N/A,FALSE,"Data";"suma5",#N/A,FALSE,"Data";"suma6",#N/A,FALSE,"Data";"suma7",#N/A,FALSE,"Data";"suma8",#N/A,FALSE,"Data";"suma9",#N/A,FALSE,"Data"}</definedName>
    <definedName name="ertu" localSheetId="50" hidden="1">{"macroa",#N/A,FALSE,"Macro";"suma2",#N/A,FALSE,"Data";"suma3",#N/A,FALSE,"Data";"suma4",#N/A,FALSE,"Data";"suma5",#N/A,FALSE,"Data";"suma6",#N/A,FALSE,"Data";"suma7",#N/A,FALSE,"Data";"suma8",#N/A,FALSE,"Data";"suma9",#N/A,FALSE,"Data"}</definedName>
    <definedName name="ertu" hidden="1">{"macroa",#N/A,FALSE,"Macro";"suma2",#N/A,FALSE,"Data";"suma3",#N/A,FALSE,"Data";"suma4",#N/A,FALSE,"Data";"suma5",#N/A,FALSE,"Data";"suma6",#N/A,FALSE,"Data";"suma7",#N/A,FALSE,"Data";"suma8",#N/A,FALSE,"Data";"suma9",#N/A,FALSE,"Data"}</definedName>
    <definedName name="ewrpoigagoiajflsidj" localSheetId="23" hidden="1">{"macroa",#N/A,FALSE,"Macro";"suma2",#N/A,FALSE,"Data";"suma3",#N/A,FALSE,"Data";"suma4",#N/A,FALSE,"Data";"suma5",#N/A,FALSE,"Data";"suma6",#N/A,FALSE,"Data";"suma7",#N/A,FALSE,"Data";"suma8",#N/A,FALSE,"Data";"suma9",#N/A,FALSE,"Data"}</definedName>
    <definedName name="ewrpoigagoiajflsidj" localSheetId="28" hidden="1">{"macroa",#N/A,FALSE,"Macro";"suma2",#N/A,FALSE,"Data";"suma3",#N/A,FALSE,"Data";"suma4",#N/A,FALSE,"Data";"suma5",#N/A,FALSE,"Data";"suma6",#N/A,FALSE,"Data";"suma7",#N/A,FALSE,"Data";"suma8",#N/A,FALSE,"Data";"suma9",#N/A,FALSE,"Data"}</definedName>
    <definedName name="ewrpoigagoiajflsidj" localSheetId="31" hidden="1">{"macroa",#N/A,FALSE,"Macro";"suma2",#N/A,FALSE,"Data";"suma3",#N/A,FALSE,"Data";"suma4",#N/A,FALSE,"Data";"suma5",#N/A,FALSE,"Data";"suma6",#N/A,FALSE,"Data";"suma7",#N/A,FALSE,"Data";"suma8",#N/A,FALSE,"Data";"suma9",#N/A,FALSE,"Data"}</definedName>
    <definedName name="ewrpoigagoiajflsidj" localSheetId="32" hidden="1">{"macroa",#N/A,FALSE,"Macro";"suma2",#N/A,FALSE,"Data";"suma3",#N/A,FALSE,"Data";"suma4",#N/A,FALSE,"Data";"suma5",#N/A,FALSE,"Data";"suma6",#N/A,FALSE,"Data";"suma7",#N/A,FALSE,"Data";"suma8",#N/A,FALSE,"Data";"suma9",#N/A,FALSE,"Data"}</definedName>
    <definedName name="ewrpoigagoiajflsidj" localSheetId="34" hidden="1">{"macroa",#N/A,FALSE,"Macro";"suma2",#N/A,FALSE,"Data";"suma3",#N/A,FALSE,"Data";"suma4",#N/A,FALSE,"Data";"suma5",#N/A,FALSE,"Data";"suma6",#N/A,FALSE,"Data";"suma7",#N/A,FALSE,"Data";"suma8",#N/A,FALSE,"Data";"suma9",#N/A,FALSE,"Data"}</definedName>
    <definedName name="ewrpoigagoiajflsidj" localSheetId="35" hidden="1">{"macroa",#N/A,FALSE,"Macro";"suma2",#N/A,FALSE,"Data";"suma3",#N/A,FALSE,"Data";"suma4",#N/A,FALSE,"Data";"suma5",#N/A,FALSE,"Data";"suma6",#N/A,FALSE,"Data";"suma7",#N/A,FALSE,"Data";"suma8",#N/A,FALSE,"Data";"suma9",#N/A,FALSE,"Data"}</definedName>
    <definedName name="ewrpoigagoiajflsidj" localSheetId="36" hidden="1">{"macroa",#N/A,FALSE,"Macro";"suma2",#N/A,FALSE,"Data";"suma3",#N/A,FALSE,"Data";"suma4",#N/A,FALSE,"Data";"suma5",#N/A,FALSE,"Data";"suma6",#N/A,FALSE,"Data";"suma7",#N/A,FALSE,"Data";"suma8",#N/A,FALSE,"Data";"suma9",#N/A,FALSE,"Data"}</definedName>
    <definedName name="ewrpoigagoiajflsidj" localSheetId="38" hidden="1">{"macroa",#N/A,FALSE,"Macro";"suma2",#N/A,FALSE,"Data";"suma3",#N/A,FALSE,"Data";"suma4",#N/A,FALSE,"Data";"suma5",#N/A,FALSE,"Data";"suma6",#N/A,FALSE,"Data";"suma7",#N/A,FALSE,"Data";"suma8",#N/A,FALSE,"Data";"suma9",#N/A,FALSE,"Data"}</definedName>
    <definedName name="ewrpoigagoiajflsidj" localSheetId="39" hidden="1">{"macroa",#N/A,FALSE,"Macro";"suma2",#N/A,FALSE,"Data";"suma3",#N/A,FALSE,"Data";"suma4",#N/A,FALSE,"Data";"suma5",#N/A,FALSE,"Data";"suma6",#N/A,FALSE,"Data";"suma7",#N/A,FALSE,"Data";"suma8",#N/A,FALSE,"Data";"suma9",#N/A,FALSE,"Data"}</definedName>
    <definedName name="ewrpoigagoiajflsidj" localSheetId="42" hidden="1">{"macroa",#N/A,FALSE,"Macro";"suma2",#N/A,FALSE,"Data";"suma3",#N/A,FALSE,"Data";"suma4",#N/A,FALSE,"Data";"suma5",#N/A,FALSE,"Data";"suma6",#N/A,FALSE,"Data";"suma7",#N/A,FALSE,"Data";"suma8",#N/A,FALSE,"Data";"suma9",#N/A,FALSE,"Data"}</definedName>
    <definedName name="ewrpoigagoiajflsidj" localSheetId="5" hidden="1">{"macroa",#N/A,FALSE,"Macro";"suma2",#N/A,FALSE,"Data";"suma3",#N/A,FALSE,"Data";"suma4",#N/A,FALSE,"Data";"suma5",#N/A,FALSE,"Data";"suma6",#N/A,FALSE,"Data";"suma7",#N/A,FALSE,"Data";"suma8",#N/A,FALSE,"Data";"suma9",#N/A,FALSE,"Data"}</definedName>
    <definedName name="ewrpoigagoiajflsidj" localSheetId="46" hidden="1">{"macroa",#N/A,FALSE,"Macro";"suma2",#N/A,FALSE,"Data";"suma3",#N/A,FALSE,"Data";"suma4",#N/A,FALSE,"Data";"suma5",#N/A,FALSE,"Data";"suma6",#N/A,FALSE,"Data";"suma7",#N/A,FALSE,"Data";"suma8",#N/A,FALSE,"Data";"suma9",#N/A,FALSE,"Data"}</definedName>
    <definedName name="ewrpoigagoiajflsidj" localSheetId="48" hidden="1">{"macroa",#N/A,FALSE,"Macro";"suma2",#N/A,FALSE,"Data";"suma3",#N/A,FALSE,"Data";"suma4",#N/A,FALSE,"Data";"suma5",#N/A,FALSE,"Data";"suma6",#N/A,FALSE,"Data";"suma7",#N/A,FALSE,"Data";"suma8",#N/A,FALSE,"Data";"suma9",#N/A,FALSE,"Data"}</definedName>
    <definedName name="ewrpoigagoiajflsidj" localSheetId="49" hidden="1">{"macroa",#N/A,FALSE,"Macro";"suma2",#N/A,FALSE,"Data";"suma3",#N/A,FALSE,"Data";"suma4",#N/A,FALSE,"Data";"suma5",#N/A,FALSE,"Data";"suma6",#N/A,FALSE,"Data";"suma7",#N/A,FALSE,"Data";"suma8",#N/A,FALSE,"Data";"suma9",#N/A,FALSE,"Data"}</definedName>
    <definedName name="ewrpoigagoiajflsidj" localSheetId="50" hidden="1">{"macroa",#N/A,FALSE,"Macro";"suma2",#N/A,FALSE,"Data";"suma3",#N/A,FALSE,"Data";"suma4",#N/A,FALSE,"Data";"suma5",#N/A,FALSE,"Data";"suma6",#N/A,FALSE,"Data";"suma7",#N/A,FALSE,"Data";"suma8",#N/A,FALSE,"Data";"suma9",#N/A,FALSE,"Data"}</definedName>
    <definedName name="ewrpoigagoiajflsidj" hidden="1">{"macroa",#N/A,FALSE,"Macro";"suma2",#N/A,FALSE,"Data";"suma3",#N/A,FALSE,"Data";"suma4",#N/A,FALSE,"Data";"suma5",#N/A,FALSE,"Data";"suma6",#N/A,FALSE,"Data";"suma7",#N/A,FALSE,"Data";"suma8",#N/A,FALSE,"Data";"suma9",#N/A,FALSE,"Data"}</definedName>
    <definedName name="f" localSheetId="42">#REF!</definedName>
    <definedName name="f" localSheetId="49">#REF!</definedName>
    <definedName name="f" localSheetId="50">#REF!</definedName>
    <definedName name="f">#REF!</definedName>
    <definedName name="ff" localSheetId="23" hidden="1">{"Tab1",#N/A,FALSE,"P";"Tab2",#N/A,FALSE,"P"}</definedName>
    <definedName name="ff" localSheetId="28" hidden="1">{"Tab1",#N/A,FALSE,"P";"Tab2",#N/A,FALSE,"P"}</definedName>
    <definedName name="ff" localSheetId="31" hidden="1">{"Tab1",#N/A,FALSE,"P";"Tab2",#N/A,FALSE,"P"}</definedName>
    <definedName name="ff" localSheetId="32" hidden="1">{"Tab1",#N/A,FALSE,"P";"Tab2",#N/A,FALSE,"P"}</definedName>
    <definedName name="ff" localSheetId="34" hidden="1">{"Tab1",#N/A,FALSE,"P";"Tab2",#N/A,FALSE,"P"}</definedName>
    <definedName name="ff" localSheetId="35" hidden="1">{"Tab1",#N/A,FALSE,"P";"Tab2",#N/A,FALSE,"P"}</definedName>
    <definedName name="ff" localSheetId="36" hidden="1">{"Tab1",#N/A,FALSE,"P";"Tab2",#N/A,FALSE,"P"}</definedName>
    <definedName name="ff" localSheetId="38" hidden="1">{"Tab1",#N/A,FALSE,"P";"Tab2",#N/A,FALSE,"P"}</definedName>
    <definedName name="ff" localSheetId="39" hidden="1">{"Tab1",#N/A,FALSE,"P";"Tab2",#N/A,FALSE,"P"}</definedName>
    <definedName name="ff" localSheetId="42" hidden="1">{"Tab1",#N/A,FALSE,"P";"Tab2",#N/A,FALSE,"P"}</definedName>
    <definedName name="ff" localSheetId="5" hidden="1">{"Tab1",#N/A,FALSE,"P";"Tab2",#N/A,FALSE,"P"}</definedName>
    <definedName name="ff" localSheetId="46" hidden="1">{"Tab1",#N/A,FALSE,"P";"Tab2",#N/A,FALSE,"P"}</definedName>
    <definedName name="ff" localSheetId="48" hidden="1">{"Tab1",#N/A,FALSE,"P";"Tab2",#N/A,FALSE,"P"}</definedName>
    <definedName name="ff" localSheetId="49" hidden="1">{"Tab1",#N/A,FALSE,"P";"Tab2",#N/A,FALSE,"P"}</definedName>
    <definedName name="ff" localSheetId="50" hidden="1">{"Tab1",#N/A,FALSE,"P";"Tab2",#N/A,FALSE,"P"}</definedName>
    <definedName name="ff" hidden="1">{"Tab1",#N/A,FALSE,"P";"Tab2",#N/A,FALSE,"P"}</definedName>
    <definedName name="fff" localSheetId="23" hidden="1">{"Tab1",#N/A,FALSE,"P";"Tab2",#N/A,FALSE,"P"}</definedName>
    <definedName name="fff" localSheetId="28" hidden="1">{"Tab1",#N/A,FALSE,"P";"Tab2",#N/A,FALSE,"P"}</definedName>
    <definedName name="fff" localSheetId="31" hidden="1">{"Tab1",#N/A,FALSE,"P";"Tab2",#N/A,FALSE,"P"}</definedName>
    <definedName name="fff" localSheetId="32" hidden="1">{"Tab1",#N/A,FALSE,"P";"Tab2",#N/A,FALSE,"P"}</definedName>
    <definedName name="fff" localSheetId="34" hidden="1">{"Tab1",#N/A,FALSE,"P";"Tab2",#N/A,FALSE,"P"}</definedName>
    <definedName name="fff" localSheetId="35" hidden="1">{"Tab1",#N/A,FALSE,"P";"Tab2",#N/A,FALSE,"P"}</definedName>
    <definedName name="fff" localSheetId="36" hidden="1">{"Tab1",#N/A,FALSE,"P";"Tab2",#N/A,FALSE,"P"}</definedName>
    <definedName name="fff" localSheetId="38" hidden="1">{"Tab1",#N/A,FALSE,"P";"Tab2",#N/A,FALSE,"P"}</definedName>
    <definedName name="fff" localSheetId="39" hidden="1">{"Tab1",#N/A,FALSE,"P";"Tab2",#N/A,FALSE,"P"}</definedName>
    <definedName name="fff" localSheetId="42" hidden="1">{"Tab1",#N/A,FALSE,"P";"Tab2",#N/A,FALSE,"P"}</definedName>
    <definedName name="fff" localSheetId="5" hidden="1">{"Tab1",#N/A,FALSE,"P";"Tab2",#N/A,FALSE,"P"}</definedName>
    <definedName name="fff" localSheetId="46" hidden="1">{"Tab1",#N/A,FALSE,"P";"Tab2",#N/A,FALSE,"P"}</definedName>
    <definedName name="fff" localSheetId="48" hidden="1">{"Tab1",#N/A,FALSE,"P";"Tab2",#N/A,FALSE,"P"}</definedName>
    <definedName name="fff" localSheetId="49" hidden="1">{"Tab1",#N/A,FALSE,"P";"Tab2",#N/A,FALSE,"P"}</definedName>
    <definedName name="fff" localSheetId="50" hidden="1">{"Tab1",#N/A,FALSE,"P";"Tab2",#N/A,FALSE,"P"}</definedName>
    <definedName name="fff" hidden="1">{"Tab1",#N/A,FALSE,"P";"Tab2",#N/A,FALSE,"P"}</definedName>
    <definedName name="fg" localSheetId="23" hidden="1">{"Riqfin97",#N/A,FALSE,"Tran";"Riqfinpro",#N/A,FALSE,"Tran"}</definedName>
    <definedName name="fg" localSheetId="28" hidden="1">{"Riqfin97",#N/A,FALSE,"Tran";"Riqfinpro",#N/A,FALSE,"Tran"}</definedName>
    <definedName name="fg" localSheetId="31" hidden="1">{"Riqfin97",#N/A,FALSE,"Tran";"Riqfinpro",#N/A,FALSE,"Tran"}</definedName>
    <definedName name="fg" localSheetId="32" hidden="1">{"Riqfin97",#N/A,FALSE,"Tran";"Riqfinpro",#N/A,FALSE,"Tran"}</definedName>
    <definedName name="fg" localSheetId="34" hidden="1">{"Riqfin97",#N/A,FALSE,"Tran";"Riqfinpro",#N/A,FALSE,"Tran"}</definedName>
    <definedName name="fg" localSheetId="35" hidden="1">{"Riqfin97",#N/A,FALSE,"Tran";"Riqfinpro",#N/A,FALSE,"Tran"}</definedName>
    <definedName name="fg" localSheetId="36" hidden="1">{"Riqfin97",#N/A,FALSE,"Tran";"Riqfinpro",#N/A,FALSE,"Tran"}</definedName>
    <definedName name="fg" localSheetId="38" hidden="1">{"Riqfin97",#N/A,FALSE,"Tran";"Riqfinpro",#N/A,FALSE,"Tran"}</definedName>
    <definedName name="fg" localSheetId="39" hidden="1">{"Riqfin97",#N/A,FALSE,"Tran";"Riqfinpro",#N/A,FALSE,"Tran"}</definedName>
    <definedName name="fg" localSheetId="42" hidden="1">{"Riqfin97",#N/A,FALSE,"Tran";"Riqfinpro",#N/A,FALSE,"Tran"}</definedName>
    <definedName name="fg" localSheetId="5" hidden="1">{"Riqfin97",#N/A,FALSE,"Tran";"Riqfinpro",#N/A,FALSE,"Tran"}</definedName>
    <definedName name="fg" localSheetId="46" hidden="1">{"Riqfin97",#N/A,FALSE,"Tran";"Riqfinpro",#N/A,FALSE,"Tran"}</definedName>
    <definedName name="fg" localSheetId="48" hidden="1">{"Riqfin97",#N/A,FALSE,"Tran";"Riqfinpro",#N/A,FALSE,"Tran"}</definedName>
    <definedName name="fg" localSheetId="49" hidden="1">{"Riqfin97",#N/A,FALSE,"Tran";"Riqfinpro",#N/A,FALSE,"Tran"}</definedName>
    <definedName name="fg" localSheetId="50" hidden="1">{"Riqfin97",#N/A,FALSE,"Tran";"Riqfinpro",#N/A,FALSE,"Tran"}</definedName>
    <definedName name="fg" hidden="1">{"Riqfin97",#N/A,FALSE,"Tran";"Riqfinpro",#N/A,FALSE,"Tran"}</definedName>
    <definedName name="fgh" localSheetId="23" hidden="1">{"macro",#N/A,FALSE,"Macro";"smq2",#N/A,FALSE,"Data";"smq3",#N/A,FALSE,"Data";"smq4",#N/A,FALSE,"Data";"smq5",#N/A,FALSE,"Data";"smq6",#N/A,FALSE,"Data";"smq7",#N/A,FALSE,"Data";"smq8",#N/A,FALSE,"Data";"smq9",#N/A,FALSE,"Data"}</definedName>
    <definedName name="fgh" localSheetId="28" hidden="1">{"macro",#N/A,FALSE,"Macro";"smq2",#N/A,FALSE,"Data";"smq3",#N/A,FALSE,"Data";"smq4",#N/A,FALSE,"Data";"smq5",#N/A,FALSE,"Data";"smq6",#N/A,FALSE,"Data";"smq7",#N/A,FALSE,"Data";"smq8",#N/A,FALSE,"Data";"smq9",#N/A,FALSE,"Data"}</definedName>
    <definedName name="fgh" localSheetId="31" hidden="1">{"macro",#N/A,FALSE,"Macro";"smq2",#N/A,FALSE,"Data";"smq3",#N/A,FALSE,"Data";"smq4",#N/A,FALSE,"Data";"smq5",#N/A,FALSE,"Data";"smq6",#N/A,FALSE,"Data";"smq7",#N/A,FALSE,"Data";"smq8",#N/A,FALSE,"Data";"smq9",#N/A,FALSE,"Data"}</definedName>
    <definedName name="fgh" localSheetId="32" hidden="1">{"macro",#N/A,FALSE,"Macro";"smq2",#N/A,FALSE,"Data";"smq3",#N/A,FALSE,"Data";"smq4",#N/A,FALSE,"Data";"smq5",#N/A,FALSE,"Data";"smq6",#N/A,FALSE,"Data";"smq7",#N/A,FALSE,"Data";"smq8",#N/A,FALSE,"Data";"smq9",#N/A,FALSE,"Data"}</definedName>
    <definedName name="fgh" localSheetId="34" hidden="1">{"macro",#N/A,FALSE,"Macro";"smq2",#N/A,FALSE,"Data";"smq3",#N/A,FALSE,"Data";"smq4",#N/A,FALSE,"Data";"smq5",#N/A,FALSE,"Data";"smq6",#N/A,FALSE,"Data";"smq7",#N/A,FALSE,"Data";"smq8",#N/A,FALSE,"Data";"smq9",#N/A,FALSE,"Data"}</definedName>
    <definedName name="fgh" localSheetId="35" hidden="1">{"macro",#N/A,FALSE,"Macro";"smq2",#N/A,FALSE,"Data";"smq3",#N/A,FALSE,"Data";"smq4",#N/A,FALSE,"Data";"smq5",#N/A,FALSE,"Data";"smq6",#N/A,FALSE,"Data";"smq7",#N/A,FALSE,"Data";"smq8",#N/A,FALSE,"Data";"smq9",#N/A,FALSE,"Data"}</definedName>
    <definedName name="fgh" localSheetId="36" hidden="1">{"macro",#N/A,FALSE,"Macro";"smq2",#N/A,FALSE,"Data";"smq3",#N/A,FALSE,"Data";"smq4",#N/A,FALSE,"Data";"smq5",#N/A,FALSE,"Data";"smq6",#N/A,FALSE,"Data";"smq7",#N/A,FALSE,"Data";"smq8",#N/A,FALSE,"Data";"smq9",#N/A,FALSE,"Data"}</definedName>
    <definedName name="fgh" localSheetId="38" hidden="1">{"macro",#N/A,FALSE,"Macro";"smq2",#N/A,FALSE,"Data";"smq3",#N/A,FALSE,"Data";"smq4",#N/A,FALSE,"Data";"smq5",#N/A,FALSE,"Data";"smq6",#N/A,FALSE,"Data";"smq7",#N/A,FALSE,"Data";"smq8",#N/A,FALSE,"Data";"smq9",#N/A,FALSE,"Data"}</definedName>
    <definedName name="fgh" localSheetId="39" hidden="1">{"macro",#N/A,FALSE,"Macro";"smq2",#N/A,FALSE,"Data";"smq3",#N/A,FALSE,"Data";"smq4",#N/A,FALSE,"Data";"smq5",#N/A,FALSE,"Data";"smq6",#N/A,FALSE,"Data";"smq7",#N/A,FALSE,"Data";"smq8",#N/A,FALSE,"Data";"smq9",#N/A,FALSE,"Data"}</definedName>
    <definedName name="fgh" localSheetId="42" hidden="1">{"macro",#N/A,FALSE,"Macro";"smq2",#N/A,FALSE,"Data";"smq3",#N/A,FALSE,"Data";"smq4",#N/A,FALSE,"Data";"smq5",#N/A,FALSE,"Data";"smq6",#N/A,FALSE,"Data";"smq7",#N/A,FALSE,"Data";"smq8",#N/A,FALSE,"Data";"smq9",#N/A,FALSE,"Data"}</definedName>
    <definedName name="fgh" localSheetId="5" hidden="1">{"macro",#N/A,FALSE,"Macro";"smq2",#N/A,FALSE,"Data";"smq3",#N/A,FALSE,"Data";"smq4",#N/A,FALSE,"Data";"smq5",#N/A,FALSE,"Data";"smq6",#N/A,FALSE,"Data";"smq7",#N/A,FALSE,"Data";"smq8",#N/A,FALSE,"Data";"smq9",#N/A,FALSE,"Data"}</definedName>
    <definedName name="fgh" localSheetId="46" hidden="1">{"macro",#N/A,FALSE,"Macro";"smq2",#N/A,FALSE,"Data";"smq3",#N/A,FALSE,"Data";"smq4",#N/A,FALSE,"Data";"smq5",#N/A,FALSE,"Data";"smq6",#N/A,FALSE,"Data";"smq7",#N/A,FALSE,"Data";"smq8",#N/A,FALSE,"Data";"smq9",#N/A,FALSE,"Data"}</definedName>
    <definedName name="fgh" localSheetId="48" hidden="1">{"macro",#N/A,FALSE,"Macro";"smq2",#N/A,FALSE,"Data";"smq3",#N/A,FALSE,"Data";"smq4",#N/A,FALSE,"Data";"smq5",#N/A,FALSE,"Data";"smq6",#N/A,FALSE,"Data";"smq7",#N/A,FALSE,"Data";"smq8",#N/A,FALSE,"Data";"smq9",#N/A,FALSE,"Data"}</definedName>
    <definedName name="fgh" localSheetId="49" hidden="1">{"macro",#N/A,FALSE,"Macro";"smq2",#N/A,FALSE,"Data";"smq3",#N/A,FALSE,"Data";"smq4",#N/A,FALSE,"Data";"smq5",#N/A,FALSE,"Data";"smq6",#N/A,FALSE,"Data";"smq7",#N/A,FALSE,"Data";"smq8",#N/A,FALSE,"Data";"smq9",#N/A,FALSE,"Data"}</definedName>
    <definedName name="fgh" localSheetId="50" hidden="1">{"macro",#N/A,FALSE,"Macro";"smq2",#N/A,FALSE,"Data";"smq3",#N/A,FALSE,"Data";"smq4",#N/A,FALSE,"Data";"smq5",#N/A,FALSE,"Data";"smq6",#N/A,FALSE,"Data";"smq7",#N/A,FALSE,"Data";"smq8",#N/A,FALSE,"Data";"smq9",#N/A,FALSE,"Data"}</definedName>
    <definedName name="fgh" hidden="1">{"macro",#N/A,FALSE,"Macro";"smq2",#N/A,FALSE,"Data";"smq3",#N/A,FALSE,"Data";"smq4",#N/A,FALSE,"Data";"smq5",#N/A,FALSE,"Data";"smq6",#N/A,FALSE,"Data";"smq7",#N/A,FALSE,"Data";"smq8",#N/A,FALSE,"Data";"smq9",#N/A,FALSE,"Data"}</definedName>
    <definedName name="fill" hidden="1">#REF!</definedName>
    <definedName name="Financing" localSheetId="23" hidden="1">{"Tab1",#N/A,FALSE,"P";"Tab2",#N/A,FALSE,"P"}</definedName>
    <definedName name="Financing" localSheetId="28" hidden="1">{"Tab1",#N/A,FALSE,"P";"Tab2",#N/A,FALSE,"P"}</definedName>
    <definedName name="Financing" localSheetId="31" hidden="1">{"Tab1",#N/A,FALSE,"P";"Tab2",#N/A,FALSE,"P"}</definedName>
    <definedName name="Financing" localSheetId="32" hidden="1">{"Tab1",#N/A,FALSE,"P";"Tab2",#N/A,FALSE,"P"}</definedName>
    <definedName name="Financing" localSheetId="34" hidden="1">{"Tab1",#N/A,FALSE,"P";"Tab2",#N/A,FALSE,"P"}</definedName>
    <definedName name="Financing" localSheetId="35" hidden="1">{"Tab1",#N/A,FALSE,"P";"Tab2",#N/A,FALSE,"P"}</definedName>
    <definedName name="Financing" localSheetId="36" hidden="1">{"Tab1",#N/A,FALSE,"P";"Tab2",#N/A,FALSE,"P"}</definedName>
    <definedName name="Financing" localSheetId="38" hidden="1">{"Tab1",#N/A,FALSE,"P";"Tab2",#N/A,FALSE,"P"}</definedName>
    <definedName name="Financing" localSheetId="39" hidden="1">{"Tab1",#N/A,FALSE,"P";"Tab2",#N/A,FALSE,"P"}</definedName>
    <definedName name="Financing" localSheetId="42" hidden="1">{"Tab1",#N/A,FALSE,"P";"Tab2",#N/A,FALSE,"P"}</definedName>
    <definedName name="Financing" localSheetId="5" hidden="1">{"Tab1",#N/A,FALSE,"P";"Tab2",#N/A,FALSE,"P"}</definedName>
    <definedName name="Financing" localSheetId="46" hidden="1">{"Tab1",#N/A,FALSE,"P";"Tab2",#N/A,FALSE,"P"}</definedName>
    <definedName name="Financing" localSheetId="48" hidden="1">{"Tab1",#N/A,FALSE,"P";"Tab2",#N/A,FALSE,"P"}</definedName>
    <definedName name="Financing" localSheetId="49" hidden="1">{"Tab1",#N/A,FALSE,"P";"Tab2",#N/A,FALSE,"P"}</definedName>
    <definedName name="Financing" localSheetId="50" hidden="1">{"Tab1",#N/A,FALSE,"P";"Tab2",#N/A,FALSE,"P"}</definedName>
    <definedName name="Financing" hidden="1">{"Tab1",#N/A,FALSE,"P";"Tab2",#N/A,FALSE,"P"}</definedName>
    <definedName name="find.this2" localSheetId="23" hidden="1">{"macroa",#N/A,FALSE,"Macro";"suma2",#N/A,FALSE,"Data";"suma3",#N/A,FALSE,"Data";"suma4",#N/A,FALSE,"Data";"suma5",#N/A,FALSE,"Data";"suma6",#N/A,FALSE,"Data";"suma7",#N/A,FALSE,"Data";"suma8",#N/A,FALSE,"Data";"suma9",#N/A,FALSE,"Data"}</definedName>
    <definedName name="find.this2" localSheetId="28" hidden="1">{"macroa",#N/A,FALSE,"Macro";"suma2",#N/A,FALSE,"Data";"suma3",#N/A,FALSE,"Data";"suma4",#N/A,FALSE,"Data";"suma5",#N/A,FALSE,"Data";"suma6",#N/A,FALSE,"Data";"suma7",#N/A,FALSE,"Data";"suma8",#N/A,FALSE,"Data";"suma9",#N/A,FALSE,"Data"}</definedName>
    <definedName name="find.this2" localSheetId="31" hidden="1">{"macroa",#N/A,FALSE,"Macro";"suma2",#N/A,FALSE,"Data";"suma3",#N/A,FALSE,"Data";"suma4",#N/A,FALSE,"Data";"suma5",#N/A,FALSE,"Data";"suma6",#N/A,FALSE,"Data";"suma7",#N/A,FALSE,"Data";"suma8",#N/A,FALSE,"Data";"suma9",#N/A,FALSE,"Data"}</definedName>
    <definedName name="find.this2" localSheetId="32" hidden="1">{"macroa",#N/A,FALSE,"Macro";"suma2",#N/A,FALSE,"Data";"suma3",#N/A,FALSE,"Data";"suma4",#N/A,FALSE,"Data";"suma5",#N/A,FALSE,"Data";"suma6",#N/A,FALSE,"Data";"suma7",#N/A,FALSE,"Data";"suma8",#N/A,FALSE,"Data";"suma9",#N/A,FALSE,"Data"}</definedName>
    <definedName name="find.this2" localSheetId="34" hidden="1">{"macroa",#N/A,FALSE,"Macro";"suma2",#N/A,FALSE,"Data";"suma3",#N/A,FALSE,"Data";"suma4",#N/A,FALSE,"Data";"suma5",#N/A,FALSE,"Data";"suma6",#N/A,FALSE,"Data";"suma7",#N/A,FALSE,"Data";"suma8",#N/A,FALSE,"Data";"suma9",#N/A,FALSE,"Data"}</definedName>
    <definedName name="find.this2" localSheetId="35" hidden="1">{"macroa",#N/A,FALSE,"Macro";"suma2",#N/A,FALSE,"Data";"suma3",#N/A,FALSE,"Data";"suma4",#N/A,FALSE,"Data";"suma5",#N/A,FALSE,"Data";"suma6",#N/A,FALSE,"Data";"suma7",#N/A,FALSE,"Data";"suma8",#N/A,FALSE,"Data";"suma9",#N/A,FALSE,"Data"}</definedName>
    <definedName name="find.this2" localSheetId="36" hidden="1">{"macroa",#N/A,FALSE,"Macro";"suma2",#N/A,FALSE,"Data";"suma3",#N/A,FALSE,"Data";"suma4",#N/A,FALSE,"Data";"suma5",#N/A,FALSE,"Data";"suma6",#N/A,FALSE,"Data";"suma7",#N/A,FALSE,"Data";"suma8",#N/A,FALSE,"Data";"suma9",#N/A,FALSE,"Data"}</definedName>
    <definedName name="find.this2" localSheetId="38" hidden="1">{"macroa",#N/A,FALSE,"Macro";"suma2",#N/A,FALSE,"Data";"suma3",#N/A,FALSE,"Data";"suma4",#N/A,FALSE,"Data";"suma5",#N/A,FALSE,"Data";"suma6",#N/A,FALSE,"Data";"suma7",#N/A,FALSE,"Data";"suma8",#N/A,FALSE,"Data";"suma9",#N/A,FALSE,"Data"}</definedName>
    <definedName name="find.this2" localSheetId="39" hidden="1">{"macroa",#N/A,FALSE,"Macro";"suma2",#N/A,FALSE,"Data";"suma3",#N/A,FALSE,"Data";"suma4",#N/A,FALSE,"Data";"suma5",#N/A,FALSE,"Data";"suma6",#N/A,FALSE,"Data";"suma7",#N/A,FALSE,"Data";"suma8",#N/A,FALSE,"Data";"suma9",#N/A,FALSE,"Data"}</definedName>
    <definedName name="find.this2" localSheetId="42" hidden="1">{"macroa",#N/A,FALSE,"Macro";"suma2",#N/A,FALSE,"Data";"suma3",#N/A,FALSE,"Data";"suma4",#N/A,FALSE,"Data";"suma5",#N/A,FALSE,"Data";"suma6",#N/A,FALSE,"Data";"suma7",#N/A,FALSE,"Data";"suma8",#N/A,FALSE,"Data";"suma9",#N/A,FALSE,"Data"}</definedName>
    <definedName name="find.this2" localSheetId="5" hidden="1">{"macroa",#N/A,FALSE,"Macro";"suma2",#N/A,FALSE,"Data";"suma3",#N/A,FALSE,"Data";"suma4",#N/A,FALSE,"Data";"suma5",#N/A,FALSE,"Data";"suma6",#N/A,FALSE,"Data";"suma7",#N/A,FALSE,"Data";"suma8",#N/A,FALSE,"Data";"suma9",#N/A,FALSE,"Data"}</definedName>
    <definedName name="find.this2" localSheetId="46" hidden="1">{"macroa",#N/A,FALSE,"Macro";"suma2",#N/A,FALSE,"Data";"suma3",#N/A,FALSE,"Data";"suma4",#N/A,FALSE,"Data";"suma5",#N/A,FALSE,"Data";"suma6",#N/A,FALSE,"Data";"suma7",#N/A,FALSE,"Data";"suma8",#N/A,FALSE,"Data";"suma9",#N/A,FALSE,"Data"}</definedName>
    <definedName name="find.this2" localSheetId="48" hidden="1">{"macroa",#N/A,FALSE,"Macro";"suma2",#N/A,FALSE,"Data";"suma3",#N/A,FALSE,"Data";"suma4",#N/A,FALSE,"Data";"suma5",#N/A,FALSE,"Data";"suma6",#N/A,FALSE,"Data";"suma7",#N/A,FALSE,"Data";"suma8",#N/A,FALSE,"Data";"suma9",#N/A,FALSE,"Data"}</definedName>
    <definedName name="find.this2" localSheetId="49" hidden="1">{"macroa",#N/A,FALSE,"Macro";"suma2",#N/A,FALSE,"Data";"suma3",#N/A,FALSE,"Data";"suma4",#N/A,FALSE,"Data";"suma5",#N/A,FALSE,"Data";"suma6",#N/A,FALSE,"Data";"suma7",#N/A,FALSE,"Data";"suma8",#N/A,FALSE,"Data";"suma9",#N/A,FALSE,"Data"}</definedName>
    <definedName name="find.this2" localSheetId="50" hidden="1">{"macroa",#N/A,FALSE,"Macro";"suma2",#N/A,FALSE,"Data";"suma3",#N/A,FALSE,"Data";"suma4",#N/A,FALSE,"Data";"suma5",#N/A,FALSE,"Data";"suma6",#N/A,FALSE,"Data";"suma7",#N/A,FALSE,"Data";"suma8",#N/A,FALSE,"Data";"suma9",#N/A,FALSE,"Data"}</definedName>
    <definedName name="find.this2" hidden="1">{"macroa",#N/A,FALSE,"Macro";"suma2",#N/A,FALSE,"Data";"suma3",#N/A,FALSE,"Data";"suma4",#N/A,FALSE,"Data";"suma5",#N/A,FALSE,"Data";"suma6",#N/A,FALSE,"Data";"suma7",#N/A,FALSE,"Data";"suma8",#N/A,FALSE,"Data";"suma9",#N/A,FALSE,"Data"}</definedName>
    <definedName name="findthis" localSheetId="23" hidden="1">{"mt1",#N/A,FALSE,"Debt";"mt2",#N/A,FALSE,"Debt";"mt3",#N/A,FALSE,"Debt";"mt4",#N/A,FALSE,"Debt";"mt5",#N/A,FALSE,"Debt";"mt6",#N/A,FALSE,"Debt";"mt7",#N/A,FALSE,"Debt"}</definedName>
    <definedName name="findthis" localSheetId="28" hidden="1">{"mt1",#N/A,FALSE,"Debt";"mt2",#N/A,FALSE,"Debt";"mt3",#N/A,FALSE,"Debt";"mt4",#N/A,FALSE,"Debt";"mt5",#N/A,FALSE,"Debt";"mt6",#N/A,FALSE,"Debt";"mt7",#N/A,FALSE,"Debt"}</definedName>
    <definedName name="findthis" localSheetId="31" hidden="1">{"mt1",#N/A,FALSE,"Debt";"mt2",#N/A,FALSE,"Debt";"mt3",#N/A,FALSE,"Debt";"mt4",#N/A,FALSE,"Debt";"mt5",#N/A,FALSE,"Debt";"mt6",#N/A,FALSE,"Debt";"mt7",#N/A,FALSE,"Debt"}</definedName>
    <definedName name="findthis" localSheetId="32" hidden="1">{"mt1",#N/A,FALSE,"Debt";"mt2",#N/A,FALSE,"Debt";"mt3",#N/A,FALSE,"Debt";"mt4",#N/A,FALSE,"Debt";"mt5",#N/A,FALSE,"Debt";"mt6",#N/A,FALSE,"Debt";"mt7",#N/A,FALSE,"Debt"}</definedName>
    <definedName name="findthis" localSheetId="34" hidden="1">{"mt1",#N/A,FALSE,"Debt";"mt2",#N/A,FALSE,"Debt";"mt3",#N/A,FALSE,"Debt";"mt4",#N/A,FALSE,"Debt";"mt5",#N/A,FALSE,"Debt";"mt6",#N/A,FALSE,"Debt";"mt7",#N/A,FALSE,"Debt"}</definedName>
    <definedName name="findthis" localSheetId="35" hidden="1">{"mt1",#N/A,FALSE,"Debt";"mt2",#N/A,FALSE,"Debt";"mt3",#N/A,FALSE,"Debt";"mt4",#N/A,FALSE,"Debt";"mt5",#N/A,FALSE,"Debt";"mt6",#N/A,FALSE,"Debt";"mt7",#N/A,FALSE,"Debt"}</definedName>
    <definedName name="findthis" localSheetId="36" hidden="1">{"mt1",#N/A,FALSE,"Debt";"mt2",#N/A,FALSE,"Debt";"mt3",#N/A,FALSE,"Debt";"mt4",#N/A,FALSE,"Debt";"mt5",#N/A,FALSE,"Debt";"mt6",#N/A,FALSE,"Debt";"mt7",#N/A,FALSE,"Debt"}</definedName>
    <definedName name="findthis" localSheetId="38" hidden="1">{"mt1",#N/A,FALSE,"Debt";"mt2",#N/A,FALSE,"Debt";"mt3",#N/A,FALSE,"Debt";"mt4",#N/A,FALSE,"Debt";"mt5",#N/A,FALSE,"Debt";"mt6",#N/A,FALSE,"Debt";"mt7",#N/A,FALSE,"Debt"}</definedName>
    <definedName name="findthis" localSheetId="39" hidden="1">{"mt1",#N/A,FALSE,"Debt";"mt2",#N/A,FALSE,"Debt";"mt3",#N/A,FALSE,"Debt";"mt4",#N/A,FALSE,"Debt";"mt5",#N/A,FALSE,"Debt";"mt6",#N/A,FALSE,"Debt";"mt7",#N/A,FALSE,"Debt"}</definedName>
    <definedName name="findthis" localSheetId="42" hidden="1">{"mt1",#N/A,FALSE,"Debt";"mt2",#N/A,FALSE,"Debt";"mt3",#N/A,FALSE,"Debt";"mt4",#N/A,FALSE,"Debt";"mt5",#N/A,FALSE,"Debt";"mt6",#N/A,FALSE,"Debt";"mt7",#N/A,FALSE,"Debt"}</definedName>
    <definedName name="findthis" localSheetId="5" hidden="1">{"mt1",#N/A,FALSE,"Debt";"mt2",#N/A,FALSE,"Debt";"mt3",#N/A,FALSE,"Debt";"mt4",#N/A,FALSE,"Debt";"mt5",#N/A,FALSE,"Debt";"mt6",#N/A,FALSE,"Debt";"mt7",#N/A,FALSE,"Debt"}</definedName>
    <definedName name="findthis" localSheetId="46" hidden="1">{"mt1",#N/A,FALSE,"Debt";"mt2",#N/A,FALSE,"Debt";"mt3",#N/A,FALSE,"Debt";"mt4",#N/A,FALSE,"Debt";"mt5",#N/A,FALSE,"Debt";"mt6",#N/A,FALSE,"Debt";"mt7",#N/A,FALSE,"Debt"}</definedName>
    <definedName name="findthis" localSheetId="48" hidden="1">{"mt1",#N/A,FALSE,"Debt";"mt2",#N/A,FALSE,"Debt";"mt3",#N/A,FALSE,"Debt";"mt4",#N/A,FALSE,"Debt";"mt5",#N/A,FALSE,"Debt";"mt6",#N/A,FALSE,"Debt";"mt7",#N/A,FALSE,"Debt"}</definedName>
    <definedName name="findthis" localSheetId="49" hidden="1">{"mt1",#N/A,FALSE,"Debt";"mt2",#N/A,FALSE,"Debt";"mt3",#N/A,FALSE,"Debt";"mt4",#N/A,FALSE,"Debt";"mt5",#N/A,FALSE,"Debt";"mt6",#N/A,FALSE,"Debt";"mt7",#N/A,FALSE,"Debt"}</definedName>
    <definedName name="findthis" localSheetId="50" hidden="1">{"mt1",#N/A,FALSE,"Debt";"mt2",#N/A,FALSE,"Debt";"mt3",#N/A,FALSE,"Debt";"mt4",#N/A,FALSE,"Debt";"mt5",#N/A,FALSE,"Debt";"mt6",#N/A,FALSE,"Debt";"mt7",#N/A,FALSE,"Debt"}</definedName>
    <definedName name="findthis" hidden="1">{"mt1",#N/A,FALSE,"Debt";"mt2",#N/A,FALSE,"Debt";"mt3",#N/A,FALSE,"Debt";"mt4",#N/A,FALSE,"Debt";"mt5",#N/A,FALSE,"Debt";"mt6",#N/A,FALSE,"Debt";"mt7",#N/A,FALSE,"Debt"}</definedName>
    <definedName name="Fiscal" localSheetId="31" hidden="1">#REF!</definedName>
    <definedName name="Fiscal" localSheetId="42" hidden="1">#REF!</definedName>
    <definedName name="Fiscal" localSheetId="46" hidden="1">#REF!</definedName>
    <definedName name="Fiscal" localSheetId="49" hidden="1">#REF!</definedName>
    <definedName name="Fiscal" hidden="1">#REF!</definedName>
    <definedName name="forex_IMF" localSheetId="42">#REF!</definedName>
    <definedName name="forex_IMF" localSheetId="49">#REF!</definedName>
    <definedName name="forex_IMF" localSheetId="50">#REF!</definedName>
    <definedName name="forex_IMF">#REF!</definedName>
    <definedName name="frog"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4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rog"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g" localSheetId="42">#REF!</definedName>
    <definedName name="g" localSheetId="49">#REF!</definedName>
    <definedName name="g" localSheetId="50">#REF!</definedName>
    <definedName name="g">#REF!</definedName>
    <definedName name="ge" localSheetId="23" hidden="1">{"macro",#N/A,FALSE,"Macro";"smq2",#N/A,FALSE,"Data";"smq3",#N/A,FALSE,"Data";"smq4",#N/A,FALSE,"Data";"smq5",#N/A,FALSE,"Data";"smq6",#N/A,FALSE,"Data";"smq7",#N/A,FALSE,"Data";"smq8",#N/A,FALSE,"Data";"smq9",#N/A,FALSE,"Data"}</definedName>
    <definedName name="ge" localSheetId="28" hidden="1">{"macro",#N/A,FALSE,"Macro";"smq2",#N/A,FALSE,"Data";"smq3",#N/A,FALSE,"Data";"smq4",#N/A,FALSE,"Data";"smq5",#N/A,FALSE,"Data";"smq6",#N/A,FALSE,"Data";"smq7",#N/A,FALSE,"Data";"smq8",#N/A,FALSE,"Data";"smq9",#N/A,FALSE,"Data"}</definedName>
    <definedName name="ge" localSheetId="31" hidden="1">{"macro",#N/A,FALSE,"Macro";"smq2",#N/A,FALSE,"Data";"smq3",#N/A,FALSE,"Data";"smq4",#N/A,FALSE,"Data";"smq5",#N/A,FALSE,"Data";"smq6",#N/A,FALSE,"Data";"smq7",#N/A,FALSE,"Data";"smq8",#N/A,FALSE,"Data";"smq9",#N/A,FALSE,"Data"}</definedName>
    <definedName name="ge" localSheetId="32" hidden="1">{"macro",#N/A,FALSE,"Macro";"smq2",#N/A,FALSE,"Data";"smq3",#N/A,FALSE,"Data";"smq4",#N/A,FALSE,"Data";"smq5",#N/A,FALSE,"Data";"smq6",#N/A,FALSE,"Data";"smq7",#N/A,FALSE,"Data";"smq8",#N/A,FALSE,"Data";"smq9",#N/A,FALSE,"Data"}</definedName>
    <definedName name="ge" localSheetId="34" hidden="1">{"macro",#N/A,FALSE,"Macro";"smq2",#N/A,FALSE,"Data";"smq3",#N/A,FALSE,"Data";"smq4",#N/A,FALSE,"Data";"smq5",#N/A,FALSE,"Data";"smq6",#N/A,FALSE,"Data";"smq7",#N/A,FALSE,"Data";"smq8",#N/A,FALSE,"Data";"smq9",#N/A,FALSE,"Data"}</definedName>
    <definedName name="ge" localSheetId="35" hidden="1">{"macro",#N/A,FALSE,"Macro";"smq2",#N/A,FALSE,"Data";"smq3",#N/A,FALSE,"Data";"smq4",#N/A,FALSE,"Data";"smq5",#N/A,FALSE,"Data";"smq6",#N/A,FALSE,"Data";"smq7",#N/A,FALSE,"Data";"smq8",#N/A,FALSE,"Data";"smq9",#N/A,FALSE,"Data"}</definedName>
    <definedName name="ge" localSheetId="36" hidden="1">{"macro",#N/A,FALSE,"Macro";"smq2",#N/A,FALSE,"Data";"smq3",#N/A,FALSE,"Data";"smq4",#N/A,FALSE,"Data";"smq5",#N/A,FALSE,"Data";"smq6",#N/A,FALSE,"Data";"smq7",#N/A,FALSE,"Data";"smq8",#N/A,FALSE,"Data";"smq9",#N/A,FALSE,"Data"}</definedName>
    <definedName name="ge" localSheetId="38" hidden="1">{"macro",#N/A,FALSE,"Macro";"smq2",#N/A,FALSE,"Data";"smq3",#N/A,FALSE,"Data";"smq4",#N/A,FALSE,"Data";"smq5",#N/A,FALSE,"Data";"smq6",#N/A,FALSE,"Data";"smq7",#N/A,FALSE,"Data";"smq8",#N/A,FALSE,"Data";"smq9",#N/A,FALSE,"Data"}</definedName>
    <definedName name="ge" localSheetId="39" hidden="1">{"macro",#N/A,FALSE,"Macro";"smq2",#N/A,FALSE,"Data";"smq3",#N/A,FALSE,"Data";"smq4",#N/A,FALSE,"Data";"smq5",#N/A,FALSE,"Data";"smq6",#N/A,FALSE,"Data";"smq7",#N/A,FALSE,"Data";"smq8",#N/A,FALSE,"Data";"smq9",#N/A,FALSE,"Data"}</definedName>
    <definedName name="ge" localSheetId="42" hidden="1">{"macro",#N/A,FALSE,"Macro";"smq2",#N/A,FALSE,"Data";"smq3",#N/A,FALSE,"Data";"smq4",#N/A,FALSE,"Data";"smq5",#N/A,FALSE,"Data";"smq6",#N/A,FALSE,"Data";"smq7",#N/A,FALSE,"Data";"smq8",#N/A,FALSE,"Data";"smq9",#N/A,FALSE,"Data"}</definedName>
    <definedName name="ge" localSheetId="5" hidden="1">{"macro",#N/A,FALSE,"Macro";"smq2",#N/A,FALSE,"Data";"smq3",#N/A,FALSE,"Data";"smq4",#N/A,FALSE,"Data";"smq5",#N/A,FALSE,"Data";"smq6",#N/A,FALSE,"Data";"smq7",#N/A,FALSE,"Data";"smq8",#N/A,FALSE,"Data";"smq9",#N/A,FALSE,"Data"}</definedName>
    <definedName name="ge" localSheetId="46" hidden="1">{"macro",#N/A,FALSE,"Macro";"smq2",#N/A,FALSE,"Data";"smq3",#N/A,FALSE,"Data";"smq4",#N/A,FALSE,"Data";"smq5",#N/A,FALSE,"Data";"smq6",#N/A,FALSE,"Data";"smq7",#N/A,FALSE,"Data";"smq8",#N/A,FALSE,"Data";"smq9",#N/A,FALSE,"Data"}</definedName>
    <definedName name="ge" localSheetId="48" hidden="1">{"macro",#N/A,FALSE,"Macro";"smq2",#N/A,FALSE,"Data";"smq3",#N/A,FALSE,"Data";"smq4",#N/A,FALSE,"Data";"smq5",#N/A,FALSE,"Data";"smq6",#N/A,FALSE,"Data";"smq7",#N/A,FALSE,"Data";"smq8",#N/A,FALSE,"Data";"smq9",#N/A,FALSE,"Data"}</definedName>
    <definedName name="ge" localSheetId="49" hidden="1">{"macro",#N/A,FALSE,"Macro";"smq2",#N/A,FALSE,"Data";"smq3",#N/A,FALSE,"Data";"smq4",#N/A,FALSE,"Data";"smq5",#N/A,FALSE,"Data";"smq6",#N/A,FALSE,"Data";"smq7",#N/A,FALSE,"Data";"smq8",#N/A,FALSE,"Data";"smq9",#N/A,FALSE,"Data"}</definedName>
    <definedName name="ge" localSheetId="50" hidden="1">{"macro",#N/A,FALSE,"Macro";"smq2",#N/A,FALSE,"Data";"smq3",#N/A,FALSE,"Data";"smq4",#N/A,FALSE,"Data";"smq5",#N/A,FALSE,"Data";"smq6",#N/A,FALSE,"Data";"smq7",#N/A,FALSE,"Data";"smq8",#N/A,FALSE,"Data";"smq9",#N/A,FALSE,"Data"}</definedName>
    <definedName name="ge" hidden="1">{"macro",#N/A,FALSE,"Macro";"smq2",#N/A,FALSE,"Data";"smq3",#N/A,FALSE,"Data";"smq4",#N/A,FALSE,"Data";"smq5",#N/A,FALSE,"Data";"smq6",#N/A,FALSE,"Data";"smq7",#N/A,FALSE,"Data";"smq8",#N/A,FALSE,"Data";"smq9",#N/A,FALSE,"Data"}</definedName>
    <definedName name="gfd" localSheetId="23" hidden="1">{"mt1",#N/A,FALSE,"Debt";"mt2",#N/A,FALSE,"Debt";"mt3",#N/A,FALSE,"Debt";"mt4",#N/A,FALSE,"Debt";"mt5",#N/A,FALSE,"Debt";"mt6",#N/A,FALSE,"Debt";"mt7",#N/A,FALSE,"Debt"}</definedName>
    <definedName name="gfd" localSheetId="28" hidden="1">{"mt1",#N/A,FALSE,"Debt";"mt2",#N/A,FALSE,"Debt";"mt3",#N/A,FALSE,"Debt";"mt4",#N/A,FALSE,"Debt";"mt5",#N/A,FALSE,"Debt";"mt6",#N/A,FALSE,"Debt";"mt7",#N/A,FALSE,"Debt"}</definedName>
    <definedName name="gfd" localSheetId="31" hidden="1">{"mt1",#N/A,FALSE,"Debt";"mt2",#N/A,FALSE,"Debt";"mt3",#N/A,FALSE,"Debt";"mt4",#N/A,FALSE,"Debt";"mt5",#N/A,FALSE,"Debt";"mt6",#N/A,FALSE,"Debt";"mt7",#N/A,FALSE,"Debt"}</definedName>
    <definedName name="gfd" localSheetId="32" hidden="1">{"mt1",#N/A,FALSE,"Debt";"mt2",#N/A,FALSE,"Debt";"mt3",#N/A,FALSE,"Debt";"mt4",#N/A,FALSE,"Debt";"mt5",#N/A,FALSE,"Debt";"mt6",#N/A,FALSE,"Debt";"mt7",#N/A,FALSE,"Debt"}</definedName>
    <definedName name="gfd" localSheetId="34" hidden="1">{"mt1",#N/A,FALSE,"Debt";"mt2",#N/A,FALSE,"Debt";"mt3",#N/A,FALSE,"Debt";"mt4",#N/A,FALSE,"Debt";"mt5",#N/A,FALSE,"Debt";"mt6",#N/A,FALSE,"Debt";"mt7",#N/A,FALSE,"Debt"}</definedName>
    <definedName name="gfd" localSheetId="35" hidden="1">{"mt1",#N/A,FALSE,"Debt";"mt2",#N/A,FALSE,"Debt";"mt3",#N/A,FALSE,"Debt";"mt4",#N/A,FALSE,"Debt";"mt5",#N/A,FALSE,"Debt";"mt6",#N/A,FALSE,"Debt";"mt7",#N/A,FALSE,"Debt"}</definedName>
    <definedName name="gfd" localSheetId="36" hidden="1">{"mt1",#N/A,FALSE,"Debt";"mt2",#N/A,FALSE,"Debt";"mt3",#N/A,FALSE,"Debt";"mt4",#N/A,FALSE,"Debt";"mt5",#N/A,FALSE,"Debt";"mt6",#N/A,FALSE,"Debt";"mt7",#N/A,FALSE,"Debt"}</definedName>
    <definedName name="gfd" localSheetId="38" hidden="1">{"mt1",#N/A,FALSE,"Debt";"mt2",#N/A,FALSE,"Debt";"mt3",#N/A,FALSE,"Debt";"mt4",#N/A,FALSE,"Debt";"mt5",#N/A,FALSE,"Debt";"mt6",#N/A,FALSE,"Debt";"mt7",#N/A,FALSE,"Debt"}</definedName>
    <definedName name="gfd" localSheetId="39" hidden="1">{"mt1",#N/A,FALSE,"Debt";"mt2",#N/A,FALSE,"Debt";"mt3",#N/A,FALSE,"Debt";"mt4",#N/A,FALSE,"Debt";"mt5",#N/A,FALSE,"Debt";"mt6",#N/A,FALSE,"Debt";"mt7",#N/A,FALSE,"Debt"}</definedName>
    <definedName name="gfd" localSheetId="42" hidden="1">{"mt1",#N/A,FALSE,"Debt";"mt2",#N/A,FALSE,"Debt";"mt3",#N/A,FALSE,"Debt";"mt4",#N/A,FALSE,"Debt";"mt5",#N/A,FALSE,"Debt";"mt6",#N/A,FALSE,"Debt";"mt7",#N/A,FALSE,"Debt"}</definedName>
    <definedName name="gfd" localSheetId="5" hidden="1">{"mt1",#N/A,FALSE,"Debt";"mt2",#N/A,FALSE,"Debt";"mt3",#N/A,FALSE,"Debt";"mt4",#N/A,FALSE,"Debt";"mt5",#N/A,FALSE,"Debt";"mt6",#N/A,FALSE,"Debt";"mt7",#N/A,FALSE,"Debt"}</definedName>
    <definedName name="gfd" localSheetId="46" hidden="1">{"mt1",#N/A,FALSE,"Debt";"mt2",#N/A,FALSE,"Debt";"mt3",#N/A,FALSE,"Debt";"mt4",#N/A,FALSE,"Debt";"mt5",#N/A,FALSE,"Debt";"mt6",#N/A,FALSE,"Debt";"mt7",#N/A,FALSE,"Debt"}</definedName>
    <definedName name="gfd" localSheetId="48" hidden="1">{"mt1",#N/A,FALSE,"Debt";"mt2",#N/A,FALSE,"Debt";"mt3",#N/A,FALSE,"Debt";"mt4",#N/A,FALSE,"Debt";"mt5",#N/A,FALSE,"Debt";"mt6",#N/A,FALSE,"Debt";"mt7",#N/A,FALSE,"Debt"}</definedName>
    <definedName name="gfd" localSheetId="49" hidden="1">{"mt1",#N/A,FALSE,"Debt";"mt2",#N/A,FALSE,"Debt";"mt3",#N/A,FALSE,"Debt";"mt4",#N/A,FALSE,"Debt";"mt5",#N/A,FALSE,"Debt";"mt6",#N/A,FALSE,"Debt";"mt7",#N/A,FALSE,"Debt"}</definedName>
    <definedName name="gfd" localSheetId="50" hidden="1">{"mt1",#N/A,FALSE,"Debt";"mt2",#N/A,FALSE,"Debt";"mt3",#N/A,FALSE,"Debt";"mt4",#N/A,FALSE,"Debt";"mt5",#N/A,FALSE,"Debt";"mt6",#N/A,FALSE,"Debt";"mt7",#N/A,FALSE,"Debt"}</definedName>
    <definedName name="gfd" hidden="1">{"mt1",#N/A,FALSE,"Debt";"mt2",#N/A,FALSE,"Debt";"mt3",#N/A,FALSE,"Debt";"mt4",#N/A,FALSE,"Debt";"mt5",#N/A,FALSE,"Debt";"mt6",#N/A,FALSE,"Debt";"mt7",#N/A,FALSE,"Debt"}</definedName>
    <definedName name="gg" localSheetId="23" hidden="1">{"TBILLS_ALL",#N/A,FALSE,"FITB_all"}</definedName>
    <definedName name="gg" localSheetId="28" hidden="1">{"TBILLS_ALL",#N/A,FALSE,"FITB_all"}</definedName>
    <definedName name="gg" localSheetId="31" hidden="1">{"TBILLS_ALL",#N/A,FALSE,"FITB_all"}</definedName>
    <definedName name="gg" localSheetId="32" hidden="1">{"TBILLS_ALL",#N/A,FALSE,"FITB_all"}</definedName>
    <definedName name="gg" localSheetId="34" hidden="1">{"TBILLS_ALL",#N/A,FALSE,"FITB_all"}</definedName>
    <definedName name="gg" localSheetId="35" hidden="1">{"TBILLS_ALL",#N/A,FALSE,"FITB_all"}</definedName>
    <definedName name="gg" localSheetId="36" hidden="1">{"TBILLS_ALL",#N/A,FALSE,"FITB_all"}</definedName>
    <definedName name="gg" localSheetId="38" hidden="1">{"TBILLS_ALL",#N/A,FALSE,"FITB_all"}</definedName>
    <definedName name="gg" localSheetId="39" hidden="1">{"TBILLS_ALL",#N/A,FALSE,"FITB_all"}</definedName>
    <definedName name="gg" localSheetId="42" hidden="1">{"TBILLS_ALL",#N/A,FALSE,"FITB_all"}</definedName>
    <definedName name="gg" localSheetId="5" hidden="1">{"TBILLS_ALL",#N/A,FALSE,"FITB_all"}</definedName>
    <definedName name="gg" localSheetId="46" hidden="1">{"TBILLS_ALL",#N/A,FALSE,"FITB_all"}</definedName>
    <definedName name="gg" localSheetId="48" hidden="1">{"TBILLS_ALL",#N/A,FALSE,"FITB_all"}</definedName>
    <definedName name="gg" localSheetId="49" hidden="1">{"TBILLS_ALL",#N/A,FALSE,"FITB_all"}</definedName>
    <definedName name="gg" localSheetId="50" hidden="1">{"TBILLS_ALL",#N/A,FALSE,"FITB_all"}</definedName>
    <definedName name="gg" hidden="1">{"TBILLS_ALL",#N/A,FALSE,"FITB_all"}</definedName>
    <definedName name="ggg" localSheetId="23" hidden="1">{"Riqfin97",#N/A,FALSE,"Tran";"Riqfinpro",#N/A,FALSE,"Tran"}</definedName>
    <definedName name="ggg" localSheetId="28" hidden="1">{"Riqfin97",#N/A,FALSE,"Tran";"Riqfinpro",#N/A,FALSE,"Tran"}</definedName>
    <definedName name="ggg" localSheetId="31" hidden="1">{"Riqfin97",#N/A,FALSE,"Tran";"Riqfinpro",#N/A,FALSE,"Tran"}</definedName>
    <definedName name="ggg" localSheetId="32" hidden="1">{"Riqfin97",#N/A,FALSE,"Tran";"Riqfinpro",#N/A,FALSE,"Tran"}</definedName>
    <definedName name="ggg" localSheetId="34" hidden="1">{"Riqfin97",#N/A,FALSE,"Tran";"Riqfinpro",#N/A,FALSE,"Tran"}</definedName>
    <definedName name="ggg" localSheetId="35" hidden="1">{"Riqfin97",#N/A,FALSE,"Tran";"Riqfinpro",#N/A,FALSE,"Tran"}</definedName>
    <definedName name="ggg" localSheetId="36" hidden="1">{"Riqfin97",#N/A,FALSE,"Tran";"Riqfinpro",#N/A,FALSE,"Tran"}</definedName>
    <definedName name="ggg" localSheetId="38" hidden="1">{"Riqfin97",#N/A,FALSE,"Tran";"Riqfinpro",#N/A,FALSE,"Tran"}</definedName>
    <definedName name="ggg" localSheetId="39" hidden="1">{"Riqfin97",#N/A,FALSE,"Tran";"Riqfinpro",#N/A,FALSE,"Tran"}</definedName>
    <definedName name="ggg" localSheetId="42" hidden="1">{"Riqfin97",#N/A,FALSE,"Tran";"Riqfinpro",#N/A,FALSE,"Tran"}</definedName>
    <definedName name="ggg" localSheetId="5" hidden="1">{"Riqfin97",#N/A,FALSE,"Tran";"Riqfinpro",#N/A,FALSE,"Tran"}</definedName>
    <definedName name="ggg" localSheetId="46" hidden="1">{"Riqfin97",#N/A,FALSE,"Tran";"Riqfinpro",#N/A,FALSE,"Tran"}</definedName>
    <definedName name="ggg" localSheetId="48" hidden="1">{"Riqfin97",#N/A,FALSE,"Tran";"Riqfinpro",#N/A,FALSE,"Tran"}</definedName>
    <definedName name="ggg" localSheetId="49" hidden="1">{"Riqfin97",#N/A,FALSE,"Tran";"Riqfinpro",#N/A,FALSE,"Tran"}</definedName>
    <definedName name="ggg" localSheetId="50" hidden="1">{"Riqfin97",#N/A,FALSE,"Tran";"Riqfinpro",#N/A,FALSE,"Tran"}</definedName>
    <definedName name="ggg" hidden="1">{"Riqfin97",#N/A,FALSE,"Tran";"Riqfinpro",#N/A,FALSE,"Tran"}</definedName>
    <definedName name="ggggg" hidden="1">#REF!</definedName>
    <definedName name="ghjf" localSheetId="23" hidden="1">{#N/A,#N/A,FALSE,"CB";#N/A,#N/A,FALSE,"CMB";#N/A,#N/A,FALSE,"NBFI"}</definedName>
    <definedName name="ghjf" localSheetId="28" hidden="1">{#N/A,#N/A,FALSE,"CB";#N/A,#N/A,FALSE,"CMB";#N/A,#N/A,FALSE,"NBFI"}</definedName>
    <definedName name="ghjf" localSheetId="31" hidden="1">{#N/A,#N/A,FALSE,"CB";#N/A,#N/A,FALSE,"CMB";#N/A,#N/A,FALSE,"NBFI"}</definedName>
    <definedName name="ghjf" localSheetId="32" hidden="1">{#N/A,#N/A,FALSE,"CB";#N/A,#N/A,FALSE,"CMB";#N/A,#N/A,FALSE,"NBFI"}</definedName>
    <definedName name="ghjf" localSheetId="34" hidden="1">{#N/A,#N/A,FALSE,"CB";#N/A,#N/A,FALSE,"CMB";#N/A,#N/A,FALSE,"NBFI"}</definedName>
    <definedName name="ghjf" localSheetId="35" hidden="1">{#N/A,#N/A,FALSE,"CB";#N/A,#N/A,FALSE,"CMB";#N/A,#N/A,FALSE,"NBFI"}</definedName>
    <definedName name="ghjf" localSheetId="36" hidden="1">{#N/A,#N/A,FALSE,"CB";#N/A,#N/A,FALSE,"CMB";#N/A,#N/A,FALSE,"NBFI"}</definedName>
    <definedName name="ghjf" localSheetId="38" hidden="1">{#N/A,#N/A,FALSE,"CB";#N/A,#N/A,FALSE,"CMB";#N/A,#N/A,FALSE,"NBFI"}</definedName>
    <definedName name="ghjf" localSheetId="39" hidden="1">{#N/A,#N/A,FALSE,"CB";#N/A,#N/A,FALSE,"CMB";#N/A,#N/A,FALSE,"NBFI"}</definedName>
    <definedName name="ghjf" localSheetId="42" hidden="1">{#N/A,#N/A,FALSE,"CB";#N/A,#N/A,FALSE,"CMB";#N/A,#N/A,FALSE,"NBFI"}</definedName>
    <definedName name="ghjf" localSheetId="5" hidden="1">{#N/A,#N/A,FALSE,"CB";#N/A,#N/A,FALSE,"CMB";#N/A,#N/A,FALSE,"NBFI"}</definedName>
    <definedName name="ghjf" localSheetId="46" hidden="1">{#N/A,#N/A,FALSE,"CB";#N/A,#N/A,FALSE,"CMB";#N/A,#N/A,FALSE,"NBFI"}</definedName>
    <definedName name="ghjf" localSheetId="48" hidden="1">{#N/A,#N/A,FALSE,"CB";#N/A,#N/A,FALSE,"CMB";#N/A,#N/A,FALSE,"NBFI"}</definedName>
    <definedName name="ghjf" localSheetId="49" hidden="1">{#N/A,#N/A,FALSE,"CB";#N/A,#N/A,FALSE,"CMB";#N/A,#N/A,FALSE,"NBFI"}</definedName>
    <definedName name="ghjf" localSheetId="50" hidden="1">{#N/A,#N/A,FALSE,"CB";#N/A,#N/A,FALSE,"CMB";#N/A,#N/A,FALSE,"NBFI"}</definedName>
    <definedName name="ghjf" hidden="1">{#N/A,#N/A,FALSE,"CB";#N/A,#N/A,FALSE,"CMB";#N/A,#N/A,FALSE,"NBFI"}</definedName>
    <definedName name="giuih" localSheetId="23" hidden="1">{"macroa",#N/A,FALSE,"Macro";"suma2",#N/A,FALSE,"Data";"suma3",#N/A,FALSE,"Data";"suma4",#N/A,FALSE,"Data";"suma5",#N/A,FALSE,"Data";"suma6",#N/A,FALSE,"Data";"suma7",#N/A,FALSE,"Data";"suma8",#N/A,FALSE,"Data";"suma9",#N/A,FALSE,"Data"}</definedName>
    <definedName name="giuih" localSheetId="28" hidden="1">{"macroa",#N/A,FALSE,"Macro";"suma2",#N/A,FALSE,"Data";"suma3",#N/A,FALSE,"Data";"suma4",#N/A,FALSE,"Data";"suma5",#N/A,FALSE,"Data";"suma6",#N/A,FALSE,"Data";"suma7",#N/A,FALSE,"Data";"suma8",#N/A,FALSE,"Data";"suma9",#N/A,FALSE,"Data"}</definedName>
    <definedName name="giuih" localSheetId="31" hidden="1">{"macroa",#N/A,FALSE,"Macro";"suma2",#N/A,FALSE,"Data";"suma3",#N/A,FALSE,"Data";"suma4",#N/A,FALSE,"Data";"suma5",#N/A,FALSE,"Data";"suma6",#N/A,FALSE,"Data";"suma7",#N/A,FALSE,"Data";"suma8",#N/A,FALSE,"Data";"suma9",#N/A,FALSE,"Data"}</definedName>
    <definedName name="giuih" localSheetId="32" hidden="1">{"macroa",#N/A,FALSE,"Macro";"suma2",#N/A,FALSE,"Data";"suma3",#N/A,FALSE,"Data";"suma4",#N/A,FALSE,"Data";"suma5",#N/A,FALSE,"Data";"suma6",#N/A,FALSE,"Data";"suma7",#N/A,FALSE,"Data";"suma8",#N/A,FALSE,"Data";"suma9",#N/A,FALSE,"Data"}</definedName>
    <definedName name="giuih" localSheetId="34" hidden="1">{"macroa",#N/A,FALSE,"Macro";"suma2",#N/A,FALSE,"Data";"suma3",#N/A,FALSE,"Data";"suma4",#N/A,FALSE,"Data";"suma5",#N/A,FALSE,"Data";"suma6",#N/A,FALSE,"Data";"suma7",#N/A,FALSE,"Data";"suma8",#N/A,FALSE,"Data";"suma9",#N/A,FALSE,"Data"}</definedName>
    <definedName name="giuih" localSheetId="35" hidden="1">{"macroa",#N/A,FALSE,"Macro";"suma2",#N/A,FALSE,"Data";"suma3",#N/A,FALSE,"Data";"suma4",#N/A,FALSE,"Data";"suma5",#N/A,FALSE,"Data";"suma6",#N/A,FALSE,"Data";"suma7",#N/A,FALSE,"Data";"suma8",#N/A,FALSE,"Data";"suma9",#N/A,FALSE,"Data"}</definedName>
    <definedName name="giuih" localSheetId="36" hidden="1">{"macroa",#N/A,FALSE,"Macro";"suma2",#N/A,FALSE,"Data";"suma3",#N/A,FALSE,"Data";"suma4",#N/A,FALSE,"Data";"suma5",#N/A,FALSE,"Data";"suma6",#N/A,FALSE,"Data";"suma7",#N/A,FALSE,"Data";"suma8",#N/A,FALSE,"Data";"suma9",#N/A,FALSE,"Data"}</definedName>
    <definedName name="giuih" localSheetId="38" hidden="1">{"macroa",#N/A,FALSE,"Macro";"suma2",#N/A,FALSE,"Data";"suma3",#N/A,FALSE,"Data";"suma4",#N/A,FALSE,"Data";"suma5",#N/A,FALSE,"Data";"suma6",#N/A,FALSE,"Data";"suma7",#N/A,FALSE,"Data";"suma8",#N/A,FALSE,"Data";"suma9",#N/A,FALSE,"Data"}</definedName>
    <definedName name="giuih" localSheetId="39" hidden="1">{"macroa",#N/A,FALSE,"Macro";"suma2",#N/A,FALSE,"Data";"suma3",#N/A,FALSE,"Data";"suma4",#N/A,FALSE,"Data";"suma5",#N/A,FALSE,"Data";"suma6",#N/A,FALSE,"Data";"suma7",#N/A,FALSE,"Data";"suma8",#N/A,FALSE,"Data";"suma9",#N/A,FALSE,"Data"}</definedName>
    <definedName name="giuih" localSheetId="42" hidden="1">{"macroa",#N/A,FALSE,"Macro";"suma2",#N/A,FALSE,"Data";"suma3",#N/A,FALSE,"Data";"suma4",#N/A,FALSE,"Data";"suma5",#N/A,FALSE,"Data";"suma6",#N/A,FALSE,"Data";"suma7",#N/A,FALSE,"Data";"suma8",#N/A,FALSE,"Data";"suma9",#N/A,FALSE,"Data"}</definedName>
    <definedName name="giuih" localSheetId="5" hidden="1">{"macroa",#N/A,FALSE,"Macro";"suma2",#N/A,FALSE,"Data";"suma3",#N/A,FALSE,"Data";"suma4",#N/A,FALSE,"Data";"suma5",#N/A,FALSE,"Data";"suma6",#N/A,FALSE,"Data";"suma7",#N/A,FALSE,"Data";"suma8",#N/A,FALSE,"Data";"suma9",#N/A,FALSE,"Data"}</definedName>
    <definedName name="giuih" localSheetId="46" hidden="1">{"macroa",#N/A,FALSE,"Macro";"suma2",#N/A,FALSE,"Data";"suma3",#N/A,FALSE,"Data";"suma4",#N/A,FALSE,"Data";"suma5",#N/A,FALSE,"Data";"suma6",#N/A,FALSE,"Data";"suma7",#N/A,FALSE,"Data";"suma8",#N/A,FALSE,"Data";"suma9",#N/A,FALSE,"Data"}</definedName>
    <definedName name="giuih" localSheetId="48" hidden="1">{"macroa",#N/A,FALSE,"Macro";"suma2",#N/A,FALSE,"Data";"suma3",#N/A,FALSE,"Data";"suma4",#N/A,FALSE,"Data";"suma5",#N/A,FALSE,"Data";"suma6",#N/A,FALSE,"Data";"suma7",#N/A,FALSE,"Data";"suma8",#N/A,FALSE,"Data";"suma9",#N/A,FALSE,"Data"}</definedName>
    <definedName name="giuih" localSheetId="49" hidden="1">{"macroa",#N/A,FALSE,"Macro";"suma2",#N/A,FALSE,"Data";"suma3",#N/A,FALSE,"Data";"suma4",#N/A,FALSE,"Data";"suma5",#N/A,FALSE,"Data";"suma6",#N/A,FALSE,"Data";"suma7",#N/A,FALSE,"Data";"suma8",#N/A,FALSE,"Data";"suma9",#N/A,FALSE,"Data"}</definedName>
    <definedName name="giuih" localSheetId="50" hidden="1">{"macroa",#N/A,FALSE,"Macro";"suma2",#N/A,FALSE,"Data";"suma3",#N/A,FALSE,"Data";"suma4",#N/A,FALSE,"Data";"suma5",#N/A,FALSE,"Data";"suma6",#N/A,FALSE,"Data";"suma7",#N/A,FALSE,"Data";"suma8",#N/A,FALSE,"Data";"suma9",#N/A,FALSE,"Data"}</definedName>
    <definedName name="giuih" hidden="1">{"macroa",#N/A,FALSE,"Macro";"suma2",#N/A,FALSE,"Data";"suma3",#N/A,FALSE,"Data";"suma4",#N/A,FALSE,"Data";"suma5",#N/A,FALSE,"Data";"suma6",#N/A,FALSE,"Data";"suma7",#N/A,FALSE,"Data";"suma8",#N/A,FALSE,"Data";"suma9",#N/A,FALSE,"Data"}</definedName>
    <definedName name="Grace_NC" localSheetId="42">#REF!</definedName>
    <definedName name="Grace_NC" localSheetId="49">#REF!</definedName>
    <definedName name="Grace_NC">#REF!</definedName>
    <definedName name="gy" localSheetId="23" hidden="1">{"macro",#N/A,FALSE,"Macro";"smq2",#N/A,FALSE,"Data";"smq3",#N/A,FALSE,"Data";"smq4",#N/A,FALSE,"Data";"smq5",#N/A,FALSE,"Data";"smq6",#N/A,FALSE,"Data";"smq7",#N/A,FALSE,"Data";"smq8",#N/A,FALSE,"Data";"smq9",#N/A,FALSE,"Data"}</definedName>
    <definedName name="gy" localSheetId="28" hidden="1">{"macro",#N/A,FALSE,"Macro";"smq2",#N/A,FALSE,"Data";"smq3",#N/A,FALSE,"Data";"smq4",#N/A,FALSE,"Data";"smq5",#N/A,FALSE,"Data";"smq6",#N/A,FALSE,"Data";"smq7",#N/A,FALSE,"Data";"smq8",#N/A,FALSE,"Data";"smq9",#N/A,FALSE,"Data"}</definedName>
    <definedName name="gy" localSheetId="31" hidden="1">{"macro",#N/A,FALSE,"Macro";"smq2",#N/A,FALSE,"Data";"smq3",#N/A,FALSE,"Data";"smq4",#N/A,FALSE,"Data";"smq5",#N/A,FALSE,"Data";"smq6",#N/A,FALSE,"Data";"smq7",#N/A,FALSE,"Data";"smq8",#N/A,FALSE,"Data";"smq9",#N/A,FALSE,"Data"}</definedName>
    <definedName name="gy" localSheetId="32" hidden="1">{"macro",#N/A,FALSE,"Macro";"smq2",#N/A,FALSE,"Data";"smq3",#N/A,FALSE,"Data";"smq4",#N/A,FALSE,"Data";"smq5",#N/A,FALSE,"Data";"smq6",#N/A,FALSE,"Data";"smq7",#N/A,FALSE,"Data";"smq8",#N/A,FALSE,"Data";"smq9",#N/A,FALSE,"Data"}</definedName>
    <definedName name="gy" localSheetId="34" hidden="1">{"macro",#N/A,FALSE,"Macro";"smq2",#N/A,FALSE,"Data";"smq3",#N/A,FALSE,"Data";"smq4",#N/A,FALSE,"Data";"smq5",#N/A,FALSE,"Data";"smq6",#N/A,FALSE,"Data";"smq7",#N/A,FALSE,"Data";"smq8",#N/A,FALSE,"Data";"smq9",#N/A,FALSE,"Data"}</definedName>
    <definedName name="gy" localSheetId="35" hidden="1">{"macro",#N/A,FALSE,"Macro";"smq2",#N/A,FALSE,"Data";"smq3",#N/A,FALSE,"Data";"smq4",#N/A,FALSE,"Data";"smq5",#N/A,FALSE,"Data";"smq6",#N/A,FALSE,"Data";"smq7",#N/A,FALSE,"Data";"smq8",#N/A,FALSE,"Data";"smq9",#N/A,FALSE,"Data"}</definedName>
    <definedName name="gy" localSheetId="36" hidden="1">{"macro",#N/A,FALSE,"Macro";"smq2",#N/A,FALSE,"Data";"smq3",#N/A,FALSE,"Data";"smq4",#N/A,FALSE,"Data";"smq5",#N/A,FALSE,"Data";"smq6",#N/A,FALSE,"Data";"smq7",#N/A,FALSE,"Data";"smq8",#N/A,FALSE,"Data";"smq9",#N/A,FALSE,"Data"}</definedName>
    <definedName name="gy" localSheetId="38" hidden="1">{"macro",#N/A,FALSE,"Macro";"smq2",#N/A,FALSE,"Data";"smq3",#N/A,FALSE,"Data";"smq4",#N/A,FALSE,"Data";"smq5",#N/A,FALSE,"Data";"smq6",#N/A,FALSE,"Data";"smq7",#N/A,FALSE,"Data";"smq8",#N/A,FALSE,"Data";"smq9",#N/A,FALSE,"Data"}</definedName>
    <definedName name="gy" localSheetId="39" hidden="1">{"macro",#N/A,FALSE,"Macro";"smq2",#N/A,FALSE,"Data";"smq3",#N/A,FALSE,"Data";"smq4",#N/A,FALSE,"Data";"smq5",#N/A,FALSE,"Data";"smq6",#N/A,FALSE,"Data";"smq7",#N/A,FALSE,"Data";"smq8",#N/A,FALSE,"Data";"smq9",#N/A,FALSE,"Data"}</definedName>
    <definedName name="gy" localSheetId="42" hidden="1">{"macro",#N/A,FALSE,"Macro";"smq2",#N/A,FALSE,"Data";"smq3",#N/A,FALSE,"Data";"smq4",#N/A,FALSE,"Data";"smq5",#N/A,FALSE,"Data";"smq6",#N/A,FALSE,"Data";"smq7",#N/A,FALSE,"Data";"smq8",#N/A,FALSE,"Data";"smq9",#N/A,FALSE,"Data"}</definedName>
    <definedName name="gy" localSheetId="5" hidden="1">{"macro",#N/A,FALSE,"Macro";"smq2",#N/A,FALSE,"Data";"smq3",#N/A,FALSE,"Data";"smq4",#N/A,FALSE,"Data";"smq5",#N/A,FALSE,"Data";"smq6",#N/A,FALSE,"Data";"smq7",#N/A,FALSE,"Data";"smq8",#N/A,FALSE,"Data";"smq9",#N/A,FALSE,"Data"}</definedName>
    <definedName name="gy" localSheetId="46" hidden="1">{"macro",#N/A,FALSE,"Macro";"smq2",#N/A,FALSE,"Data";"smq3",#N/A,FALSE,"Data";"smq4",#N/A,FALSE,"Data";"smq5",#N/A,FALSE,"Data";"smq6",#N/A,FALSE,"Data";"smq7",#N/A,FALSE,"Data";"smq8",#N/A,FALSE,"Data";"smq9",#N/A,FALSE,"Data"}</definedName>
    <definedName name="gy" localSheetId="48" hidden="1">{"macro",#N/A,FALSE,"Macro";"smq2",#N/A,FALSE,"Data";"smq3",#N/A,FALSE,"Data";"smq4",#N/A,FALSE,"Data";"smq5",#N/A,FALSE,"Data";"smq6",#N/A,FALSE,"Data";"smq7",#N/A,FALSE,"Data";"smq8",#N/A,FALSE,"Data";"smq9",#N/A,FALSE,"Data"}</definedName>
    <definedName name="gy" localSheetId="49" hidden="1">{"macro",#N/A,FALSE,"Macro";"smq2",#N/A,FALSE,"Data";"smq3",#N/A,FALSE,"Data";"smq4",#N/A,FALSE,"Data";"smq5",#N/A,FALSE,"Data";"smq6",#N/A,FALSE,"Data";"smq7",#N/A,FALSE,"Data";"smq8",#N/A,FALSE,"Data";"smq9",#N/A,FALSE,"Data"}</definedName>
    <definedName name="gy" localSheetId="50" hidden="1">{"macro",#N/A,FALSE,"Macro";"smq2",#N/A,FALSE,"Data";"smq3",#N/A,FALSE,"Data";"smq4",#N/A,FALSE,"Data";"smq5",#N/A,FALSE,"Data";"smq6",#N/A,FALSE,"Data";"smq7",#N/A,FALSE,"Data";"smq8",#N/A,FALSE,"Data";"smq9",#N/A,FALSE,"Data"}</definedName>
    <definedName name="gy" hidden="1">{"macro",#N/A,FALSE,"Macro";"smq2",#N/A,FALSE,"Data";"smq3",#N/A,FALSE,"Data";"smq4",#N/A,FALSE,"Data";"smq5",#N/A,FALSE,"Data";"smq6",#N/A,FALSE,"Data";"smq7",#N/A,FALSE,"Data";"smq8",#N/A,FALSE,"Data";"smq9",#N/A,FALSE,"Data"}</definedName>
    <definedName name="h" hidden="1">#REF!</definedName>
    <definedName name="hhh" hidden="1">#REF!</definedName>
    <definedName name="hjkl" localSheetId="23" hidden="1">{"Tab1",#N/A,FALSE,"P";"Tab2",#N/A,FALSE,"P"}</definedName>
    <definedName name="hjkl" localSheetId="28" hidden="1">{"Tab1",#N/A,FALSE,"P";"Tab2",#N/A,FALSE,"P"}</definedName>
    <definedName name="hjkl" localSheetId="31" hidden="1">{"Tab1",#N/A,FALSE,"P";"Tab2",#N/A,FALSE,"P"}</definedName>
    <definedName name="hjkl" localSheetId="32" hidden="1">{"Tab1",#N/A,FALSE,"P";"Tab2",#N/A,FALSE,"P"}</definedName>
    <definedName name="hjkl" localSheetId="34" hidden="1">{"Tab1",#N/A,FALSE,"P";"Tab2",#N/A,FALSE,"P"}</definedName>
    <definedName name="hjkl" localSheetId="35" hidden="1">{"Tab1",#N/A,FALSE,"P";"Tab2",#N/A,FALSE,"P"}</definedName>
    <definedName name="hjkl" localSheetId="36" hidden="1">{"Tab1",#N/A,FALSE,"P";"Tab2",#N/A,FALSE,"P"}</definedName>
    <definedName name="hjkl" localSheetId="38" hidden="1">{"Tab1",#N/A,FALSE,"P";"Tab2",#N/A,FALSE,"P"}</definedName>
    <definedName name="hjkl" localSheetId="39" hidden="1">{"Tab1",#N/A,FALSE,"P";"Tab2",#N/A,FALSE,"P"}</definedName>
    <definedName name="hjkl" localSheetId="42" hidden="1">{"Tab1",#N/A,FALSE,"P";"Tab2",#N/A,FALSE,"P"}</definedName>
    <definedName name="hjkl" localSheetId="5" hidden="1">{"Tab1",#N/A,FALSE,"P";"Tab2",#N/A,FALSE,"P"}</definedName>
    <definedName name="hjkl" localSheetId="46" hidden="1">{"Tab1",#N/A,FALSE,"P";"Tab2",#N/A,FALSE,"P"}</definedName>
    <definedName name="hjkl" localSheetId="48" hidden="1">{"Tab1",#N/A,FALSE,"P";"Tab2",#N/A,FALSE,"P"}</definedName>
    <definedName name="hjkl" localSheetId="49" hidden="1">{"Tab1",#N/A,FALSE,"P";"Tab2",#N/A,FALSE,"P"}</definedName>
    <definedName name="hjkl" localSheetId="50" hidden="1">{"Tab1",#N/A,FALSE,"P";"Tab2",#N/A,FALSE,"P"}</definedName>
    <definedName name="hjkl" hidden="1">{"Tab1",#N/A,FALSE,"P";"Tab2",#N/A,FALSE,"P"}</definedName>
    <definedName name="ii" localSheetId="23" hidden="1">{"Tab1",#N/A,FALSE,"P";"Tab2",#N/A,FALSE,"P"}</definedName>
    <definedName name="ii" localSheetId="28" hidden="1">{"Tab1",#N/A,FALSE,"P";"Tab2",#N/A,FALSE,"P"}</definedName>
    <definedName name="ii" localSheetId="31" hidden="1">{"Tab1",#N/A,FALSE,"P";"Tab2",#N/A,FALSE,"P"}</definedName>
    <definedName name="ii" localSheetId="32" hidden="1">{"Tab1",#N/A,FALSE,"P";"Tab2",#N/A,FALSE,"P"}</definedName>
    <definedName name="ii" localSheetId="34" hidden="1">{"Tab1",#N/A,FALSE,"P";"Tab2",#N/A,FALSE,"P"}</definedName>
    <definedName name="ii" localSheetId="35" hidden="1">{"Tab1",#N/A,FALSE,"P";"Tab2",#N/A,FALSE,"P"}</definedName>
    <definedName name="ii" localSheetId="36" hidden="1">{"Tab1",#N/A,FALSE,"P";"Tab2",#N/A,FALSE,"P"}</definedName>
    <definedName name="ii" localSheetId="38" hidden="1">{"Tab1",#N/A,FALSE,"P";"Tab2",#N/A,FALSE,"P"}</definedName>
    <definedName name="ii" localSheetId="39" hidden="1">{"Tab1",#N/A,FALSE,"P";"Tab2",#N/A,FALSE,"P"}</definedName>
    <definedName name="ii" localSheetId="42" hidden="1">{"Tab1",#N/A,FALSE,"P";"Tab2",#N/A,FALSE,"P"}</definedName>
    <definedName name="ii" localSheetId="5" hidden="1">{"Tab1",#N/A,FALSE,"P";"Tab2",#N/A,FALSE,"P"}</definedName>
    <definedName name="ii" localSheetId="46" hidden="1">{"Tab1",#N/A,FALSE,"P";"Tab2",#N/A,FALSE,"P"}</definedName>
    <definedName name="ii" localSheetId="48" hidden="1">{"Tab1",#N/A,FALSE,"P";"Tab2",#N/A,FALSE,"P"}</definedName>
    <definedName name="ii" localSheetId="49" hidden="1">{"Tab1",#N/A,FALSE,"P";"Tab2",#N/A,FALSE,"P"}</definedName>
    <definedName name="ii" localSheetId="50" hidden="1">{"Tab1",#N/A,FALSE,"P";"Tab2",#N/A,FALSE,"P"}</definedName>
    <definedName name="ii" hidden="1">{"Tab1",#N/A,FALSE,"P";"Tab2",#N/A,FALSE,"P"}</definedName>
    <definedName name="ijh" localSheetId="23" hidden="1">{"mt1",#N/A,FALSE,"Debt";"mt2",#N/A,FALSE,"Debt";"mt3",#N/A,FALSE,"Debt";"mt4",#N/A,FALSE,"Debt";"mt5",#N/A,FALSE,"Debt";"mt6",#N/A,FALSE,"Debt";"mt7",#N/A,FALSE,"Debt"}</definedName>
    <definedName name="ijh" localSheetId="28" hidden="1">{"mt1",#N/A,FALSE,"Debt";"mt2",#N/A,FALSE,"Debt";"mt3",#N/A,FALSE,"Debt";"mt4",#N/A,FALSE,"Debt";"mt5",#N/A,FALSE,"Debt";"mt6",#N/A,FALSE,"Debt";"mt7",#N/A,FALSE,"Debt"}</definedName>
    <definedName name="ijh" localSheetId="31" hidden="1">{"mt1",#N/A,FALSE,"Debt";"mt2",#N/A,FALSE,"Debt";"mt3",#N/A,FALSE,"Debt";"mt4",#N/A,FALSE,"Debt";"mt5",#N/A,FALSE,"Debt";"mt6",#N/A,FALSE,"Debt";"mt7",#N/A,FALSE,"Debt"}</definedName>
    <definedName name="ijh" localSheetId="32" hidden="1">{"mt1",#N/A,FALSE,"Debt";"mt2",#N/A,FALSE,"Debt";"mt3",#N/A,FALSE,"Debt";"mt4",#N/A,FALSE,"Debt";"mt5",#N/A,FALSE,"Debt";"mt6",#N/A,FALSE,"Debt";"mt7",#N/A,FALSE,"Debt"}</definedName>
    <definedName name="ijh" localSheetId="34" hidden="1">{"mt1",#N/A,FALSE,"Debt";"mt2",#N/A,FALSE,"Debt";"mt3",#N/A,FALSE,"Debt";"mt4",#N/A,FALSE,"Debt";"mt5",#N/A,FALSE,"Debt";"mt6",#N/A,FALSE,"Debt";"mt7",#N/A,FALSE,"Debt"}</definedName>
    <definedName name="ijh" localSheetId="35" hidden="1">{"mt1",#N/A,FALSE,"Debt";"mt2",#N/A,FALSE,"Debt";"mt3",#N/A,FALSE,"Debt";"mt4",#N/A,FALSE,"Debt";"mt5",#N/A,FALSE,"Debt";"mt6",#N/A,FALSE,"Debt";"mt7",#N/A,FALSE,"Debt"}</definedName>
    <definedName name="ijh" localSheetId="36" hidden="1">{"mt1",#N/A,FALSE,"Debt";"mt2",#N/A,FALSE,"Debt";"mt3",#N/A,FALSE,"Debt";"mt4",#N/A,FALSE,"Debt";"mt5",#N/A,FALSE,"Debt";"mt6",#N/A,FALSE,"Debt";"mt7",#N/A,FALSE,"Debt"}</definedName>
    <definedName name="ijh" localSheetId="38" hidden="1">{"mt1",#N/A,FALSE,"Debt";"mt2",#N/A,FALSE,"Debt";"mt3",#N/A,FALSE,"Debt";"mt4",#N/A,FALSE,"Debt";"mt5",#N/A,FALSE,"Debt";"mt6",#N/A,FALSE,"Debt";"mt7",#N/A,FALSE,"Debt"}</definedName>
    <definedName name="ijh" localSheetId="39" hidden="1">{"mt1",#N/A,FALSE,"Debt";"mt2",#N/A,FALSE,"Debt";"mt3",#N/A,FALSE,"Debt";"mt4",#N/A,FALSE,"Debt";"mt5",#N/A,FALSE,"Debt";"mt6",#N/A,FALSE,"Debt";"mt7",#N/A,FALSE,"Debt"}</definedName>
    <definedName name="ijh" localSheetId="42" hidden="1">{"mt1",#N/A,FALSE,"Debt";"mt2",#N/A,FALSE,"Debt";"mt3",#N/A,FALSE,"Debt";"mt4",#N/A,FALSE,"Debt";"mt5",#N/A,FALSE,"Debt";"mt6",#N/A,FALSE,"Debt";"mt7",#N/A,FALSE,"Debt"}</definedName>
    <definedName name="ijh" localSheetId="5" hidden="1">{"mt1",#N/A,FALSE,"Debt";"mt2",#N/A,FALSE,"Debt";"mt3",#N/A,FALSE,"Debt";"mt4",#N/A,FALSE,"Debt";"mt5",#N/A,FALSE,"Debt";"mt6",#N/A,FALSE,"Debt";"mt7",#N/A,FALSE,"Debt"}</definedName>
    <definedName name="ijh" localSheetId="46" hidden="1">{"mt1",#N/A,FALSE,"Debt";"mt2",#N/A,FALSE,"Debt";"mt3",#N/A,FALSE,"Debt";"mt4",#N/A,FALSE,"Debt";"mt5",#N/A,FALSE,"Debt";"mt6",#N/A,FALSE,"Debt";"mt7",#N/A,FALSE,"Debt"}</definedName>
    <definedName name="ijh" localSheetId="48" hidden="1">{"mt1",#N/A,FALSE,"Debt";"mt2",#N/A,FALSE,"Debt";"mt3",#N/A,FALSE,"Debt";"mt4",#N/A,FALSE,"Debt";"mt5",#N/A,FALSE,"Debt";"mt6",#N/A,FALSE,"Debt";"mt7",#N/A,FALSE,"Debt"}</definedName>
    <definedName name="ijh" localSheetId="49" hidden="1">{"mt1",#N/A,FALSE,"Debt";"mt2",#N/A,FALSE,"Debt";"mt3",#N/A,FALSE,"Debt";"mt4",#N/A,FALSE,"Debt";"mt5",#N/A,FALSE,"Debt";"mt6",#N/A,FALSE,"Debt";"mt7",#N/A,FALSE,"Debt"}</definedName>
    <definedName name="ijh" localSheetId="50" hidden="1">{"mt1",#N/A,FALSE,"Debt";"mt2",#N/A,FALSE,"Debt";"mt3",#N/A,FALSE,"Debt";"mt4",#N/A,FALSE,"Debt";"mt5",#N/A,FALSE,"Debt";"mt6",#N/A,FALSE,"Debt";"mt7",#N/A,FALSE,"Debt"}</definedName>
    <definedName name="ijh" hidden="1">{"mt1",#N/A,FALSE,"Debt";"mt2",#N/A,FALSE,"Debt";"mt3",#N/A,FALSE,"Debt";"mt4",#N/A,FALSE,"Debt";"mt5",#N/A,FALSE,"Debt";"mt6",#N/A,FALSE,"Debt";"mt7",#N/A,FALSE,"Debt"}</definedName>
    <definedName name="imf" localSheetId="23" hidden="1">{"Main Economic Indicators",#N/A,FALSE,"C"}</definedName>
    <definedName name="imf" localSheetId="28" hidden="1">{"Main Economic Indicators",#N/A,FALSE,"C"}</definedName>
    <definedName name="imf" localSheetId="31" hidden="1">{"Main Economic Indicators",#N/A,FALSE,"C"}</definedName>
    <definedName name="imf" localSheetId="32" hidden="1">{"Main Economic Indicators",#N/A,FALSE,"C"}</definedName>
    <definedName name="imf" localSheetId="34" hidden="1">{"Main Economic Indicators",#N/A,FALSE,"C"}</definedName>
    <definedName name="imf" localSheetId="35" hidden="1">{"Main Economic Indicators",#N/A,FALSE,"C"}</definedName>
    <definedName name="imf" localSheetId="36" hidden="1">{"Main Economic Indicators",#N/A,FALSE,"C"}</definedName>
    <definedName name="imf" localSheetId="38" hidden="1">{"Main Economic Indicators",#N/A,FALSE,"C"}</definedName>
    <definedName name="imf" localSheetId="39" hidden="1">{"Main Economic Indicators",#N/A,FALSE,"C"}</definedName>
    <definedName name="imf" localSheetId="42" hidden="1">{"Main Economic Indicators",#N/A,FALSE,"C"}</definedName>
    <definedName name="imf" localSheetId="5" hidden="1">{"Main Economic Indicators",#N/A,FALSE,"C"}</definedName>
    <definedName name="imf" localSheetId="46" hidden="1">{"Main Economic Indicators",#N/A,FALSE,"C"}</definedName>
    <definedName name="imf" localSheetId="48" hidden="1">{"Main Economic Indicators",#N/A,FALSE,"C"}</definedName>
    <definedName name="imf" localSheetId="49" hidden="1">{"Main Economic Indicators",#N/A,FALSE,"C"}</definedName>
    <definedName name="imf" localSheetId="50" hidden="1">{"Main Economic Indicators",#N/A,FALSE,"C"}</definedName>
    <definedName name="imf" hidden="1">{"Main Economic Indicators",#N/A,FALSE,"C"}</definedName>
    <definedName name="imports2" localSheetId="23" hidden="1">{"partial screen",#N/A,FALSE,"State_Gov't"}</definedName>
    <definedName name="imports2" localSheetId="28" hidden="1">{"partial screen",#N/A,FALSE,"State_Gov't"}</definedName>
    <definedName name="imports2" localSheetId="31" hidden="1">{"partial screen",#N/A,FALSE,"State_Gov't"}</definedName>
    <definedName name="imports2" localSheetId="32" hidden="1">{"partial screen",#N/A,FALSE,"State_Gov't"}</definedName>
    <definedName name="imports2" localSheetId="34" hidden="1">{"partial screen",#N/A,FALSE,"State_Gov't"}</definedName>
    <definedName name="imports2" localSheetId="35" hidden="1">{"partial screen",#N/A,FALSE,"State_Gov't"}</definedName>
    <definedName name="imports2" localSheetId="36" hidden="1">{"partial screen",#N/A,FALSE,"State_Gov't"}</definedName>
    <definedName name="imports2" localSheetId="38" hidden="1">{"partial screen",#N/A,FALSE,"State_Gov't"}</definedName>
    <definedName name="imports2" localSheetId="39" hidden="1">{"partial screen",#N/A,FALSE,"State_Gov't"}</definedName>
    <definedName name="imports2" localSheetId="42" hidden="1">{"partial screen",#N/A,FALSE,"State_Gov't"}</definedName>
    <definedName name="imports2" localSheetId="5" hidden="1">{"partial screen",#N/A,FALSE,"State_Gov't"}</definedName>
    <definedName name="imports2" localSheetId="46" hidden="1">{"partial screen",#N/A,FALSE,"State_Gov't"}</definedName>
    <definedName name="imports2" localSheetId="48" hidden="1">{"partial screen",#N/A,FALSE,"State_Gov't"}</definedName>
    <definedName name="imports2" localSheetId="49" hidden="1">{"partial screen",#N/A,FALSE,"State_Gov't"}</definedName>
    <definedName name="imports2" localSheetId="50" hidden="1">{"partial screen",#N/A,FALSE,"State_Gov't"}</definedName>
    <definedName name="imports2" hidden="1">{"partial screen",#N/A,FALSE,"State_Gov't"}</definedName>
    <definedName name="inflation" hidden="1">#REF!</definedName>
    <definedName name="input_in" localSheetId="23" hidden="1">{"TRADE_COMP",#N/A,FALSE,"TAB23APP";"BOP",#N/A,FALSE,"TAB6";"DOT",#N/A,FALSE,"TAB24APP";"EXTDEBT",#N/A,FALSE,"TAB25APP"}</definedName>
    <definedName name="input_in" localSheetId="28" hidden="1">{"TRADE_COMP",#N/A,FALSE,"TAB23APP";"BOP",#N/A,FALSE,"TAB6";"DOT",#N/A,FALSE,"TAB24APP";"EXTDEBT",#N/A,FALSE,"TAB25APP"}</definedName>
    <definedName name="input_in" localSheetId="31" hidden="1">{"TRADE_COMP",#N/A,FALSE,"TAB23APP";"BOP",#N/A,FALSE,"TAB6";"DOT",#N/A,FALSE,"TAB24APP";"EXTDEBT",#N/A,FALSE,"TAB25APP"}</definedName>
    <definedName name="input_in" localSheetId="32" hidden="1">{"TRADE_COMP",#N/A,FALSE,"TAB23APP";"BOP",#N/A,FALSE,"TAB6";"DOT",#N/A,FALSE,"TAB24APP";"EXTDEBT",#N/A,FALSE,"TAB25APP"}</definedName>
    <definedName name="input_in" localSheetId="34" hidden="1">{"TRADE_COMP",#N/A,FALSE,"TAB23APP";"BOP",#N/A,FALSE,"TAB6";"DOT",#N/A,FALSE,"TAB24APP";"EXTDEBT",#N/A,FALSE,"TAB25APP"}</definedName>
    <definedName name="input_in" localSheetId="35" hidden="1">{"TRADE_COMP",#N/A,FALSE,"TAB23APP";"BOP",#N/A,FALSE,"TAB6";"DOT",#N/A,FALSE,"TAB24APP";"EXTDEBT",#N/A,FALSE,"TAB25APP"}</definedName>
    <definedName name="input_in" localSheetId="36" hidden="1">{"TRADE_COMP",#N/A,FALSE,"TAB23APP";"BOP",#N/A,FALSE,"TAB6";"DOT",#N/A,FALSE,"TAB24APP";"EXTDEBT",#N/A,FALSE,"TAB25APP"}</definedName>
    <definedName name="input_in" localSheetId="38" hidden="1">{"TRADE_COMP",#N/A,FALSE,"TAB23APP";"BOP",#N/A,FALSE,"TAB6";"DOT",#N/A,FALSE,"TAB24APP";"EXTDEBT",#N/A,FALSE,"TAB25APP"}</definedName>
    <definedName name="input_in" localSheetId="39" hidden="1">{"TRADE_COMP",#N/A,FALSE,"TAB23APP";"BOP",#N/A,FALSE,"TAB6";"DOT",#N/A,FALSE,"TAB24APP";"EXTDEBT",#N/A,FALSE,"TAB25APP"}</definedName>
    <definedName name="input_in" localSheetId="42" hidden="1">{"TRADE_COMP",#N/A,FALSE,"TAB23APP";"BOP",#N/A,FALSE,"TAB6";"DOT",#N/A,FALSE,"TAB24APP";"EXTDEBT",#N/A,FALSE,"TAB25APP"}</definedName>
    <definedName name="input_in" localSheetId="5" hidden="1">{"TRADE_COMP",#N/A,FALSE,"TAB23APP";"BOP",#N/A,FALSE,"TAB6";"DOT",#N/A,FALSE,"TAB24APP";"EXTDEBT",#N/A,FALSE,"TAB25APP"}</definedName>
    <definedName name="input_in" localSheetId="46" hidden="1">{"TRADE_COMP",#N/A,FALSE,"TAB23APP";"BOP",#N/A,FALSE,"TAB6";"DOT",#N/A,FALSE,"TAB24APP";"EXTDEBT",#N/A,FALSE,"TAB25APP"}</definedName>
    <definedName name="input_in" localSheetId="48" hidden="1">{"TRADE_COMP",#N/A,FALSE,"TAB23APP";"BOP",#N/A,FALSE,"TAB6";"DOT",#N/A,FALSE,"TAB24APP";"EXTDEBT",#N/A,FALSE,"TAB25APP"}</definedName>
    <definedName name="input_in" localSheetId="49" hidden="1">{"TRADE_COMP",#N/A,FALSE,"TAB23APP";"BOP",#N/A,FALSE,"TAB6";"DOT",#N/A,FALSE,"TAB24APP";"EXTDEBT",#N/A,FALSE,"TAB25APP"}</definedName>
    <definedName name="input_in" localSheetId="50" hidden="1">{"TRADE_COMP",#N/A,FALSE,"TAB23APP";"BOP",#N/A,FALSE,"TAB6";"DOT",#N/A,FALSE,"TAB24APP";"EXTDEBT",#N/A,FALSE,"TAB25APP"}</definedName>
    <definedName name="input_in" hidden="1">{"TRADE_COMP",#N/A,FALSE,"TAB23APP";"BOP",#N/A,FALSE,"TAB6";"DOT",#N/A,FALSE,"TAB24APP";"EXTDEBT",#N/A,FALSE,"TAB25APP"}</definedName>
    <definedName name="Interest_NC" localSheetId="42">#REF!</definedName>
    <definedName name="Interest_NC" localSheetId="49">#REF!</definedName>
    <definedName name="Interest_NC">#REF!</definedName>
    <definedName name="InterestRate" localSheetId="42">#REF!</definedName>
    <definedName name="InterestRate" localSheetId="49">#REF!</definedName>
    <definedName name="InterestRate" localSheetId="50">#REF!</definedName>
    <definedName name="InterestRate">#REF!</definedName>
    <definedName name="iop" localSheetId="23" hidden="1">{"Riqfin97",#N/A,FALSE,"Tran";"Riqfinpro",#N/A,FALSE,"Tran"}</definedName>
    <definedName name="iop" localSheetId="28" hidden="1">{"Riqfin97",#N/A,FALSE,"Tran";"Riqfinpro",#N/A,FALSE,"Tran"}</definedName>
    <definedName name="iop" localSheetId="31" hidden="1">{"Riqfin97",#N/A,FALSE,"Tran";"Riqfinpro",#N/A,FALSE,"Tran"}</definedName>
    <definedName name="iop" localSheetId="32" hidden="1">{"Riqfin97",#N/A,FALSE,"Tran";"Riqfinpro",#N/A,FALSE,"Tran"}</definedName>
    <definedName name="iop" localSheetId="34" hidden="1">{"Riqfin97",#N/A,FALSE,"Tran";"Riqfinpro",#N/A,FALSE,"Tran"}</definedName>
    <definedName name="iop" localSheetId="35" hidden="1">{"Riqfin97",#N/A,FALSE,"Tran";"Riqfinpro",#N/A,FALSE,"Tran"}</definedName>
    <definedName name="iop" localSheetId="36" hidden="1">{"Riqfin97",#N/A,FALSE,"Tran";"Riqfinpro",#N/A,FALSE,"Tran"}</definedName>
    <definedName name="iop" localSheetId="38" hidden="1">{"Riqfin97",#N/A,FALSE,"Tran";"Riqfinpro",#N/A,FALSE,"Tran"}</definedName>
    <definedName name="iop" localSheetId="39" hidden="1">{"Riqfin97",#N/A,FALSE,"Tran";"Riqfinpro",#N/A,FALSE,"Tran"}</definedName>
    <definedName name="iop" localSheetId="42" hidden="1">{"Riqfin97",#N/A,FALSE,"Tran";"Riqfinpro",#N/A,FALSE,"Tran"}</definedName>
    <definedName name="iop" localSheetId="5" hidden="1">{"Riqfin97",#N/A,FALSE,"Tran";"Riqfinpro",#N/A,FALSE,"Tran"}</definedName>
    <definedName name="iop" localSheetId="46" hidden="1">{"Riqfin97",#N/A,FALSE,"Tran";"Riqfinpro",#N/A,FALSE,"Tran"}</definedName>
    <definedName name="iop" localSheetId="48" hidden="1">{"Riqfin97",#N/A,FALSE,"Tran";"Riqfinpro",#N/A,FALSE,"Tran"}</definedName>
    <definedName name="iop" localSheetId="49" hidden="1">{"Riqfin97",#N/A,FALSE,"Tran";"Riqfinpro",#N/A,FALSE,"Tran"}</definedName>
    <definedName name="iop" localSheetId="50" hidden="1">{"Riqfin97",#N/A,FALSE,"Tran";"Riqfinpro",#N/A,FALSE,"Tran"}</definedName>
    <definedName name="iop" hidden="1">{"Riqfin97",#N/A,FALSE,"Tran";"Riqfinpro",#N/A,FALSE,"Tran"}</definedName>
    <definedName name="ivh" localSheetId="23" hidden="1">{"macroa",#N/A,FALSE,"Macro";"suma2",#N/A,FALSE,"Data";"suma3",#N/A,FALSE,"Data";"suma4",#N/A,FALSE,"Data";"suma5",#N/A,FALSE,"Data";"suma6",#N/A,FALSE,"Data";"suma7",#N/A,FALSE,"Data";"suma8",#N/A,FALSE,"Data";"suma9",#N/A,FALSE,"Data"}</definedName>
    <definedName name="ivh" localSheetId="28" hidden="1">{"macroa",#N/A,FALSE,"Macro";"suma2",#N/A,FALSE,"Data";"suma3",#N/A,FALSE,"Data";"suma4",#N/A,FALSE,"Data";"suma5",#N/A,FALSE,"Data";"suma6",#N/A,FALSE,"Data";"suma7",#N/A,FALSE,"Data";"suma8",#N/A,FALSE,"Data";"suma9",#N/A,FALSE,"Data"}</definedName>
    <definedName name="ivh" localSheetId="31" hidden="1">{"macroa",#N/A,FALSE,"Macro";"suma2",#N/A,FALSE,"Data";"suma3",#N/A,FALSE,"Data";"suma4",#N/A,FALSE,"Data";"suma5",#N/A,FALSE,"Data";"suma6",#N/A,FALSE,"Data";"suma7",#N/A,FALSE,"Data";"suma8",#N/A,FALSE,"Data";"suma9",#N/A,FALSE,"Data"}</definedName>
    <definedName name="ivh" localSheetId="32" hidden="1">{"macroa",#N/A,FALSE,"Macro";"suma2",#N/A,FALSE,"Data";"suma3",#N/A,FALSE,"Data";"suma4",#N/A,FALSE,"Data";"suma5",#N/A,FALSE,"Data";"suma6",#N/A,FALSE,"Data";"suma7",#N/A,FALSE,"Data";"suma8",#N/A,FALSE,"Data";"suma9",#N/A,FALSE,"Data"}</definedName>
    <definedName name="ivh" localSheetId="34" hidden="1">{"macroa",#N/A,FALSE,"Macro";"suma2",#N/A,FALSE,"Data";"suma3",#N/A,FALSE,"Data";"suma4",#N/A,FALSE,"Data";"suma5",#N/A,FALSE,"Data";"suma6",#N/A,FALSE,"Data";"suma7",#N/A,FALSE,"Data";"suma8",#N/A,FALSE,"Data";"suma9",#N/A,FALSE,"Data"}</definedName>
    <definedName name="ivh" localSheetId="35" hidden="1">{"macroa",#N/A,FALSE,"Macro";"suma2",#N/A,FALSE,"Data";"suma3",#N/A,FALSE,"Data";"suma4",#N/A,FALSE,"Data";"suma5",#N/A,FALSE,"Data";"suma6",#N/A,FALSE,"Data";"suma7",#N/A,FALSE,"Data";"suma8",#N/A,FALSE,"Data";"suma9",#N/A,FALSE,"Data"}</definedName>
    <definedName name="ivh" localSheetId="36" hidden="1">{"macroa",#N/A,FALSE,"Macro";"suma2",#N/A,FALSE,"Data";"suma3",#N/A,FALSE,"Data";"suma4",#N/A,FALSE,"Data";"suma5",#N/A,FALSE,"Data";"suma6",#N/A,FALSE,"Data";"suma7",#N/A,FALSE,"Data";"suma8",#N/A,FALSE,"Data";"suma9",#N/A,FALSE,"Data"}</definedName>
    <definedName name="ivh" localSheetId="38" hidden="1">{"macroa",#N/A,FALSE,"Macro";"suma2",#N/A,FALSE,"Data";"suma3",#N/A,FALSE,"Data";"suma4",#N/A,FALSE,"Data";"suma5",#N/A,FALSE,"Data";"suma6",#N/A,FALSE,"Data";"suma7",#N/A,FALSE,"Data";"suma8",#N/A,FALSE,"Data";"suma9",#N/A,FALSE,"Data"}</definedName>
    <definedName name="ivh" localSheetId="39" hidden="1">{"macroa",#N/A,FALSE,"Macro";"suma2",#N/A,FALSE,"Data";"suma3",#N/A,FALSE,"Data";"suma4",#N/A,FALSE,"Data";"suma5",#N/A,FALSE,"Data";"suma6",#N/A,FALSE,"Data";"suma7",#N/A,FALSE,"Data";"suma8",#N/A,FALSE,"Data";"suma9",#N/A,FALSE,"Data"}</definedName>
    <definedName name="ivh" localSheetId="42" hidden="1">{"macroa",#N/A,FALSE,"Macro";"suma2",#N/A,FALSE,"Data";"suma3",#N/A,FALSE,"Data";"suma4",#N/A,FALSE,"Data";"suma5",#N/A,FALSE,"Data";"suma6",#N/A,FALSE,"Data";"suma7",#N/A,FALSE,"Data";"suma8",#N/A,FALSE,"Data";"suma9",#N/A,FALSE,"Data"}</definedName>
    <definedName name="ivh" localSheetId="5" hidden="1">{"macroa",#N/A,FALSE,"Macro";"suma2",#N/A,FALSE,"Data";"suma3",#N/A,FALSE,"Data";"suma4",#N/A,FALSE,"Data";"suma5",#N/A,FALSE,"Data";"suma6",#N/A,FALSE,"Data";"suma7",#N/A,FALSE,"Data";"suma8",#N/A,FALSE,"Data";"suma9",#N/A,FALSE,"Data"}</definedName>
    <definedName name="ivh" localSheetId="46" hidden="1">{"macroa",#N/A,FALSE,"Macro";"suma2",#N/A,FALSE,"Data";"suma3",#N/A,FALSE,"Data";"suma4",#N/A,FALSE,"Data";"suma5",#N/A,FALSE,"Data";"suma6",#N/A,FALSE,"Data";"suma7",#N/A,FALSE,"Data";"suma8",#N/A,FALSE,"Data";"suma9",#N/A,FALSE,"Data"}</definedName>
    <definedName name="ivh" localSheetId="48" hidden="1">{"macroa",#N/A,FALSE,"Macro";"suma2",#N/A,FALSE,"Data";"suma3",#N/A,FALSE,"Data";"suma4",#N/A,FALSE,"Data";"suma5",#N/A,FALSE,"Data";"suma6",#N/A,FALSE,"Data";"suma7",#N/A,FALSE,"Data";"suma8",#N/A,FALSE,"Data";"suma9",#N/A,FALSE,"Data"}</definedName>
    <definedName name="ivh" localSheetId="49" hidden="1">{"macroa",#N/A,FALSE,"Macro";"suma2",#N/A,FALSE,"Data";"suma3",#N/A,FALSE,"Data";"suma4",#N/A,FALSE,"Data";"suma5",#N/A,FALSE,"Data";"suma6",#N/A,FALSE,"Data";"suma7",#N/A,FALSE,"Data";"suma8",#N/A,FALSE,"Data";"suma9",#N/A,FALSE,"Data"}</definedName>
    <definedName name="ivh" localSheetId="50" hidden="1">{"macroa",#N/A,FALSE,"Macro";"suma2",#N/A,FALSE,"Data";"suma3",#N/A,FALSE,"Data";"suma4",#N/A,FALSE,"Data";"suma5",#N/A,FALSE,"Data";"suma6",#N/A,FALSE,"Data";"suma7",#N/A,FALSE,"Data";"suma8",#N/A,FALSE,"Data";"suma9",#N/A,FALSE,"Data"}</definedName>
    <definedName name="ivh" hidden="1">{"macroa",#N/A,FALSE,"Macro";"suma2",#N/A,FALSE,"Data";"suma3",#N/A,FALSE,"Data";"suma4",#N/A,FALSE,"Data";"suma5",#N/A,FALSE,"Data";"suma6",#N/A,FALSE,"Data";"suma7",#N/A,FALSE,"Data";"suma8",#N/A,FALSE,"Data";"suma9",#N/A,FALSE,"Data"}</definedName>
    <definedName name="jgukg" localSheetId="23" hidden="1">{#N/A,#N/A,FALSE,"DOC";"TB_28",#N/A,FALSE,"FITB_28";"TB_91",#N/A,FALSE,"FITB_91";"TB_182",#N/A,FALSE,"FITB_182";"TB_273",#N/A,FALSE,"FITB_273";"TB_364",#N/A,FALSE,"FITB_364 ";"SUMMARY",#N/A,FALSE,"Summary"}</definedName>
    <definedName name="jgukg" localSheetId="28" hidden="1">{#N/A,#N/A,FALSE,"DOC";"TB_28",#N/A,FALSE,"FITB_28";"TB_91",#N/A,FALSE,"FITB_91";"TB_182",#N/A,FALSE,"FITB_182";"TB_273",#N/A,FALSE,"FITB_273";"TB_364",#N/A,FALSE,"FITB_364 ";"SUMMARY",#N/A,FALSE,"Summary"}</definedName>
    <definedName name="jgukg" localSheetId="31" hidden="1">{#N/A,#N/A,FALSE,"DOC";"TB_28",#N/A,FALSE,"FITB_28";"TB_91",#N/A,FALSE,"FITB_91";"TB_182",#N/A,FALSE,"FITB_182";"TB_273",#N/A,FALSE,"FITB_273";"TB_364",#N/A,FALSE,"FITB_364 ";"SUMMARY",#N/A,FALSE,"Summary"}</definedName>
    <definedName name="jgukg" localSheetId="32" hidden="1">{#N/A,#N/A,FALSE,"DOC";"TB_28",#N/A,FALSE,"FITB_28";"TB_91",#N/A,FALSE,"FITB_91";"TB_182",#N/A,FALSE,"FITB_182";"TB_273",#N/A,FALSE,"FITB_273";"TB_364",#N/A,FALSE,"FITB_364 ";"SUMMARY",#N/A,FALSE,"Summary"}</definedName>
    <definedName name="jgukg" localSheetId="34" hidden="1">{#N/A,#N/A,FALSE,"DOC";"TB_28",#N/A,FALSE,"FITB_28";"TB_91",#N/A,FALSE,"FITB_91";"TB_182",#N/A,FALSE,"FITB_182";"TB_273",#N/A,FALSE,"FITB_273";"TB_364",#N/A,FALSE,"FITB_364 ";"SUMMARY",#N/A,FALSE,"Summary"}</definedName>
    <definedName name="jgukg" localSheetId="35" hidden="1">{#N/A,#N/A,FALSE,"DOC";"TB_28",#N/A,FALSE,"FITB_28";"TB_91",#N/A,FALSE,"FITB_91";"TB_182",#N/A,FALSE,"FITB_182";"TB_273",#N/A,FALSE,"FITB_273";"TB_364",#N/A,FALSE,"FITB_364 ";"SUMMARY",#N/A,FALSE,"Summary"}</definedName>
    <definedName name="jgukg" localSheetId="36" hidden="1">{#N/A,#N/A,FALSE,"DOC";"TB_28",#N/A,FALSE,"FITB_28";"TB_91",#N/A,FALSE,"FITB_91";"TB_182",#N/A,FALSE,"FITB_182";"TB_273",#N/A,FALSE,"FITB_273";"TB_364",#N/A,FALSE,"FITB_364 ";"SUMMARY",#N/A,FALSE,"Summary"}</definedName>
    <definedName name="jgukg" localSheetId="38" hidden="1">{#N/A,#N/A,FALSE,"DOC";"TB_28",#N/A,FALSE,"FITB_28";"TB_91",#N/A,FALSE,"FITB_91";"TB_182",#N/A,FALSE,"FITB_182";"TB_273",#N/A,FALSE,"FITB_273";"TB_364",#N/A,FALSE,"FITB_364 ";"SUMMARY",#N/A,FALSE,"Summary"}</definedName>
    <definedName name="jgukg" localSheetId="39" hidden="1">{#N/A,#N/A,FALSE,"DOC";"TB_28",#N/A,FALSE,"FITB_28";"TB_91",#N/A,FALSE,"FITB_91";"TB_182",#N/A,FALSE,"FITB_182";"TB_273",#N/A,FALSE,"FITB_273";"TB_364",#N/A,FALSE,"FITB_364 ";"SUMMARY",#N/A,FALSE,"Summary"}</definedName>
    <definedName name="jgukg" localSheetId="42" hidden="1">{#N/A,#N/A,FALSE,"DOC";"TB_28",#N/A,FALSE,"FITB_28";"TB_91",#N/A,FALSE,"FITB_91";"TB_182",#N/A,FALSE,"FITB_182";"TB_273",#N/A,FALSE,"FITB_273";"TB_364",#N/A,FALSE,"FITB_364 ";"SUMMARY",#N/A,FALSE,"Summary"}</definedName>
    <definedName name="jgukg" localSheetId="5" hidden="1">{#N/A,#N/A,FALSE,"DOC";"TB_28",#N/A,FALSE,"FITB_28";"TB_91",#N/A,FALSE,"FITB_91";"TB_182",#N/A,FALSE,"FITB_182";"TB_273",#N/A,FALSE,"FITB_273";"TB_364",#N/A,FALSE,"FITB_364 ";"SUMMARY",#N/A,FALSE,"Summary"}</definedName>
    <definedName name="jgukg" localSheetId="46" hidden="1">{#N/A,#N/A,FALSE,"DOC";"TB_28",#N/A,FALSE,"FITB_28";"TB_91",#N/A,FALSE,"FITB_91";"TB_182",#N/A,FALSE,"FITB_182";"TB_273",#N/A,FALSE,"FITB_273";"TB_364",#N/A,FALSE,"FITB_364 ";"SUMMARY",#N/A,FALSE,"Summary"}</definedName>
    <definedName name="jgukg" localSheetId="48" hidden="1">{#N/A,#N/A,FALSE,"DOC";"TB_28",#N/A,FALSE,"FITB_28";"TB_91",#N/A,FALSE,"FITB_91";"TB_182",#N/A,FALSE,"FITB_182";"TB_273",#N/A,FALSE,"FITB_273";"TB_364",#N/A,FALSE,"FITB_364 ";"SUMMARY",#N/A,FALSE,"Summary"}</definedName>
    <definedName name="jgukg" localSheetId="49" hidden="1">{#N/A,#N/A,FALSE,"DOC";"TB_28",#N/A,FALSE,"FITB_28";"TB_91",#N/A,FALSE,"FITB_91";"TB_182",#N/A,FALSE,"FITB_182";"TB_273",#N/A,FALSE,"FITB_273";"TB_364",#N/A,FALSE,"FITB_364 ";"SUMMARY",#N/A,FALSE,"Summary"}</definedName>
    <definedName name="jgukg" localSheetId="50"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 localSheetId="23" hidden="1">{"Main Economic Indicators",#N/A,FALSE,"C"}</definedName>
    <definedName name="jh" localSheetId="28" hidden="1">{"Main Economic Indicators",#N/A,FALSE,"C"}</definedName>
    <definedName name="jh" localSheetId="31" hidden="1">{"Main Economic Indicators",#N/A,FALSE,"C"}</definedName>
    <definedName name="jh" localSheetId="32" hidden="1">{"Main Economic Indicators",#N/A,FALSE,"C"}</definedName>
    <definedName name="jh" localSheetId="34" hidden="1">{"Main Economic Indicators",#N/A,FALSE,"C"}</definedName>
    <definedName name="jh" localSheetId="35" hidden="1">{"Main Economic Indicators",#N/A,FALSE,"C"}</definedName>
    <definedName name="jh" localSheetId="36" hidden="1">{"Main Economic Indicators",#N/A,FALSE,"C"}</definedName>
    <definedName name="jh" localSheetId="38" hidden="1">{"Main Economic Indicators",#N/A,FALSE,"C"}</definedName>
    <definedName name="jh" localSheetId="39" hidden="1">{"Main Economic Indicators",#N/A,FALSE,"C"}</definedName>
    <definedName name="jh" localSheetId="42" hidden="1">{"Main Economic Indicators",#N/A,FALSE,"C"}</definedName>
    <definedName name="jh" localSheetId="5" hidden="1">{"Main Economic Indicators",#N/A,FALSE,"C"}</definedName>
    <definedName name="jh" localSheetId="46" hidden="1">{"Main Economic Indicators",#N/A,FALSE,"C"}</definedName>
    <definedName name="jh" localSheetId="48" hidden="1">{"Main Economic Indicators",#N/A,FALSE,"C"}</definedName>
    <definedName name="jh" localSheetId="49" hidden="1">{"Main Economic Indicators",#N/A,FALSE,"C"}</definedName>
    <definedName name="jh" localSheetId="50" hidden="1">{"Main Economic Indicators",#N/A,FALSE,"C"}</definedName>
    <definedName name="jh" hidden="1">{"Main Economic Indicators",#N/A,FALSE,"C"}</definedName>
    <definedName name="jj" localSheetId="23" hidden="1">{"Riqfin97",#N/A,FALSE,"Tran";"Riqfinpro",#N/A,FALSE,"Tran"}</definedName>
    <definedName name="jj" localSheetId="28" hidden="1">{"Riqfin97",#N/A,FALSE,"Tran";"Riqfinpro",#N/A,FALSE,"Tran"}</definedName>
    <definedName name="jj" localSheetId="31" hidden="1">{"Riqfin97",#N/A,FALSE,"Tran";"Riqfinpro",#N/A,FALSE,"Tran"}</definedName>
    <definedName name="jj" localSheetId="32" hidden="1">{"Riqfin97",#N/A,FALSE,"Tran";"Riqfinpro",#N/A,FALSE,"Tran"}</definedName>
    <definedName name="jj" localSheetId="34" hidden="1">{"Riqfin97",#N/A,FALSE,"Tran";"Riqfinpro",#N/A,FALSE,"Tran"}</definedName>
    <definedName name="jj" localSheetId="35" hidden="1">{"Riqfin97",#N/A,FALSE,"Tran";"Riqfinpro",#N/A,FALSE,"Tran"}</definedName>
    <definedName name="jj" localSheetId="36" hidden="1">{"Riqfin97",#N/A,FALSE,"Tran";"Riqfinpro",#N/A,FALSE,"Tran"}</definedName>
    <definedName name="jj" localSheetId="38" hidden="1">{"Riqfin97",#N/A,FALSE,"Tran";"Riqfinpro",#N/A,FALSE,"Tran"}</definedName>
    <definedName name="jj" localSheetId="39" hidden="1">{"Riqfin97",#N/A,FALSE,"Tran";"Riqfinpro",#N/A,FALSE,"Tran"}</definedName>
    <definedName name="jj" localSheetId="42" hidden="1">{"Riqfin97",#N/A,FALSE,"Tran";"Riqfinpro",#N/A,FALSE,"Tran"}</definedName>
    <definedName name="jj" localSheetId="5" hidden="1">{"Riqfin97",#N/A,FALSE,"Tran";"Riqfinpro",#N/A,FALSE,"Tran"}</definedName>
    <definedName name="jj" localSheetId="46" hidden="1">{"Riqfin97",#N/A,FALSE,"Tran";"Riqfinpro",#N/A,FALSE,"Tran"}</definedName>
    <definedName name="jj" localSheetId="48" hidden="1">{"Riqfin97",#N/A,FALSE,"Tran";"Riqfinpro",#N/A,FALSE,"Tran"}</definedName>
    <definedName name="jj" localSheetId="49" hidden="1">{"Riqfin97",#N/A,FALSE,"Tran";"Riqfinpro",#N/A,FALSE,"Tran"}</definedName>
    <definedName name="jj" localSheetId="50" hidden="1">{"Riqfin97",#N/A,FALSE,"Tran";"Riqfinpro",#N/A,FALSE,"Tran"}</definedName>
    <definedName name="jj" hidden="1">{"Riqfin97",#N/A,FALSE,"Tran";"Riqfinpro",#N/A,FALSE,"Tran"}</definedName>
    <definedName name="jjj" hidden="1">#REF!</definedName>
    <definedName name="jjjjjj" hidden="1">#REF!</definedName>
    <definedName name="jkbjkb" localSheetId="23" hidden="1">{"DEPOSITS",#N/A,FALSE,"COMML_MON";"LOANS",#N/A,FALSE,"COMML_MON"}</definedName>
    <definedName name="jkbjkb" localSheetId="28" hidden="1">{"DEPOSITS",#N/A,FALSE,"COMML_MON";"LOANS",#N/A,FALSE,"COMML_MON"}</definedName>
    <definedName name="jkbjkb" localSheetId="31" hidden="1">{"DEPOSITS",#N/A,FALSE,"COMML_MON";"LOANS",#N/A,FALSE,"COMML_MON"}</definedName>
    <definedName name="jkbjkb" localSheetId="32" hidden="1">{"DEPOSITS",#N/A,FALSE,"COMML_MON";"LOANS",#N/A,FALSE,"COMML_MON"}</definedName>
    <definedName name="jkbjkb" localSheetId="34" hidden="1">{"DEPOSITS",#N/A,FALSE,"COMML_MON";"LOANS",#N/A,FALSE,"COMML_MON"}</definedName>
    <definedName name="jkbjkb" localSheetId="35" hidden="1">{"DEPOSITS",#N/A,FALSE,"COMML_MON";"LOANS",#N/A,FALSE,"COMML_MON"}</definedName>
    <definedName name="jkbjkb" localSheetId="36" hidden="1">{"DEPOSITS",#N/A,FALSE,"COMML_MON";"LOANS",#N/A,FALSE,"COMML_MON"}</definedName>
    <definedName name="jkbjkb" localSheetId="38" hidden="1">{"DEPOSITS",#N/A,FALSE,"COMML_MON";"LOANS",#N/A,FALSE,"COMML_MON"}</definedName>
    <definedName name="jkbjkb" localSheetId="39" hidden="1">{"DEPOSITS",#N/A,FALSE,"COMML_MON";"LOANS",#N/A,FALSE,"COMML_MON"}</definedName>
    <definedName name="jkbjkb" localSheetId="42" hidden="1">{"DEPOSITS",#N/A,FALSE,"COMML_MON";"LOANS",#N/A,FALSE,"COMML_MON"}</definedName>
    <definedName name="jkbjkb" localSheetId="5" hidden="1">{"DEPOSITS",#N/A,FALSE,"COMML_MON";"LOANS",#N/A,FALSE,"COMML_MON"}</definedName>
    <definedName name="jkbjkb" localSheetId="46" hidden="1">{"DEPOSITS",#N/A,FALSE,"COMML_MON";"LOANS",#N/A,FALSE,"COMML_MON"}</definedName>
    <definedName name="jkbjkb" localSheetId="48" hidden="1">{"DEPOSITS",#N/A,FALSE,"COMML_MON";"LOANS",#N/A,FALSE,"COMML_MON"}</definedName>
    <definedName name="jkbjkb" localSheetId="49" hidden="1">{"DEPOSITS",#N/A,FALSE,"COMML_MON";"LOANS",#N/A,FALSE,"COMML_MON"}</definedName>
    <definedName name="jkbjkb" localSheetId="50" hidden="1">{"DEPOSITS",#N/A,FALSE,"COMML_MON";"LOANS",#N/A,FALSE,"COMML_MON"}</definedName>
    <definedName name="jkbjkb" hidden="1">{"DEPOSITS",#N/A,FALSE,"COMML_MON";"LOANS",#N/A,FALSE,"COMML_MON"}</definedName>
    <definedName name="jkl" localSheetId="23" hidden="1">{"macroa",#N/A,FALSE,"Macro";"suma2",#N/A,FALSE,"Data";"suma3",#N/A,FALSE,"Data";"suma4",#N/A,FALSE,"Data";"suma5",#N/A,FALSE,"Data";"suma6",#N/A,FALSE,"Data";"suma7",#N/A,FALSE,"Data";"suma8",#N/A,FALSE,"Data";"suma9",#N/A,FALSE,"Data"}</definedName>
    <definedName name="jkl" localSheetId="28" hidden="1">{"macroa",#N/A,FALSE,"Macro";"suma2",#N/A,FALSE,"Data";"suma3",#N/A,FALSE,"Data";"suma4",#N/A,FALSE,"Data";"suma5",#N/A,FALSE,"Data";"suma6",#N/A,FALSE,"Data";"suma7",#N/A,FALSE,"Data";"suma8",#N/A,FALSE,"Data";"suma9",#N/A,FALSE,"Data"}</definedName>
    <definedName name="jkl" localSheetId="31" hidden="1">{"macroa",#N/A,FALSE,"Macro";"suma2",#N/A,FALSE,"Data";"suma3",#N/A,FALSE,"Data";"suma4",#N/A,FALSE,"Data";"suma5",#N/A,FALSE,"Data";"suma6",#N/A,FALSE,"Data";"suma7",#N/A,FALSE,"Data";"suma8",#N/A,FALSE,"Data";"suma9",#N/A,FALSE,"Data"}</definedName>
    <definedName name="jkl" localSheetId="32" hidden="1">{"macroa",#N/A,FALSE,"Macro";"suma2",#N/A,FALSE,"Data";"suma3",#N/A,FALSE,"Data";"suma4",#N/A,FALSE,"Data";"suma5",#N/A,FALSE,"Data";"suma6",#N/A,FALSE,"Data";"suma7",#N/A,FALSE,"Data";"suma8",#N/A,FALSE,"Data";"suma9",#N/A,FALSE,"Data"}</definedName>
    <definedName name="jkl" localSheetId="34" hidden="1">{"macroa",#N/A,FALSE,"Macro";"suma2",#N/A,FALSE,"Data";"suma3",#N/A,FALSE,"Data";"suma4",#N/A,FALSE,"Data";"suma5",#N/A,FALSE,"Data";"suma6",#N/A,FALSE,"Data";"suma7",#N/A,FALSE,"Data";"suma8",#N/A,FALSE,"Data";"suma9",#N/A,FALSE,"Data"}</definedName>
    <definedName name="jkl" localSheetId="35" hidden="1">{"macroa",#N/A,FALSE,"Macro";"suma2",#N/A,FALSE,"Data";"suma3",#N/A,FALSE,"Data";"suma4",#N/A,FALSE,"Data";"suma5",#N/A,FALSE,"Data";"suma6",#N/A,FALSE,"Data";"suma7",#N/A,FALSE,"Data";"suma8",#N/A,FALSE,"Data";"suma9",#N/A,FALSE,"Data"}</definedName>
    <definedName name="jkl" localSheetId="36" hidden="1">{"macroa",#N/A,FALSE,"Macro";"suma2",#N/A,FALSE,"Data";"suma3",#N/A,FALSE,"Data";"suma4",#N/A,FALSE,"Data";"suma5",#N/A,FALSE,"Data";"suma6",#N/A,FALSE,"Data";"suma7",#N/A,FALSE,"Data";"suma8",#N/A,FALSE,"Data";"suma9",#N/A,FALSE,"Data"}</definedName>
    <definedName name="jkl" localSheetId="38" hidden="1">{"macroa",#N/A,FALSE,"Macro";"suma2",#N/A,FALSE,"Data";"suma3",#N/A,FALSE,"Data";"suma4",#N/A,FALSE,"Data";"suma5",#N/A,FALSE,"Data";"suma6",#N/A,FALSE,"Data";"suma7",#N/A,FALSE,"Data";"suma8",#N/A,FALSE,"Data";"suma9",#N/A,FALSE,"Data"}</definedName>
    <definedName name="jkl" localSheetId="39" hidden="1">{"macroa",#N/A,FALSE,"Macro";"suma2",#N/A,FALSE,"Data";"suma3",#N/A,FALSE,"Data";"suma4",#N/A,FALSE,"Data";"suma5",#N/A,FALSE,"Data";"suma6",#N/A,FALSE,"Data";"suma7",#N/A,FALSE,"Data";"suma8",#N/A,FALSE,"Data";"suma9",#N/A,FALSE,"Data"}</definedName>
    <definedName name="jkl" localSheetId="42" hidden="1">{"macroa",#N/A,FALSE,"Macro";"suma2",#N/A,FALSE,"Data";"suma3",#N/A,FALSE,"Data";"suma4",#N/A,FALSE,"Data";"suma5",#N/A,FALSE,"Data";"suma6",#N/A,FALSE,"Data";"suma7",#N/A,FALSE,"Data";"suma8",#N/A,FALSE,"Data";"suma9",#N/A,FALSE,"Data"}</definedName>
    <definedName name="jkl" localSheetId="5" hidden="1">{"macroa",#N/A,FALSE,"Macro";"suma2",#N/A,FALSE,"Data";"suma3",#N/A,FALSE,"Data";"suma4",#N/A,FALSE,"Data";"suma5",#N/A,FALSE,"Data";"suma6",#N/A,FALSE,"Data";"suma7",#N/A,FALSE,"Data";"suma8",#N/A,FALSE,"Data";"suma9",#N/A,FALSE,"Data"}</definedName>
    <definedName name="jkl" localSheetId="46" hidden="1">{"macroa",#N/A,FALSE,"Macro";"suma2",#N/A,FALSE,"Data";"suma3",#N/A,FALSE,"Data";"suma4",#N/A,FALSE,"Data";"suma5",#N/A,FALSE,"Data";"suma6",#N/A,FALSE,"Data";"suma7",#N/A,FALSE,"Data";"suma8",#N/A,FALSE,"Data";"suma9",#N/A,FALSE,"Data"}</definedName>
    <definedName name="jkl" localSheetId="48" hidden="1">{"macroa",#N/A,FALSE,"Macro";"suma2",#N/A,FALSE,"Data";"suma3",#N/A,FALSE,"Data";"suma4",#N/A,FALSE,"Data";"suma5",#N/A,FALSE,"Data";"suma6",#N/A,FALSE,"Data";"suma7",#N/A,FALSE,"Data";"suma8",#N/A,FALSE,"Data";"suma9",#N/A,FALSE,"Data"}</definedName>
    <definedName name="jkl" localSheetId="49" hidden="1">{"macroa",#N/A,FALSE,"Macro";"suma2",#N/A,FALSE,"Data";"suma3",#N/A,FALSE,"Data";"suma4",#N/A,FALSE,"Data";"suma5",#N/A,FALSE,"Data";"suma6",#N/A,FALSE,"Data";"suma7",#N/A,FALSE,"Data";"suma8",#N/A,FALSE,"Data";"suma9",#N/A,FALSE,"Data"}</definedName>
    <definedName name="jkl" localSheetId="50" hidden="1">{"macroa",#N/A,FALSE,"Macro";"suma2",#N/A,FALSE,"Data";"suma3",#N/A,FALSE,"Data";"suma4",#N/A,FALSE,"Data";"suma5",#N/A,FALSE,"Data";"suma6",#N/A,FALSE,"Data";"suma7",#N/A,FALSE,"Data";"suma8",#N/A,FALSE,"Data";"suma9",#N/A,FALSE,"Data"}</definedName>
    <definedName name="jkl" hidden="1">{"macroa",#N/A,FALSE,"Macro";"suma2",#N/A,FALSE,"Data";"suma3",#N/A,FALSE,"Data";"suma4",#N/A,FALSE,"Data";"suma5",#N/A,FALSE,"Data";"suma6",#N/A,FALSE,"Data";"suma7",#N/A,FALSE,"Data";"suma8",#N/A,FALSE,"Data";"suma9",#N/A,FALSE,"Data"}</definedName>
    <definedName name="kk" localSheetId="23" hidden="1">{"Tab1",#N/A,FALSE,"P";"Tab2",#N/A,FALSE,"P"}</definedName>
    <definedName name="kk" localSheetId="28" hidden="1">{"Tab1",#N/A,FALSE,"P";"Tab2",#N/A,FALSE,"P"}</definedName>
    <definedName name="kk" localSheetId="31" hidden="1">{"Tab1",#N/A,FALSE,"P";"Tab2",#N/A,FALSE,"P"}</definedName>
    <definedName name="kk" localSheetId="32" hidden="1">{"Tab1",#N/A,FALSE,"P";"Tab2",#N/A,FALSE,"P"}</definedName>
    <definedName name="kk" localSheetId="34" hidden="1">{"Tab1",#N/A,FALSE,"P";"Tab2",#N/A,FALSE,"P"}</definedName>
    <definedName name="kk" localSheetId="35" hidden="1">{"Tab1",#N/A,FALSE,"P";"Tab2",#N/A,FALSE,"P"}</definedName>
    <definedName name="kk" localSheetId="36" hidden="1">{"Tab1",#N/A,FALSE,"P";"Tab2",#N/A,FALSE,"P"}</definedName>
    <definedName name="kk" localSheetId="38" hidden="1">{"Tab1",#N/A,FALSE,"P";"Tab2",#N/A,FALSE,"P"}</definedName>
    <definedName name="kk" localSheetId="39" hidden="1">{"Tab1",#N/A,FALSE,"P";"Tab2",#N/A,FALSE,"P"}</definedName>
    <definedName name="kk" localSheetId="42" hidden="1">{"Tab1",#N/A,FALSE,"P";"Tab2",#N/A,FALSE,"P"}</definedName>
    <definedName name="kk" localSheetId="5" hidden="1">{"Tab1",#N/A,FALSE,"P";"Tab2",#N/A,FALSE,"P"}</definedName>
    <definedName name="kk" localSheetId="46" hidden="1">{"Tab1",#N/A,FALSE,"P";"Tab2",#N/A,FALSE,"P"}</definedName>
    <definedName name="kk" localSheetId="48" hidden="1">{"Tab1",#N/A,FALSE,"P";"Tab2",#N/A,FALSE,"P"}</definedName>
    <definedName name="kk" localSheetId="49" hidden="1">{"Tab1",#N/A,FALSE,"P";"Tab2",#N/A,FALSE,"P"}</definedName>
    <definedName name="kk" localSheetId="50" hidden="1">{"Tab1",#N/A,FALSE,"P";"Tab2",#N/A,FALSE,"P"}</definedName>
    <definedName name="kk" hidden="1">{"Tab1",#N/A,FALSE,"P";"Tab2",#N/A,FALSE,"P"}</definedName>
    <definedName name="kkk" localSheetId="23" hidden="1">{"Tab1",#N/A,FALSE,"P";"Tab2",#N/A,FALSE,"P"}</definedName>
    <definedName name="kkk" localSheetId="28" hidden="1">{"Tab1",#N/A,FALSE,"P";"Tab2",#N/A,FALSE,"P"}</definedName>
    <definedName name="kkk" localSheetId="31" hidden="1">{"Tab1",#N/A,FALSE,"P";"Tab2",#N/A,FALSE,"P"}</definedName>
    <definedName name="kkk" localSheetId="32" hidden="1">{"Tab1",#N/A,FALSE,"P";"Tab2",#N/A,FALSE,"P"}</definedName>
    <definedName name="kkk" localSheetId="34" hidden="1">{"Tab1",#N/A,FALSE,"P";"Tab2",#N/A,FALSE,"P"}</definedName>
    <definedName name="kkk" localSheetId="35" hidden="1">{"Tab1",#N/A,FALSE,"P";"Tab2",#N/A,FALSE,"P"}</definedName>
    <definedName name="kkk" localSheetId="36" hidden="1">{"Tab1",#N/A,FALSE,"P";"Tab2",#N/A,FALSE,"P"}</definedName>
    <definedName name="kkk" localSheetId="38" hidden="1">{"Tab1",#N/A,FALSE,"P";"Tab2",#N/A,FALSE,"P"}</definedName>
    <definedName name="kkk" localSheetId="39" hidden="1">{"Tab1",#N/A,FALSE,"P";"Tab2",#N/A,FALSE,"P"}</definedName>
    <definedName name="kkk" localSheetId="42" hidden="1">{"Tab1",#N/A,FALSE,"P";"Tab2",#N/A,FALSE,"P"}</definedName>
    <definedName name="kkk" localSheetId="5" hidden="1">{"Tab1",#N/A,FALSE,"P";"Tab2",#N/A,FALSE,"P"}</definedName>
    <definedName name="kkk" localSheetId="46" hidden="1">{"Tab1",#N/A,FALSE,"P";"Tab2",#N/A,FALSE,"P"}</definedName>
    <definedName name="kkk" localSheetId="48" hidden="1">{"Tab1",#N/A,FALSE,"P";"Tab2",#N/A,FALSE,"P"}</definedName>
    <definedName name="kkk" localSheetId="49" hidden="1">{"Tab1",#N/A,FALSE,"P";"Tab2",#N/A,FALSE,"P"}</definedName>
    <definedName name="kkk" localSheetId="50" hidden="1">{"Tab1",#N/A,FALSE,"P";"Tab2",#N/A,FALSE,"P"}</definedName>
    <definedName name="kkk" hidden="1">{"Tab1",#N/A,FALSE,"P";"Tab2",#N/A,FALSE,"P"}</definedName>
    <definedName name="kkkk" hidden="1">#REF!</definedName>
    <definedName name="kl" localSheetId="23" hidden="1">{"mt1",#N/A,FALSE,"Debt";"mt2",#N/A,FALSE,"Debt";"mt3",#N/A,FALSE,"Debt";"mt4",#N/A,FALSE,"Debt";"mt5",#N/A,FALSE,"Debt";"mt6",#N/A,FALSE,"Debt";"mt7",#N/A,FALSE,"Debt"}</definedName>
    <definedName name="kl" localSheetId="28" hidden="1">{"mt1",#N/A,FALSE,"Debt";"mt2",#N/A,FALSE,"Debt";"mt3",#N/A,FALSE,"Debt";"mt4",#N/A,FALSE,"Debt";"mt5",#N/A,FALSE,"Debt";"mt6",#N/A,FALSE,"Debt";"mt7",#N/A,FALSE,"Debt"}</definedName>
    <definedName name="kl" localSheetId="31" hidden="1">{"mt1",#N/A,FALSE,"Debt";"mt2",#N/A,FALSE,"Debt";"mt3",#N/A,FALSE,"Debt";"mt4",#N/A,FALSE,"Debt";"mt5",#N/A,FALSE,"Debt";"mt6",#N/A,FALSE,"Debt";"mt7",#N/A,FALSE,"Debt"}</definedName>
    <definedName name="kl" localSheetId="32" hidden="1">{"mt1",#N/A,FALSE,"Debt";"mt2",#N/A,FALSE,"Debt";"mt3",#N/A,FALSE,"Debt";"mt4",#N/A,FALSE,"Debt";"mt5",#N/A,FALSE,"Debt";"mt6",#N/A,FALSE,"Debt";"mt7",#N/A,FALSE,"Debt"}</definedName>
    <definedName name="kl" localSheetId="34" hidden="1">{"mt1",#N/A,FALSE,"Debt";"mt2",#N/A,FALSE,"Debt";"mt3",#N/A,FALSE,"Debt";"mt4",#N/A,FALSE,"Debt";"mt5",#N/A,FALSE,"Debt";"mt6",#N/A,FALSE,"Debt";"mt7",#N/A,FALSE,"Debt"}</definedName>
    <definedName name="kl" localSheetId="35" hidden="1">{"mt1",#N/A,FALSE,"Debt";"mt2",#N/A,FALSE,"Debt";"mt3",#N/A,FALSE,"Debt";"mt4",#N/A,FALSE,"Debt";"mt5",#N/A,FALSE,"Debt";"mt6",#N/A,FALSE,"Debt";"mt7",#N/A,FALSE,"Debt"}</definedName>
    <definedName name="kl" localSheetId="36" hidden="1">{"mt1",#N/A,FALSE,"Debt";"mt2",#N/A,FALSE,"Debt";"mt3",#N/A,FALSE,"Debt";"mt4",#N/A,FALSE,"Debt";"mt5",#N/A,FALSE,"Debt";"mt6",#N/A,FALSE,"Debt";"mt7",#N/A,FALSE,"Debt"}</definedName>
    <definedName name="kl" localSheetId="38" hidden="1">{"mt1",#N/A,FALSE,"Debt";"mt2",#N/A,FALSE,"Debt";"mt3",#N/A,FALSE,"Debt";"mt4",#N/A,FALSE,"Debt";"mt5",#N/A,FALSE,"Debt";"mt6",#N/A,FALSE,"Debt";"mt7",#N/A,FALSE,"Debt"}</definedName>
    <definedName name="kl" localSheetId="39" hidden="1">{"mt1",#N/A,FALSE,"Debt";"mt2",#N/A,FALSE,"Debt";"mt3",#N/A,FALSE,"Debt";"mt4",#N/A,FALSE,"Debt";"mt5",#N/A,FALSE,"Debt";"mt6",#N/A,FALSE,"Debt";"mt7",#N/A,FALSE,"Debt"}</definedName>
    <definedName name="kl" localSheetId="42" hidden="1">{"mt1",#N/A,FALSE,"Debt";"mt2",#N/A,FALSE,"Debt";"mt3",#N/A,FALSE,"Debt";"mt4",#N/A,FALSE,"Debt";"mt5",#N/A,FALSE,"Debt";"mt6",#N/A,FALSE,"Debt";"mt7",#N/A,FALSE,"Debt"}</definedName>
    <definedName name="kl" localSheetId="5" hidden="1">{"mt1",#N/A,FALSE,"Debt";"mt2",#N/A,FALSE,"Debt";"mt3",#N/A,FALSE,"Debt";"mt4",#N/A,FALSE,"Debt";"mt5",#N/A,FALSE,"Debt";"mt6",#N/A,FALSE,"Debt";"mt7",#N/A,FALSE,"Debt"}</definedName>
    <definedName name="kl" localSheetId="46" hidden="1">{"mt1",#N/A,FALSE,"Debt";"mt2",#N/A,FALSE,"Debt";"mt3",#N/A,FALSE,"Debt";"mt4",#N/A,FALSE,"Debt";"mt5",#N/A,FALSE,"Debt";"mt6",#N/A,FALSE,"Debt";"mt7",#N/A,FALSE,"Debt"}</definedName>
    <definedName name="kl" localSheetId="48" hidden="1">{"mt1",#N/A,FALSE,"Debt";"mt2",#N/A,FALSE,"Debt";"mt3",#N/A,FALSE,"Debt";"mt4",#N/A,FALSE,"Debt";"mt5",#N/A,FALSE,"Debt";"mt6",#N/A,FALSE,"Debt";"mt7",#N/A,FALSE,"Debt"}</definedName>
    <definedName name="kl" localSheetId="49" hidden="1">{"mt1",#N/A,FALSE,"Debt";"mt2",#N/A,FALSE,"Debt";"mt3",#N/A,FALSE,"Debt";"mt4",#N/A,FALSE,"Debt";"mt5",#N/A,FALSE,"Debt";"mt6",#N/A,FALSE,"Debt";"mt7",#N/A,FALSE,"Debt"}</definedName>
    <definedName name="kl" localSheetId="50" hidden="1">{"mt1",#N/A,FALSE,"Debt";"mt2",#N/A,FALSE,"Debt";"mt3",#N/A,FALSE,"Debt";"mt4",#N/A,FALSE,"Debt";"mt5",#N/A,FALSE,"Debt";"mt6",#N/A,FALSE,"Debt";"mt7",#N/A,FALSE,"Debt"}</definedName>
    <definedName name="kl" hidden="1">{"mt1",#N/A,FALSE,"Debt";"mt2",#N/A,FALSE,"Debt";"mt3",#N/A,FALSE,"Debt";"mt4",#N/A,FALSE,"Debt";"mt5",#N/A,FALSE,"Debt";"mt6",#N/A,FALSE,"Debt";"mt7",#N/A,FALSE,"Debt"}</definedName>
    <definedName name="kljlkh" localSheetId="23" hidden="1">{"TRADE_COMP",#N/A,FALSE,"TAB23APP";"BOP",#N/A,FALSE,"TAB6";"DOT",#N/A,FALSE,"TAB24APP";"EXTDEBT",#N/A,FALSE,"TAB25APP"}</definedName>
    <definedName name="kljlkh" localSheetId="28" hidden="1">{"TRADE_COMP",#N/A,FALSE,"TAB23APP";"BOP",#N/A,FALSE,"TAB6";"DOT",#N/A,FALSE,"TAB24APP";"EXTDEBT",#N/A,FALSE,"TAB25APP"}</definedName>
    <definedName name="kljlkh" localSheetId="31" hidden="1">{"TRADE_COMP",#N/A,FALSE,"TAB23APP";"BOP",#N/A,FALSE,"TAB6";"DOT",#N/A,FALSE,"TAB24APP";"EXTDEBT",#N/A,FALSE,"TAB25APP"}</definedName>
    <definedName name="kljlkh" localSheetId="32" hidden="1">{"TRADE_COMP",#N/A,FALSE,"TAB23APP";"BOP",#N/A,FALSE,"TAB6";"DOT",#N/A,FALSE,"TAB24APP";"EXTDEBT",#N/A,FALSE,"TAB25APP"}</definedName>
    <definedName name="kljlkh" localSheetId="34" hidden="1">{"TRADE_COMP",#N/A,FALSE,"TAB23APP";"BOP",#N/A,FALSE,"TAB6";"DOT",#N/A,FALSE,"TAB24APP";"EXTDEBT",#N/A,FALSE,"TAB25APP"}</definedName>
    <definedName name="kljlkh" localSheetId="35" hidden="1">{"TRADE_COMP",#N/A,FALSE,"TAB23APP";"BOP",#N/A,FALSE,"TAB6";"DOT",#N/A,FALSE,"TAB24APP";"EXTDEBT",#N/A,FALSE,"TAB25APP"}</definedName>
    <definedName name="kljlkh" localSheetId="36" hidden="1">{"TRADE_COMP",#N/A,FALSE,"TAB23APP";"BOP",#N/A,FALSE,"TAB6";"DOT",#N/A,FALSE,"TAB24APP";"EXTDEBT",#N/A,FALSE,"TAB25APP"}</definedName>
    <definedName name="kljlkh" localSheetId="38" hidden="1">{"TRADE_COMP",#N/A,FALSE,"TAB23APP";"BOP",#N/A,FALSE,"TAB6";"DOT",#N/A,FALSE,"TAB24APP";"EXTDEBT",#N/A,FALSE,"TAB25APP"}</definedName>
    <definedName name="kljlkh" localSheetId="39" hidden="1">{"TRADE_COMP",#N/A,FALSE,"TAB23APP";"BOP",#N/A,FALSE,"TAB6";"DOT",#N/A,FALSE,"TAB24APP";"EXTDEBT",#N/A,FALSE,"TAB25APP"}</definedName>
    <definedName name="kljlkh" localSheetId="42" hidden="1">{"TRADE_COMP",#N/A,FALSE,"TAB23APP";"BOP",#N/A,FALSE,"TAB6";"DOT",#N/A,FALSE,"TAB24APP";"EXTDEBT",#N/A,FALSE,"TAB25APP"}</definedName>
    <definedName name="kljlkh" localSheetId="5" hidden="1">{"TRADE_COMP",#N/A,FALSE,"TAB23APP";"BOP",#N/A,FALSE,"TAB6";"DOT",#N/A,FALSE,"TAB24APP";"EXTDEBT",#N/A,FALSE,"TAB25APP"}</definedName>
    <definedName name="kljlkh" localSheetId="46" hidden="1">{"TRADE_COMP",#N/A,FALSE,"TAB23APP";"BOP",#N/A,FALSE,"TAB6";"DOT",#N/A,FALSE,"TAB24APP";"EXTDEBT",#N/A,FALSE,"TAB25APP"}</definedName>
    <definedName name="kljlkh" localSheetId="48" hidden="1">{"TRADE_COMP",#N/A,FALSE,"TAB23APP";"BOP",#N/A,FALSE,"TAB6";"DOT",#N/A,FALSE,"TAB24APP";"EXTDEBT",#N/A,FALSE,"TAB25APP"}</definedName>
    <definedName name="kljlkh" localSheetId="49" hidden="1">{"TRADE_COMP",#N/A,FALSE,"TAB23APP";"BOP",#N/A,FALSE,"TAB6";"DOT",#N/A,FALSE,"TAB24APP";"EXTDEBT",#N/A,FALSE,"TAB25APP"}</definedName>
    <definedName name="kljlkh" localSheetId="50" hidden="1">{"TRADE_COMP",#N/A,FALSE,"TAB23APP";"BOP",#N/A,FALSE,"TAB6";"DOT",#N/A,FALSE,"TAB24APP";"EXTDEBT",#N/A,FALSE,"TAB25APP"}</definedName>
    <definedName name="kljlkh" hidden="1">{"TRADE_COMP",#N/A,FALSE,"TAB23APP";"BOP",#N/A,FALSE,"TAB6";"DOT",#N/A,FALSE,"TAB24APP";"EXTDEBT",#N/A,FALSE,"TAB25APP"}</definedName>
    <definedName name="ku" localSheetId="23" hidden="1">{"macro",#N/A,FALSE,"Macro";"smq2",#N/A,FALSE,"Data";"smq3",#N/A,FALSE,"Data";"smq4",#N/A,FALSE,"Data";"smq5",#N/A,FALSE,"Data";"smq6",#N/A,FALSE,"Data";"smq7",#N/A,FALSE,"Data";"smq8",#N/A,FALSE,"Data";"smq9",#N/A,FALSE,"Data"}</definedName>
    <definedName name="ku" localSheetId="28" hidden="1">{"macro",#N/A,FALSE,"Macro";"smq2",#N/A,FALSE,"Data";"smq3",#N/A,FALSE,"Data";"smq4",#N/A,FALSE,"Data";"smq5",#N/A,FALSE,"Data";"smq6",#N/A,FALSE,"Data";"smq7",#N/A,FALSE,"Data";"smq8",#N/A,FALSE,"Data";"smq9",#N/A,FALSE,"Data"}</definedName>
    <definedName name="ku" localSheetId="31" hidden="1">{"macro",#N/A,FALSE,"Macro";"smq2",#N/A,FALSE,"Data";"smq3",#N/A,FALSE,"Data";"smq4",#N/A,FALSE,"Data";"smq5",#N/A,FALSE,"Data";"smq6",#N/A,FALSE,"Data";"smq7",#N/A,FALSE,"Data";"smq8",#N/A,FALSE,"Data";"smq9",#N/A,FALSE,"Data"}</definedName>
    <definedName name="ku" localSheetId="32" hidden="1">{"macro",#N/A,FALSE,"Macro";"smq2",#N/A,FALSE,"Data";"smq3",#N/A,FALSE,"Data";"smq4",#N/A,FALSE,"Data";"smq5",#N/A,FALSE,"Data";"smq6",#N/A,FALSE,"Data";"smq7",#N/A,FALSE,"Data";"smq8",#N/A,FALSE,"Data";"smq9",#N/A,FALSE,"Data"}</definedName>
    <definedName name="ku" localSheetId="34" hidden="1">{"macro",#N/A,FALSE,"Macro";"smq2",#N/A,FALSE,"Data";"smq3",#N/A,FALSE,"Data";"smq4",#N/A,FALSE,"Data";"smq5",#N/A,FALSE,"Data";"smq6",#N/A,FALSE,"Data";"smq7",#N/A,FALSE,"Data";"smq8",#N/A,FALSE,"Data";"smq9",#N/A,FALSE,"Data"}</definedName>
    <definedName name="ku" localSheetId="35" hidden="1">{"macro",#N/A,FALSE,"Macro";"smq2",#N/A,FALSE,"Data";"smq3",#N/A,FALSE,"Data";"smq4",#N/A,FALSE,"Data";"smq5",#N/A,FALSE,"Data";"smq6",#N/A,FALSE,"Data";"smq7",#N/A,FALSE,"Data";"smq8",#N/A,FALSE,"Data";"smq9",#N/A,FALSE,"Data"}</definedName>
    <definedName name="ku" localSheetId="36" hidden="1">{"macro",#N/A,FALSE,"Macro";"smq2",#N/A,FALSE,"Data";"smq3",#N/A,FALSE,"Data";"smq4",#N/A,FALSE,"Data";"smq5",#N/A,FALSE,"Data";"smq6",#N/A,FALSE,"Data";"smq7",#N/A,FALSE,"Data";"smq8",#N/A,FALSE,"Data";"smq9",#N/A,FALSE,"Data"}</definedName>
    <definedName name="ku" localSheetId="38" hidden="1">{"macro",#N/A,FALSE,"Macro";"smq2",#N/A,FALSE,"Data";"smq3",#N/A,FALSE,"Data";"smq4",#N/A,FALSE,"Data";"smq5",#N/A,FALSE,"Data";"smq6",#N/A,FALSE,"Data";"smq7",#N/A,FALSE,"Data";"smq8",#N/A,FALSE,"Data";"smq9",#N/A,FALSE,"Data"}</definedName>
    <definedName name="ku" localSheetId="39" hidden="1">{"macro",#N/A,FALSE,"Macro";"smq2",#N/A,FALSE,"Data";"smq3",#N/A,FALSE,"Data";"smq4",#N/A,FALSE,"Data";"smq5",#N/A,FALSE,"Data";"smq6",#N/A,FALSE,"Data";"smq7",#N/A,FALSE,"Data";"smq8",#N/A,FALSE,"Data";"smq9",#N/A,FALSE,"Data"}</definedName>
    <definedName name="ku" localSheetId="42" hidden="1">{"macro",#N/A,FALSE,"Macro";"smq2",#N/A,FALSE,"Data";"smq3",#N/A,FALSE,"Data";"smq4",#N/A,FALSE,"Data";"smq5",#N/A,FALSE,"Data";"smq6",#N/A,FALSE,"Data";"smq7",#N/A,FALSE,"Data";"smq8",#N/A,FALSE,"Data";"smq9",#N/A,FALSE,"Data"}</definedName>
    <definedName name="ku" localSheetId="5" hidden="1">{"macro",#N/A,FALSE,"Macro";"smq2",#N/A,FALSE,"Data";"smq3",#N/A,FALSE,"Data";"smq4",#N/A,FALSE,"Data";"smq5",#N/A,FALSE,"Data";"smq6",#N/A,FALSE,"Data";"smq7",#N/A,FALSE,"Data";"smq8",#N/A,FALSE,"Data";"smq9",#N/A,FALSE,"Data"}</definedName>
    <definedName name="ku" localSheetId="46" hidden="1">{"macro",#N/A,FALSE,"Macro";"smq2",#N/A,FALSE,"Data";"smq3",#N/A,FALSE,"Data";"smq4",#N/A,FALSE,"Data";"smq5",#N/A,FALSE,"Data";"smq6",#N/A,FALSE,"Data";"smq7",#N/A,FALSE,"Data";"smq8",#N/A,FALSE,"Data";"smq9",#N/A,FALSE,"Data"}</definedName>
    <definedName name="ku" localSheetId="48" hidden="1">{"macro",#N/A,FALSE,"Macro";"smq2",#N/A,FALSE,"Data";"smq3",#N/A,FALSE,"Data";"smq4",#N/A,FALSE,"Data";"smq5",#N/A,FALSE,"Data";"smq6",#N/A,FALSE,"Data";"smq7",#N/A,FALSE,"Data";"smq8",#N/A,FALSE,"Data";"smq9",#N/A,FALSE,"Data"}</definedName>
    <definedName name="ku" localSheetId="49" hidden="1">{"macro",#N/A,FALSE,"Macro";"smq2",#N/A,FALSE,"Data";"smq3",#N/A,FALSE,"Data";"smq4",#N/A,FALSE,"Data";"smq5",#N/A,FALSE,"Data";"smq6",#N/A,FALSE,"Data";"smq7",#N/A,FALSE,"Data";"smq8",#N/A,FALSE,"Data";"smq9",#N/A,FALSE,"Data"}</definedName>
    <definedName name="ku" localSheetId="50" hidden="1">{"macro",#N/A,FALSE,"Macro";"smq2",#N/A,FALSE,"Data";"smq3",#N/A,FALSE,"Data";"smq4",#N/A,FALSE,"Data";"smq5",#N/A,FALSE,"Data";"smq6",#N/A,FALSE,"Data";"smq7",#N/A,FALSE,"Data";"smq8",#N/A,FALSE,"Data";"smq9",#N/A,FALSE,"Data"}</definedName>
    <definedName name="ku" hidden="1">{"macro",#N/A,FALSE,"Macro";"smq2",#N/A,FALSE,"Data";"smq3",#N/A,FALSE,"Data";"smq4",#N/A,FALSE,"Data";"smq5",#N/A,FALSE,"Data";"smq6",#N/A,FALSE,"Data";"smq7",#N/A,FALSE,"Data";"smq8",#N/A,FALSE,"Data";"smq9",#N/A,FALSE,"Data"}</definedName>
    <definedName name="L_2009">#REF!</definedName>
    <definedName name="lkf" localSheetId="23" hidden="1">{"Main Economic Indicators",#N/A,FALSE,"C"}</definedName>
    <definedName name="lkf" localSheetId="28" hidden="1">{"Main Economic Indicators",#N/A,FALSE,"C"}</definedName>
    <definedName name="lkf" localSheetId="31" hidden="1">{"Main Economic Indicators",#N/A,FALSE,"C"}</definedName>
    <definedName name="lkf" localSheetId="32" hidden="1">{"Main Economic Indicators",#N/A,FALSE,"C"}</definedName>
    <definedName name="lkf" localSheetId="34" hidden="1">{"Main Economic Indicators",#N/A,FALSE,"C"}</definedName>
    <definedName name="lkf" localSheetId="35" hidden="1">{"Main Economic Indicators",#N/A,FALSE,"C"}</definedName>
    <definedName name="lkf" localSheetId="36" hidden="1">{"Main Economic Indicators",#N/A,FALSE,"C"}</definedName>
    <definedName name="lkf" localSheetId="38" hidden="1">{"Main Economic Indicators",#N/A,FALSE,"C"}</definedName>
    <definedName name="lkf" localSheetId="39" hidden="1">{"Main Economic Indicators",#N/A,FALSE,"C"}</definedName>
    <definedName name="lkf" localSheetId="42" hidden="1">{"Main Economic Indicators",#N/A,FALSE,"C"}</definedName>
    <definedName name="lkf" localSheetId="5" hidden="1">{"Main Economic Indicators",#N/A,FALSE,"C"}</definedName>
    <definedName name="lkf" localSheetId="46" hidden="1">{"Main Economic Indicators",#N/A,FALSE,"C"}</definedName>
    <definedName name="lkf" localSheetId="48" hidden="1">{"Main Economic Indicators",#N/A,FALSE,"C"}</definedName>
    <definedName name="lkf" localSheetId="49" hidden="1">{"Main Economic Indicators",#N/A,FALSE,"C"}</definedName>
    <definedName name="lkf" localSheetId="50" hidden="1">{"Main Economic Indicators",#N/A,FALSE,"C"}</definedName>
    <definedName name="lkf" hidden="1">{"Main Economic Indicators",#N/A,FALSE,"C"}</definedName>
    <definedName name="ll" localSheetId="23" hidden="1">{"Tab1",#N/A,FALSE,"P";"Tab2",#N/A,FALSE,"P"}</definedName>
    <definedName name="ll" localSheetId="28" hidden="1">{"Tab1",#N/A,FALSE,"P";"Tab2",#N/A,FALSE,"P"}</definedName>
    <definedName name="ll" localSheetId="31" hidden="1">{"Tab1",#N/A,FALSE,"P";"Tab2",#N/A,FALSE,"P"}</definedName>
    <definedName name="ll" localSheetId="32" hidden="1">{"Tab1",#N/A,FALSE,"P";"Tab2",#N/A,FALSE,"P"}</definedName>
    <definedName name="ll" localSheetId="34" hidden="1">{"Tab1",#N/A,FALSE,"P";"Tab2",#N/A,FALSE,"P"}</definedName>
    <definedName name="ll" localSheetId="35" hidden="1">{"Tab1",#N/A,FALSE,"P";"Tab2",#N/A,FALSE,"P"}</definedName>
    <definedName name="ll" localSheetId="36" hidden="1">{"Tab1",#N/A,FALSE,"P";"Tab2",#N/A,FALSE,"P"}</definedName>
    <definedName name="ll" localSheetId="38" hidden="1">{"Tab1",#N/A,FALSE,"P";"Tab2",#N/A,FALSE,"P"}</definedName>
    <definedName name="ll" localSheetId="39" hidden="1">{"Tab1",#N/A,FALSE,"P";"Tab2",#N/A,FALSE,"P"}</definedName>
    <definedName name="ll" localSheetId="42" hidden="1">{"Tab1",#N/A,FALSE,"P";"Tab2",#N/A,FALSE,"P"}</definedName>
    <definedName name="ll" localSheetId="5" hidden="1">{"Tab1",#N/A,FALSE,"P";"Tab2",#N/A,FALSE,"P"}</definedName>
    <definedName name="ll" localSheetId="46" hidden="1">{"Tab1",#N/A,FALSE,"P";"Tab2",#N/A,FALSE,"P"}</definedName>
    <definedName name="ll" localSheetId="48" hidden="1">{"Tab1",#N/A,FALSE,"P";"Tab2",#N/A,FALSE,"P"}</definedName>
    <definedName name="ll" localSheetId="49" hidden="1">{"Tab1",#N/A,FALSE,"P";"Tab2",#N/A,FALSE,"P"}</definedName>
    <definedName name="ll" localSheetId="50" hidden="1">{"Tab1",#N/A,FALSE,"P";"Tab2",#N/A,FALSE,"P"}</definedName>
    <definedName name="ll" hidden="1">{"Tab1",#N/A,FALSE,"P";"Tab2",#N/A,FALSE,"P"}</definedName>
    <definedName name="ll_1">#REF!</definedName>
    <definedName name="ll_10">#REF!</definedName>
    <definedName name="ll_11">#REF!</definedName>
    <definedName name="ll_12">#REF!</definedName>
    <definedName name="ll_2">#REF!</definedName>
    <definedName name="ll_3">#REF!</definedName>
    <definedName name="ll_4">#REF!</definedName>
    <definedName name="ll_5">#REF!</definedName>
    <definedName name="ll_6">#REF!</definedName>
    <definedName name="ll_7">#REF!</definedName>
    <definedName name="ll_8">#REF!</definedName>
    <definedName name="ll_9">#REF!</definedName>
    <definedName name="lll" localSheetId="23" hidden="1">{"Riqfin97",#N/A,FALSE,"Tran";"Riqfinpro",#N/A,FALSE,"Tran"}</definedName>
    <definedName name="lll" localSheetId="28" hidden="1">{"Riqfin97",#N/A,FALSE,"Tran";"Riqfinpro",#N/A,FALSE,"Tran"}</definedName>
    <definedName name="lll" localSheetId="31" hidden="1">{"Riqfin97",#N/A,FALSE,"Tran";"Riqfinpro",#N/A,FALSE,"Tran"}</definedName>
    <definedName name="lll" localSheetId="32" hidden="1">{"Riqfin97",#N/A,FALSE,"Tran";"Riqfinpro",#N/A,FALSE,"Tran"}</definedName>
    <definedName name="lll" localSheetId="34" hidden="1">{"Riqfin97",#N/A,FALSE,"Tran";"Riqfinpro",#N/A,FALSE,"Tran"}</definedName>
    <definedName name="lll" localSheetId="35" hidden="1">{"Riqfin97",#N/A,FALSE,"Tran";"Riqfinpro",#N/A,FALSE,"Tran"}</definedName>
    <definedName name="lll" localSheetId="36" hidden="1">{"Riqfin97",#N/A,FALSE,"Tran";"Riqfinpro",#N/A,FALSE,"Tran"}</definedName>
    <definedName name="lll" localSheetId="38" hidden="1">{"Riqfin97",#N/A,FALSE,"Tran";"Riqfinpro",#N/A,FALSE,"Tran"}</definedName>
    <definedName name="lll" localSheetId="39" hidden="1">{"Riqfin97",#N/A,FALSE,"Tran";"Riqfinpro",#N/A,FALSE,"Tran"}</definedName>
    <definedName name="lll" localSheetId="42" hidden="1">{"Riqfin97",#N/A,FALSE,"Tran";"Riqfinpro",#N/A,FALSE,"Tran"}</definedName>
    <definedName name="lll" localSheetId="5" hidden="1">{"Riqfin97",#N/A,FALSE,"Tran";"Riqfinpro",#N/A,FALSE,"Tran"}</definedName>
    <definedName name="lll" localSheetId="46" hidden="1">{"Riqfin97",#N/A,FALSE,"Tran";"Riqfinpro",#N/A,FALSE,"Tran"}</definedName>
    <definedName name="lll" localSheetId="48" hidden="1">{"Riqfin97",#N/A,FALSE,"Tran";"Riqfinpro",#N/A,FALSE,"Tran"}</definedName>
    <definedName name="lll" localSheetId="49" hidden="1">{"Riqfin97",#N/A,FALSE,"Tran";"Riqfinpro",#N/A,FALSE,"Tran"}</definedName>
    <definedName name="lll" localSheetId="50" hidden="1">{"Riqfin97",#N/A,FALSE,"Tran";"Riqfinpro",#N/A,FALSE,"Tran"}</definedName>
    <definedName name="lll" hidden="1">{"Riqfin97",#N/A,FALSE,"Tran";"Riqfinpro",#N/A,FALSE,"Tran"}</definedName>
    <definedName name="llll" hidden="1">#REF!</definedName>
    <definedName name="m" localSheetId="23" hidden="1">{"ca",#N/A,FALSE,"Detailed BOP";"ka",#N/A,FALSE,"Detailed BOP";"btl",#N/A,FALSE,"Detailed BOP";#N/A,#N/A,FALSE,"Debt  Stock TBL";"imfprint",#N/A,FALSE,"IMF";"imfdebtservice",#N/A,FALSE,"IMF";"tradeprint",#N/A,FALSE,"Trade"}</definedName>
    <definedName name="m" localSheetId="28" hidden="1">{"ca",#N/A,FALSE,"Detailed BOP";"ka",#N/A,FALSE,"Detailed BOP";"btl",#N/A,FALSE,"Detailed BOP";#N/A,#N/A,FALSE,"Debt  Stock TBL";"imfprint",#N/A,FALSE,"IMF";"imfdebtservice",#N/A,FALSE,"IMF";"tradeprint",#N/A,FALSE,"Trade"}</definedName>
    <definedName name="m" localSheetId="31" hidden="1">{"ca",#N/A,FALSE,"Detailed BOP";"ka",#N/A,FALSE,"Detailed BOP";"btl",#N/A,FALSE,"Detailed BOP";#N/A,#N/A,FALSE,"Debt  Stock TBL";"imfprint",#N/A,FALSE,"IMF";"imfdebtservice",#N/A,FALSE,"IMF";"tradeprint",#N/A,FALSE,"Trade"}</definedName>
    <definedName name="m" localSheetId="32" hidden="1">{"ca",#N/A,FALSE,"Detailed BOP";"ka",#N/A,FALSE,"Detailed BOP";"btl",#N/A,FALSE,"Detailed BOP";#N/A,#N/A,FALSE,"Debt  Stock TBL";"imfprint",#N/A,FALSE,"IMF";"imfdebtservice",#N/A,FALSE,"IMF";"tradeprint",#N/A,FALSE,"Trade"}</definedName>
    <definedName name="m" localSheetId="34" hidden="1">{"ca",#N/A,FALSE,"Detailed BOP";"ka",#N/A,FALSE,"Detailed BOP";"btl",#N/A,FALSE,"Detailed BOP";#N/A,#N/A,FALSE,"Debt  Stock TBL";"imfprint",#N/A,FALSE,"IMF";"imfdebtservice",#N/A,FALSE,"IMF";"tradeprint",#N/A,FALSE,"Trade"}</definedName>
    <definedName name="m" localSheetId="35" hidden="1">{"ca",#N/A,FALSE,"Detailed BOP";"ka",#N/A,FALSE,"Detailed BOP";"btl",#N/A,FALSE,"Detailed BOP";#N/A,#N/A,FALSE,"Debt  Stock TBL";"imfprint",#N/A,FALSE,"IMF";"imfdebtservice",#N/A,FALSE,"IMF";"tradeprint",#N/A,FALSE,"Trade"}</definedName>
    <definedName name="m" localSheetId="36" hidden="1">{"ca",#N/A,FALSE,"Detailed BOP";"ka",#N/A,FALSE,"Detailed BOP";"btl",#N/A,FALSE,"Detailed BOP";#N/A,#N/A,FALSE,"Debt  Stock TBL";"imfprint",#N/A,FALSE,"IMF";"imfdebtservice",#N/A,FALSE,"IMF";"tradeprint",#N/A,FALSE,"Trade"}</definedName>
    <definedName name="m" localSheetId="38" hidden="1">{"ca",#N/A,FALSE,"Detailed BOP";"ka",#N/A,FALSE,"Detailed BOP";"btl",#N/A,FALSE,"Detailed BOP";#N/A,#N/A,FALSE,"Debt  Stock TBL";"imfprint",#N/A,FALSE,"IMF";"imfdebtservice",#N/A,FALSE,"IMF";"tradeprint",#N/A,FALSE,"Trade"}</definedName>
    <definedName name="m" localSheetId="39" hidden="1">{"ca",#N/A,FALSE,"Detailed BOP";"ka",#N/A,FALSE,"Detailed BOP";"btl",#N/A,FALSE,"Detailed BOP";#N/A,#N/A,FALSE,"Debt  Stock TBL";"imfprint",#N/A,FALSE,"IMF";"imfdebtservice",#N/A,FALSE,"IMF";"tradeprint",#N/A,FALSE,"Trade"}</definedName>
    <definedName name="m" localSheetId="42" hidden="1">{"ca",#N/A,FALSE,"Detailed BOP";"ka",#N/A,FALSE,"Detailed BOP";"btl",#N/A,FALSE,"Detailed BOP";#N/A,#N/A,FALSE,"Debt  Stock TBL";"imfprint",#N/A,FALSE,"IMF";"imfdebtservice",#N/A,FALSE,"IMF";"tradeprint",#N/A,FALSE,"Trade"}</definedName>
    <definedName name="m" localSheetId="5" hidden="1">{"ca",#N/A,FALSE,"Detailed BOP";"ka",#N/A,FALSE,"Detailed BOP";"btl",#N/A,FALSE,"Detailed BOP";#N/A,#N/A,FALSE,"Debt  Stock TBL";"imfprint",#N/A,FALSE,"IMF";"imfdebtservice",#N/A,FALSE,"IMF";"tradeprint",#N/A,FALSE,"Trade"}</definedName>
    <definedName name="m" localSheetId="46" hidden="1">{"ca",#N/A,FALSE,"Detailed BOP";"ka",#N/A,FALSE,"Detailed BOP";"btl",#N/A,FALSE,"Detailed BOP";#N/A,#N/A,FALSE,"Debt  Stock TBL";"imfprint",#N/A,FALSE,"IMF";"imfdebtservice",#N/A,FALSE,"IMF";"tradeprint",#N/A,FALSE,"Trade"}</definedName>
    <definedName name="m" localSheetId="48" hidden="1">{"ca",#N/A,FALSE,"Detailed BOP";"ka",#N/A,FALSE,"Detailed BOP";"btl",#N/A,FALSE,"Detailed BOP";#N/A,#N/A,FALSE,"Debt  Stock TBL";"imfprint",#N/A,FALSE,"IMF";"imfdebtservice",#N/A,FALSE,"IMF";"tradeprint",#N/A,FALSE,"Trade"}</definedName>
    <definedName name="m" localSheetId="49" hidden="1">{"ca",#N/A,FALSE,"Detailed BOP";"ka",#N/A,FALSE,"Detailed BOP";"btl",#N/A,FALSE,"Detailed BOP";#N/A,#N/A,FALSE,"Debt  Stock TBL";"imfprint",#N/A,FALSE,"IMF";"imfdebtservice",#N/A,FALSE,"IMF";"tradeprint",#N/A,FALSE,"Trade"}</definedName>
    <definedName name="m" localSheetId="50" hidden="1">{"ca",#N/A,FALSE,"Detailed BOP";"ka",#N/A,FALSE,"Detailed BOP";"btl",#N/A,FALSE,"Detailed BOP";#N/A,#N/A,FALSE,"Debt  Stock TBL";"imfprint",#N/A,FALSE,"IMF";"imfdebtservice",#N/A,FALSE,"IMF";"tradeprint",#N/A,FALSE,"Trade"}</definedName>
    <definedName name="m" hidden="1">{"ca",#N/A,FALSE,"Detailed BOP";"ka",#N/A,FALSE,"Detailed BOP";"btl",#N/A,FALSE,"Detailed BOP";#N/A,#N/A,FALSE,"Debt  Stock TBL";"imfprint",#N/A,FALSE,"IMF";"imfdebtservice",#N/A,FALSE,"IMF";"tradeprint",#N/A,FALSE,"Trade"}</definedName>
    <definedName name="MACRO" localSheetId="42">#REF!</definedName>
    <definedName name="MACRO" localSheetId="49">#REF!</definedName>
    <definedName name="MACRO" localSheetId="50">#REF!</definedName>
    <definedName name="MACRO">#REF!</definedName>
    <definedName name="Maturity_NC" localSheetId="42">#REF!</definedName>
    <definedName name="Maturity_NC" localSheetId="49">#REF!</definedName>
    <definedName name="Maturity_NC" localSheetId="50">#REF!</definedName>
    <definedName name="Maturity_NC">#REF!</definedName>
    <definedName name="MIDDLE" localSheetId="42">#REF!</definedName>
    <definedName name="MIDDLE" localSheetId="49">#REF!</definedName>
    <definedName name="MIDDLE" localSheetId="50">#REF!</definedName>
    <definedName name="MIDDLE">#REF!</definedName>
    <definedName name="mko" localSheetId="23" hidden="1">{"Main Economic Indicators",#N/A,FALSE,"C"}</definedName>
    <definedName name="mko" localSheetId="28" hidden="1">{"Main Economic Indicators",#N/A,FALSE,"C"}</definedName>
    <definedName name="mko" localSheetId="31" hidden="1">{"Main Economic Indicators",#N/A,FALSE,"C"}</definedName>
    <definedName name="mko" localSheetId="32" hidden="1">{"Main Economic Indicators",#N/A,FALSE,"C"}</definedName>
    <definedName name="mko" localSheetId="34" hidden="1">{"Main Economic Indicators",#N/A,FALSE,"C"}</definedName>
    <definedName name="mko" localSheetId="35" hidden="1">{"Main Economic Indicators",#N/A,FALSE,"C"}</definedName>
    <definedName name="mko" localSheetId="36" hidden="1">{"Main Economic Indicators",#N/A,FALSE,"C"}</definedName>
    <definedName name="mko" localSheetId="38" hidden="1">{"Main Economic Indicators",#N/A,FALSE,"C"}</definedName>
    <definedName name="mko" localSheetId="39" hidden="1">{"Main Economic Indicators",#N/A,FALSE,"C"}</definedName>
    <definedName name="mko" localSheetId="42" hidden="1">{"Main Economic Indicators",#N/A,FALSE,"C"}</definedName>
    <definedName name="mko" localSheetId="5" hidden="1">{"Main Economic Indicators",#N/A,FALSE,"C"}</definedName>
    <definedName name="mko" localSheetId="46" hidden="1">{"Main Economic Indicators",#N/A,FALSE,"C"}</definedName>
    <definedName name="mko" localSheetId="48" hidden="1">{"Main Economic Indicators",#N/A,FALSE,"C"}</definedName>
    <definedName name="mko" localSheetId="49" hidden="1">{"Main Economic Indicators",#N/A,FALSE,"C"}</definedName>
    <definedName name="mko" localSheetId="50" hidden="1">{"Main Economic Indicators",#N/A,FALSE,"C"}</definedName>
    <definedName name="mko" hidden="1">{"Main Economic Indicators",#N/A,FALSE,"C"}</definedName>
    <definedName name="ml" localSheetId="23" hidden="1">{"macro",#N/A,FALSE,"Macro";"smq2",#N/A,FALSE,"Data";"smq3",#N/A,FALSE,"Data";"smq4",#N/A,FALSE,"Data";"smq5",#N/A,FALSE,"Data";"smq6",#N/A,FALSE,"Data";"smq7",#N/A,FALSE,"Data";"smq8",#N/A,FALSE,"Data";"smq9",#N/A,FALSE,"Data"}</definedName>
    <definedName name="ml" localSheetId="28" hidden="1">{"macro",#N/A,FALSE,"Macro";"smq2",#N/A,FALSE,"Data";"smq3",#N/A,FALSE,"Data";"smq4",#N/A,FALSE,"Data";"smq5",#N/A,FALSE,"Data";"smq6",#N/A,FALSE,"Data";"smq7",#N/A,FALSE,"Data";"smq8",#N/A,FALSE,"Data";"smq9",#N/A,FALSE,"Data"}</definedName>
    <definedName name="ml" localSheetId="31" hidden="1">{"macro",#N/A,FALSE,"Macro";"smq2",#N/A,FALSE,"Data";"smq3",#N/A,FALSE,"Data";"smq4",#N/A,FALSE,"Data";"smq5",#N/A,FALSE,"Data";"smq6",#N/A,FALSE,"Data";"smq7",#N/A,FALSE,"Data";"smq8",#N/A,FALSE,"Data";"smq9",#N/A,FALSE,"Data"}</definedName>
    <definedName name="ml" localSheetId="32" hidden="1">{"macro",#N/A,FALSE,"Macro";"smq2",#N/A,FALSE,"Data";"smq3",#N/A,FALSE,"Data";"smq4",#N/A,FALSE,"Data";"smq5",#N/A,FALSE,"Data";"smq6",#N/A,FALSE,"Data";"smq7",#N/A,FALSE,"Data";"smq8",#N/A,FALSE,"Data";"smq9",#N/A,FALSE,"Data"}</definedName>
    <definedName name="ml" localSheetId="34" hidden="1">{"macro",#N/A,FALSE,"Macro";"smq2",#N/A,FALSE,"Data";"smq3",#N/A,FALSE,"Data";"smq4",#N/A,FALSE,"Data";"smq5",#N/A,FALSE,"Data";"smq6",#N/A,FALSE,"Data";"smq7",#N/A,FALSE,"Data";"smq8",#N/A,FALSE,"Data";"smq9",#N/A,FALSE,"Data"}</definedName>
    <definedName name="ml" localSheetId="35" hidden="1">{"macro",#N/A,FALSE,"Macro";"smq2",#N/A,FALSE,"Data";"smq3",#N/A,FALSE,"Data";"smq4",#N/A,FALSE,"Data";"smq5",#N/A,FALSE,"Data";"smq6",#N/A,FALSE,"Data";"smq7",#N/A,FALSE,"Data";"smq8",#N/A,FALSE,"Data";"smq9",#N/A,FALSE,"Data"}</definedName>
    <definedName name="ml" localSheetId="36" hidden="1">{"macro",#N/A,FALSE,"Macro";"smq2",#N/A,FALSE,"Data";"smq3",#N/A,FALSE,"Data";"smq4",#N/A,FALSE,"Data";"smq5",#N/A,FALSE,"Data";"smq6",#N/A,FALSE,"Data";"smq7",#N/A,FALSE,"Data";"smq8",#N/A,FALSE,"Data";"smq9",#N/A,FALSE,"Data"}</definedName>
    <definedName name="ml" localSheetId="38" hidden="1">{"macro",#N/A,FALSE,"Macro";"smq2",#N/A,FALSE,"Data";"smq3",#N/A,FALSE,"Data";"smq4",#N/A,FALSE,"Data";"smq5",#N/A,FALSE,"Data";"smq6",#N/A,FALSE,"Data";"smq7",#N/A,FALSE,"Data";"smq8",#N/A,FALSE,"Data";"smq9",#N/A,FALSE,"Data"}</definedName>
    <definedName name="ml" localSheetId="39" hidden="1">{"macro",#N/A,FALSE,"Macro";"smq2",#N/A,FALSE,"Data";"smq3",#N/A,FALSE,"Data";"smq4",#N/A,FALSE,"Data";"smq5",#N/A,FALSE,"Data";"smq6",#N/A,FALSE,"Data";"smq7",#N/A,FALSE,"Data";"smq8",#N/A,FALSE,"Data";"smq9",#N/A,FALSE,"Data"}</definedName>
    <definedName name="ml" localSheetId="42" hidden="1">{"macro",#N/A,FALSE,"Macro";"smq2",#N/A,FALSE,"Data";"smq3",#N/A,FALSE,"Data";"smq4",#N/A,FALSE,"Data";"smq5",#N/A,FALSE,"Data";"smq6",#N/A,FALSE,"Data";"smq7",#N/A,FALSE,"Data";"smq8",#N/A,FALSE,"Data";"smq9",#N/A,FALSE,"Data"}</definedName>
    <definedName name="ml" localSheetId="5" hidden="1">{"macro",#N/A,FALSE,"Macro";"smq2",#N/A,FALSE,"Data";"smq3",#N/A,FALSE,"Data";"smq4",#N/A,FALSE,"Data";"smq5",#N/A,FALSE,"Data";"smq6",#N/A,FALSE,"Data";"smq7",#N/A,FALSE,"Data";"smq8",#N/A,FALSE,"Data";"smq9",#N/A,FALSE,"Data"}</definedName>
    <definedName name="ml" localSheetId="46" hidden="1">{"macro",#N/A,FALSE,"Macro";"smq2",#N/A,FALSE,"Data";"smq3",#N/A,FALSE,"Data";"smq4",#N/A,FALSE,"Data";"smq5",#N/A,FALSE,"Data";"smq6",#N/A,FALSE,"Data";"smq7",#N/A,FALSE,"Data";"smq8",#N/A,FALSE,"Data";"smq9",#N/A,FALSE,"Data"}</definedName>
    <definedName name="ml" localSheetId="48" hidden="1">{"macro",#N/A,FALSE,"Macro";"smq2",#N/A,FALSE,"Data";"smq3",#N/A,FALSE,"Data";"smq4",#N/A,FALSE,"Data";"smq5",#N/A,FALSE,"Data";"smq6",#N/A,FALSE,"Data";"smq7",#N/A,FALSE,"Data";"smq8",#N/A,FALSE,"Data";"smq9",#N/A,FALSE,"Data"}</definedName>
    <definedName name="ml" localSheetId="49" hidden="1">{"macro",#N/A,FALSE,"Macro";"smq2",#N/A,FALSE,"Data";"smq3",#N/A,FALSE,"Data";"smq4",#N/A,FALSE,"Data";"smq5",#N/A,FALSE,"Data";"smq6",#N/A,FALSE,"Data";"smq7",#N/A,FALSE,"Data";"smq8",#N/A,FALSE,"Data";"smq9",#N/A,FALSE,"Data"}</definedName>
    <definedName name="ml" localSheetId="50" hidden="1">{"macro",#N/A,FALSE,"Macro";"smq2",#N/A,FALSE,"Data";"smq3",#N/A,FALSE,"Data";"smq4",#N/A,FALSE,"Data";"smq5",#N/A,FALSE,"Data";"smq6",#N/A,FALSE,"Data";"smq7",#N/A,FALSE,"Data";"smq8",#N/A,FALSE,"Data";"smq9",#N/A,FALSE,"Data"}</definedName>
    <definedName name="ml" hidden="1">{"macro",#N/A,FALSE,"Macro";"smq2",#N/A,FALSE,"Data";"smq3",#N/A,FALSE,"Data";"smq4",#N/A,FALSE,"Data";"smq5",#N/A,FALSE,"Data";"smq6",#N/A,FALSE,"Data";"smq7",#N/A,FALSE,"Data";"smq8",#N/A,FALSE,"Data";"smq9",#N/A,FALSE,"Data"}</definedName>
    <definedName name="mmm" localSheetId="23" hidden="1">{"Riqfin97",#N/A,FALSE,"Tran";"Riqfinpro",#N/A,FALSE,"Tran"}</definedName>
    <definedName name="mmm" localSheetId="28" hidden="1">{"Riqfin97",#N/A,FALSE,"Tran";"Riqfinpro",#N/A,FALSE,"Tran"}</definedName>
    <definedName name="mmm" localSheetId="31" hidden="1">{"Riqfin97",#N/A,FALSE,"Tran";"Riqfinpro",#N/A,FALSE,"Tran"}</definedName>
    <definedName name="mmm" localSheetId="32" hidden="1">{"Riqfin97",#N/A,FALSE,"Tran";"Riqfinpro",#N/A,FALSE,"Tran"}</definedName>
    <definedName name="mmm" localSheetId="34" hidden="1">{"Riqfin97",#N/A,FALSE,"Tran";"Riqfinpro",#N/A,FALSE,"Tran"}</definedName>
    <definedName name="mmm" localSheetId="35" hidden="1">{"Riqfin97",#N/A,FALSE,"Tran";"Riqfinpro",#N/A,FALSE,"Tran"}</definedName>
    <definedName name="mmm" localSheetId="36" hidden="1">{"Riqfin97",#N/A,FALSE,"Tran";"Riqfinpro",#N/A,FALSE,"Tran"}</definedName>
    <definedName name="mmm" localSheetId="38" hidden="1">{"Riqfin97",#N/A,FALSE,"Tran";"Riqfinpro",#N/A,FALSE,"Tran"}</definedName>
    <definedName name="mmm" localSheetId="39" hidden="1">{"Riqfin97",#N/A,FALSE,"Tran";"Riqfinpro",#N/A,FALSE,"Tran"}</definedName>
    <definedName name="mmm" localSheetId="42" hidden="1">{"Riqfin97",#N/A,FALSE,"Tran";"Riqfinpro",#N/A,FALSE,"Tran"}</definedName>
    <definedName name="mmm" localSheetId="5" hidden="1">{"Riqfin97",#N/A,FALSE,"Tran";"Riqfinpro",#N/A,FALSE,"Tran"}</definedName>
    <definedName name="mmm" localSheetId="46" hidden="1">{"Riqfin97",#N/A,FALSE,"Tran";"Riqfinpro",#N/A,FALSE,"Tran"}</definedName>
    <definedName name="mmm" localSheetId="48" hidden="1">{"Riqfin97",#N/A,FALSE,"Tran";"Riqfinpro",#N/A,FALSE,"Tran"}</definedName>
    <definedName name="mmm" localSheetId="49" hidden="1">{"Riqfin97",#N/A,FALSE,"Tran";"Riqfinpro",#N/A,FALSE,"Tran"}</definedName>
    <definedName name="mmm" localSheetId="50" hidden="1">{"Riqfin97",#N/A,FALSE,"Tran";"Riqfinpro",#N/A,FALSE,"Tran"}</definedName>
    <definedName name="mmm" hidden="1">{"Riqfin97",#N/A,FALSE,"Tran";"Riqfinpro",#N/A,FALSE,"Tran"}</definedName>
    <definedName name="mmmm" localSheetId="23" hidden="1">{"Tab1",#N/A,FALSE,"P";"Tab2",#N/A,FALSE,"P"}</definedName>
    <definedName name="mmmm" localSheetId="28" hidden="1">{"Tab1",#N/A,FALSE,"P";"Tab2",#N/A,FALSE,"P"}</definedName>
    <definedName name="mmmm" localSheetId="31" hidden="1">{"Tab1",#N/A,FALSE,"P";"Tab2",#N/A,FALSE,"P"}</definedName>
    <definedName name="mmmm" localSheetId="32" hidden="1">{"Tab1",#N/A,FALSE,"P";"Tab2",#N/A,FALSE,"P"}</definedName>
    <definedName name="mmmm" localSheetId="34" hidden="1">{"Tab1",#N/A,FALSE,"P";"Tab2",#N/A,FALSE,"P"}</definedName>
    <definedName name="mmmm" localSheetId="35" hidden="1">{"Tab1",#N/A,FALSE,"P";"Tab2",#N/A,FALSE,"P"}</definedName>
    <definedName name="mmmm" localSheetId="36" hidden="1">{"Tab1",#N/A,FALSE,"P";"Tab2",#N/A,FALSE,"P"}</definedName>
    <definedName name="mmmm" localSheetId="38" hidden="1">{"Tab1",#N/A,FALSE,"P";"Tab2",#N/A,FALSE,"P"}</definedName>
    <definedName name="mmmm" localSheetId="39" hidden="1">{"Tab1",#N/A,FALSE,"P";"Tab2",#N/A,FALSE,"P"}</definedName>
    <definedName name="mmmm" localSheetId="42" hidden="1">{"Tab1",#N/A,FALSE,"P";"Tab2",#N/A,FALSE,"P"}</definedName>
    <definedName name="mmmm" localSheetId="5" hidden="1">{"Tab1",#N/A,FALSE,"P";"Tab2",#N/A,FALSE,"P"}</definedName>
    <definedName name="mmmm" localSheetId="46" hidden="1">{"Tab1",#N/A,FALSE,"P";"Tab2",#N/A,FALSE,"P"}</definedName>
    <definedName name="mmmm" localSheetId="48" hidden="1">{"Tab1",#N/A,FALSE,"P";"Tab2",#N/A,FALSE,"P"}</definedName>
    <definedName name="mmmm" localSheetId="49" hidden="1">{"Tab1",#N/A,FALSE,"P";"Tab2",#N/A,FALSE,"P"}</definedName>
    <definedName name="mmmm" localSheetId="50" hidden="1">{"Tab1",#N/A,FALSE,"P";"Tab2",#N/A,FALSE,"P"}</definedName>
    <definedName name="mmmm" hidden="1">{"Tab1",#N/A,FALSE,"P";"Tab2",#N/A,FALSE,"P"}</definedName>
    <definedName name="mmmmmmm" localSheetId="23" hidden="1">{"Riqfin97",#N/A,FALSE,"Tran";"Riqfinpro",#N/A,FALSE,"Tran"}</definedName>
    <definedName name="mmmmmmm" localSheetId="28" hidden="1">{"Riqfin97",#N/A,FALSE,"Tran";"Riqfinpro",#N/A,FALSE,"Tran"}</definedName>
    <definedName name="mmmmmmm" localSheetId="31" hidden="1">{"Riqfin97",#N/A,FALSE,"Tran";"Riqfinpro",#N/A,FALSE,"Tran"}</definedName>
    <definedName name="mmmmmmm" localSheetId="32" hidden="1">{"Riqfin97",#N/A,FALSE,"Tran";"Riqfinpro",#N/A,FALSE,"Tran"}</definedName>
    <definedName name="mmmmmmm" localSheetId="34" hidden="1">{"Riqfin97",#N/A,FALSE,"Tran";"Riqfinpro",#N/A,FALSE,"Tran"}</definedName>
    <definedName name="mmmmmmm" localSheetId="35" hidden="1">{"Riqfin97",#N/A,FALSE,"Tran";"Riqfinpro",#N/A,FALSE,"Tran"}</definedName>
    <definedName name="mmmmmmm" localSheetId="36" hidden="1">{"Riqfin97",#N/A,FALSE,"Tran";"Riqfinpro",#N/A,FALSE,"Tran"}</definedName>
    <definedName name="mmmmmmm" localSheetId="38" hidden="1">{"Riqfin97",#N/A,FALSE,"Tran";"Riqfinpro",#N/A,FALSE,"Tran"}</definedName>
    <definedName name="mmmmmmm" localSheetId="39" hidden="1">{"Riqfin97",#N/A,FALSE,"Tran";"Riqfinpro",#N/A,FALSE,"Tran"}</definedName>
    <definedName name="mmmmmmm" localSheetId="42" hidden="1">{"Riqfin97",#N/A,FALSE,"Tran";"Riqfinpro",#N/A,FALSE,"Tran"}</definedName>
    <definedName name="mmmmmmm" localSheetId="5" hidden="1">{"Riqfin97",#N/A,FALSE,"Tran";"Riqfinpro",#N/A,FALSE,"Tran"}</definedName>
    <definedName name="mmmmmmm" localSheetId="46" hidden="1">{"Riqfin97",#N/A,FALSE,"Tran";"Riqfinpro",#N/A,FALSE,"Tran"}</definedName>
    <definedName name="mmmmmmm" localSheetId="48" hidden="1">{"Riqfin97",#N/A,FALSE,"Tran";"Riqfinpro",#N/A,FALSE,"Tran"}</definedName>
    <definedName name="mmmmmmm" localSheetId="49" hidden="1">{"Riqfin97",#N/A,FALSE,"Tran";"Riqfinpro",#N/A,FALSE,"Tran"}</definedName>
    <definedName name="mmmmmmm" localSheetId="50" hidden="1">{"Riqfin97",#N/A,FALSE,"Tran";"Riqfinpro",#N/A,FALSE,"Tran"}</definedName>
    <definedName name="mmmmmmm" hidden="1">{"Riqfin97",#N/A,FALSE,"Tran";"Riqfinpro",#N/A,FALSE,"Tran"}</definedName>
    <definedName name="mnbv" localSheetId="23" hidden="1">{"TRADE_COMP",#N/A,FALSE,"TAB23APP";"BOP",#N/A,FALSE,"TAB6";"DOT",#N/A,FALSE,"TAB24APP";"EXTDEBT",#N/A,FALSE,"TAB25APP"}</definedName>
    <definedName name="mnbv" localSheetId="28" hidden="1">{"TRADE_COMP",#N/A,FALSE,"TAB23APP";"BOP",#N/A,FALSE,"TAB6";"DOT",#N/A,FALSE,"TAB24APP";"EXTDEBT",#N/A,FALSE,"TAB25APP"}</definedName>
    <definedName name="mnbv" localSheetId="31" hidden="1">{"TRADE_COMP",#N/A,FALSE,"TAB23APP";"BOP",#N/A,FALSE,"TAB6";"DOT",#N/A,FALSE,"TAB24APP";"EXTDEBT",#N/A,FALSE,"TAB25APP"}</definedName>
    <definedName name="mnbv" localSheetId="32" hidden="1">{"TRADE_COMP",#N/A,FALSE,"TAB23APP";"BOP",#N/A,FALSE,"TAB6";"DOT",#N/A,FALSE,"TAB24APP";"EXTDEBT",#N/A,FALSE,"TAB25APP"}</definedName>
    <definedName name="mnbv" localSheetId="34" hidden="1">{"TRADE_COMP",#N/A,FALSE,"TAB23APP";"BOP",#N/A,FALSE,"TAB6";"DOT",#N/A,FALSE,"TAB24APP";"EXTDEBT",#N/A,FALSE,"TAB25APP"}</definedName>
    <definedName name="mnbv" localSheetId="35" hidden="1">{"TRADE_COMP",#N/A,FALSE,"TAB23APP";"BOP",#N/A,FALSE,"TAB6";"DOT",#N/A,FALSE,"TAB24APP";"EXTDEBT",#N/A,FALSE,"TAB25APP"}</definedName>
    <definedName name="mnbv" localSheetId="36" hidden="1">{"TRADE_COMP",#N/A,FALSE,"TAB23APP";"BOP",#N/A,FALSE,"TAB6";"DOT",#N/A,FALSE,"TAB24APP";"EXTDEBT",#N/A,FALSE,"TAB25APP"}</definedName>
    <definedName name="mnbv" localSheetId="38" hidden="1">{"TRADE_COMP",#N/A,FALSE,"TAB23APP";"BOP",#N/A,FALSE,"TAB6";"DOT",#N/A,FALSE,"TAB24APP";"EXTDEBT",#N/A,FALSE,"TAB25APP"}</definedName>
    <definedName name="mnbv" localSheetId="39" hidden="1">{"TRADE_COMP",#N/A,FALSE,"TAB23APP";"BOP",#N/A,FALSE,"TAB6";"DOT",#N/A,FALSE,"TAB24APP";"EXTDEBT",#N/A,FALSE,"TAB25APP"}</definedName>
    <definedName name="mnbv" localSheetId="42" hidden="1">{"TRADE_COMP",#N/A,FALSE,"TAB23APP";"BOP",#N/A,FALSE,"TAB6";"DOT",#N/A,FALSE,"TAB24APP";"EXTDEBT",#N/A,FALSE,"TAB25APP"}</definedName>
    <definedName name="mnbv" localSheetId="5" hidden="1">{"TRADE_COMP",#N/A,FALSE,"TAB23APP";"BOP",#N/A,FALSE,"TAB6";"DOT",#N/A,FALSE,"TAB24APP";"EXTDEBT",#N/A,FALSE,"TAB25APP"}</definedName>
    <definedName name="mnbv" localSheetId="46" hidden="1">{"TRADE_COMP",#N/A,FALSE,"TAB23APP";"BOP",#N/A,FALSE,"TAB6";"DOT",#N/A,FALSE,"TAB24APP";"EXTDEBT",#N/A,FALSE,"TAB25APP"}</definedName>
    <definedName name="mnbv" localSheetId="48" hidden="1">{"TRADE_COMP",#N/A,FALSE,"TAB23APP";"BOP",#N/A,FALSE,"TAB6";"DOT",#N/A,FALSE,"TAB24APP";"EXTDEBT",#N/A,FALSE,"TAB25APP"}</definedName>
    <definedName name="mnbv" localSheetId="49" hidden="1">{"TRADE_COMP",#N/A,FALSE,"TAB23APP";"BOP",#N/A,FALSE,"TAB6";"DOT",#N/A,FALSE,"TAB24APP";"EXTDEBT",#N/A,FALSE,"TAB25APP"}</definedName>
    <definedName name="mnbv" localSheetId="50" hidden="1">{"TRADE_COMP",#N/A,FALSE,"TAB23APP";"BOP",#N/A,FALSE,"TAB6";"DOT",#N/A,FALSE,"TAB24APP";"EXTDEBT",#N/A,FALSE,"TAB25APP"}</definedName>
    <definedName name="mnbv" hidden="1">{"TRADE_COMP",#N/A,FALSE,"TAB23APP";"BOP",#N/A,FALSE,"TAB6";"DOT",#N/A,FALSE,"TAB24APP";"EXTDEBT",#N/A,FALSE,"TAB25APP"}</definedName>
    <definedName name="n" localSheetId="23" hidden="1">{"Main Economic Indicators",#N/A,FALSE,"C"}</definedName>
    <definedName name="n" localSheetId="28" hidden="1">{"Main Economic Indicators",#N/A,FALSE,"C"}</definedName>
    <definedName name="n" localSheetId="31" hidden="1">{"Main Economic Indicators",#N/A,FALSE,"C"}</definedName>
    <definedName name="n" localSheetId="32" hidden="1">{"Main Economic Indicators",#N/A,FALSE,"C"}</definedName>
    <definedName name="n" localSheetId="34" hidden="1">{"Main Economic Indicators",#N/A,FALSE,"C"}</definedName>
    <definedName name="n" localSheetId="35" hidden="1">{"Main Economic Indicators",#N/A,FALSE,"C"}</definedName>
    <definedName name="n" localSheetId="36" hidden="1">{"Main Economic Indicators",#N/A,FALSE,"C"}</definedName>
    <definedName name="n" localSheetId="38" hidden="1">{"Main Economic Indicators",#N/A,FALSE,"C"}</definedName>
    <definedName name="n" localSheetId="39" hidden="1">{"Main Economic Indicators",#N/A,FALSE,"C"}</definedName>
    <definedName name="n" localSheetId="42" hidden="1">{"Main Economic Indicators",#N/A,FALSE,"C"}</definedName>
    <definedName name="n" localSheetId="5" hidden="1">{"Main Economic Indicators",#N/A,FALSE,"C"}</definedName>
    <definedName name="n" localSheetId="46" hidden="1">{"Main Economic Indicators",#N/A,FALSE,"C"}</definedName>
    <definedName name="n" localSheetId="48" hidden="1">{"Main Economic Indicators",#N/A,FALSE,"C"}</definedName>
    <definedName name="n" localSheetId="49" hidden="1">{"Main Economic Indicators",#N/A,FALSE,"C"}</definedName>
    <definedName name="n" localSheetId="50" hidden="1">{"Main Economic Indicators",#N/A,FALSE,"C"}</definedName>
    <definedName name="n" hidden="1">{"Main Economic Indicators",#N/A,FALSE,"C"}</definedName>
    <definedName name="NAMES" localSheetId="33">#REF!</definedName>
    <definedName name="NAMES" localSheetId="42">#REF!</definedName>
    <definedName name="NAMES" localSheetId="49">#REF!</definedName>
    <definedName name="NAMES" localSheetId="50">#REF!</definedName>
    <definedName name="NAMES" localSheetId="12">#REF!</definedName>
    <definedName name="NAMES">#REF!</definedName>
    <definedName name="Net" localSheetId="42">#REF!</definedName>
    <definedName name="Net" localSheetId="49">#REF!</definedName>
    <definedName name="Net" localSheetId="50">#REF!</definedName>
    <definedName name="Net">#REF!</definedName>
    <definedName name="new" localSheetId="23" hidden="1">{"TBILLS_ALL",#N/A,FALSE,"FITB_all"}</definedName>
    <definedName name="new" localSheetId="28" hidden="1">{"TBILLS_ALL",#N/A,FALSE,"FITB_all"}</definedName>
    <definedName name="new" localSheetId="31" hidden="1">{"TBILLS_ALL",#N/A,FALSE,"FITB_all"}</definedName>
    <definedName name="new" localSheetId="32" hidden="1">{"TBILLS_ALL",#N/A,FALSE,"FITB_all"}</definedName>
    <definedName name="new" localSheetId="34" hidden="1">{"TBILLS_ALL",#N/A,FALSE,"FITB_all"}</definedName>
    <definedName name="new" localSheetId="35" hidden="1">{"TBILLS_ALL",#N/A,FALSE,"FITB_all"}</definedName>
    <definedName name="new" localSheetId="36" hidden="1">{"TBILLS_ALL",#N/A,FALSE,"FITB_all"}</definedName>
    <definedName name="new" localSheetId="38" hidden="1">{"TBILLS_ALL",#N/A,FALSE,"FITB_all"}</definedName>
    <definedName name="new" localSheetId="39" hidden="1">{"TBILLS_ALL",#N/A,FALSE,"FITB_all"}</definedName>
    <definedName name="new" localSheetId="42" hidden="1">{"TBILLS_ALL",#N/A,FALSE,"FITB_all"}</definedName>
    <definedName name="new" localSheetId="5" hidden="1">{"TBILLS_ALL",#N/A,FALSE,"FITB_all"}</definedName>
    <definedName name="new" localSheetId="46" hidden="1">{"TBILLS_ALL",#N/A,FALSE,"FITB_all"}</definedName>
    <definedName name="new" localSheetId="48" hidden="1">{"TBILLS_ALL",#N/A,FALSE,"FITB_all"}</definedName>
    <definedName name="new" localSheetId="49" hidden="1">{"TBILLS_ALL",#N/A,FALSE,"FITB_all"}</definedName>
    <definedName name="new" localSheetId="50" hidden="1">{"TBILLS_ALL",#N/A,FALSE,"FITB_all"}</definedName>
    <definedName name="new" hidden="1">{"TBILLS_ALL",#N/A,FALSE,"FITB_all"}</definedName>
    <definedName name="newnew" localSheetId="23" hidden="1">{"TBILLS_ALL",#N/A,FALSE,"FITB_all"}</definedName>
    <definedName name="newnew" localSheetId="28" hidden="1">{"TBILLS_ALL",#N/A,FALSE,"FITB_all"}</definedName>
    <definedName name="newnew" localSheetId="31" hidden="1">{"TBILLS_ALL",#N/A,FALSE,"FITB_all"}</definedName>
    <definedName name="newnew" localSheetId="32" hidden="1">{"TBILLS_ALL",#N/A,FALSE,"FITB_all"}</definedName>
    <definedName name="newnew" localSheetId="34" hidden="1">{"TBILLS_ALL",#N/A,FALSE,"FITB_all"}</definedName>
    <definedName name="newnew" localSheetId="35" hidden="1">{"TBILLS_ALL",#N/A,FALSE,"FITB_all"}</definedName>
    <definedName name="newnew" localSheetId="36" hidden="1">{"TBILLS_ALL",#N/A,FALSE,"FITB_all"}</definedName>
    <definedName name="newnew" localSheetId="38" hidden="1">{"TBILLS_ALL",#N/A,FALSE,"FITB_all"}</definedName>
    <definedName name="newnew" localSheetId="39" hidden="1">{"TBILLS_ALL",#N/A,FALSE,"FITB_all"}</definedName>
    <definedName name="newnew" localSheetId="42" hidden="1">{"TBILLS_ALL",#N/A,FALSE,"FITB_all"}</definedName>
    <definedName name="newnew" localSheetId="5" hidden="1">{"TBILLS_ALL",#N/A,FALSE,"FITB_all"}</definedName>
    <definedName name="newnew" localSheetId="46" hidden="1">{"TBILLS_ALL",#N/A,FALSE,"FITB_all"}</definedName>
    <definedName name="newnew" localSheetId="48" hidden="1">{"TBILLS_ALL",#N/A,FALSE,"FITB_all"}</definedName>
    <definedName name="newnew" localSheetId="49" hidden="1">{"TBILLS_ALL",#N/A,FALSE,"FITB_all"}</definedName>
    <definedName name="newnew" localSheetId="50" hidden="1">{"TBILLS_ALL",#N/A,FALSE,"FITB_all"}</definedName>
    <definedName name="newnew" hidden="1">{"TBILLS_ALL",#N/A,FALSE,"FITB_all"}</definedName>
    <definedName name="nn" localSheetId="23" hidden="1">{"Riqfin97",#N/A,FALSE,"Tran";"Riqfinpro",#N/A,FALSE,"Tran"}</definedName>
    <definedName name="nn" localSheetId="28" hidden="1">{"Riqfin97",#N/A,FALSE,"Tran";"Riqfinpro",#N/A,FALSE,"Tran"}</definedName>
    <definedName name="nn" localSheetId="31" hidden="1">{"Riqfin97",#N/A,FALSE,"Tran";"Riqfinpro",#N/A,FALSE,"Tran"}</definedName>
    <definedName name="nn" localSheetId="32" hidden="1">{"Riqfin97",#N/A,FALSE,"Tran";"Riqfinpro",#N/A,FALSE,"Tran"}</definedName>
    <definedName name="nn" localSheetId="34" hidden="1">{"Riqfin97",#N/A,FALSE,"Tran";"Riqfinpro",#N/A,FALSE,"Tran"}</definedName>
    <definedName name="nn" localSheetId="35" hidden="1">{"Riqfin97",#N/A,FALSE,"Tran";"Riqfinpro",#N/A,FALSE,"Tran"}</definedName>
    <definedName name="nn" localSheetId="36" hidden="1">{"Riqfin97",#N/A,FALSE,"Tran";"Riqfinpro",#N/A,FALSE,"Tran"}</definedName>
    <definedName name="nn" localSheetId="38" hidden="1">{"Riqfin97",#N/A,FALSE,"Tran";"Riqfinpro",#N/A,FALSE,"Tran"}</definedName>
    <definedName name="nn" localSheetId="39" hidden="1">{"Riqfin97",#N/A,FALSE,"Tran";"Riqfinpro",#N/A,FALSE,"Tran"}</definedName>
    <definedName name="nn" localSheetId="42" hidden="1">{"Riqfin97",#N/A,FALSE,"Tran";"Riqfinpro",#N/A,FALSE,"Tran"}</definedName>
    <definedName name="nn" localSheetId="5" hidden="1">{"Riqfin97",#N/A,FALSE,"Tran";"Riqfinpro",#N/A,FALSE,"Tran"}</definedName>
    <definedName name="nn" localSheetId="46" hidden="1">{"Riqfin97",#N/A,FALSE,"Tran";"Riqfinpro",#N/A,FALSE,"Tran"}</definedName>
    <definedName name="nn" localSheetId="48" hidden="1">{"Riqfin97",#N/A,FALSE,"Tran";"Riqfinpro",#N/A,FALSE,"Tran"}</definedName>
    <definedName name="nn" localSheetId="49" hidden="1">{"Riqfin97",#N/A,FALSE,"Tran";"Riqfinpro",#N/A,FALSE,"Tran"}</definedName>
    <definedName name="nn" localSheetId="50" hidden="1">{"Riqfin97",#N/A,FALSE,"Tran";"Riqfinpro",#N/A,FALSE,"Tran"}</definedName>
    <definedName name="nn" hidden="1">{"Riqfin97",#N/A,FALSE,"Tran";"Riqfinpro",#N/A,FALSE,"Tran"}</definedName>
    <definedName name="nnn" localSheetId="23" hidden="1">{"Tab1",#N/A,FALSE,"P";"Tab2",#N/A,FALSE,"P"}</definedName>
    <definedName name="nnn" localSheetId="28" hidden="1">{"Tab1",#N/A,FALSE,"P";"Tab2",#N/A,FALSE,"P"}</definedName>
    <definedName name="nnn" localSheetId="31" hidden="1">{"Tab1",#N/A,FALSE,"P";"Tab2",#N/A,FALSE,"P"}</definedName>
    <definedName name="nnn" localSheetId="32" hidden="1">{"Tab1",#N/A,FALSE,"P";"Tab2",#N/A,FALSE,"P"}</definedName>
    <definedName name="nnn" localSheetId="34" hidden="1">{"Tab1",#N/A,FALSE,"P";"Tab2",#N/A,FALSE,"P"}</definedName>
    <definedName name="nnn" localSheetId="35" hidden="1">{"Tab1",#N/A,FALSE,"P";"Tab2",#N/A,FALSE,"P"}</definedName>
    <definedName name="nnn" localSheetId="36" hidden="1">{"Tab1",#N/A,FALSE,"P";"Tab2",#N/A,FALSE,"P"}</definedName>
    <definedName name="nnn" localSheetId="38" hidden="1">{"Tab1",#N/A,FALSE,"P";"Tab2",#N/A,FALSE,"P"}</definedName>
    <definedName name="nnn" localSheetId="39" hidden="1">{"Tab1",#N/A,FALSE,"P";"Tab2",#N/A,FALSE,"P"}</definedName>
    <definedName name="nnn" localSheetId="42" hidden="1">{"Tab1",#N/A,FALSE,"P";"Tab2",#N/A,FALSE,"P"}</definedName>
    <definedName name="nnn" localSheetId="5" hidden="1">{"Tab1",#N/A,FALSE,"P";"Tab2",#N/A,FALSE,"P"}</definedName>
    <definedName name="nnn" localSheetId="46" hidden="1">{"Tab1",#N/A,FALSE,"P";"Tab2",#N/A,FALSE,"P"}</definedName>
    <definedName name="nnn" localSheetId="48" hidden="1">{"Tab1",#N/A,FALSE,"P";"Tab2",#N/A,FALSE,"P"}</definedName>
    <definedName name="nnn" localSheetId="49" hidden="1">{"Tab1",#N/A,FALSE,"P";"Tab2",#N/A,FALSE,"P"}</definedName>
    <definedName name="nnn" localSheetId="50" hidden="1">{"Tab1",#N/A,FALSE,"P";"Tab2",#N/A,FALSE,"P"}</definedName>
    <definedName name="nnn" hidden="1">{"Tab1",#N/A,FALSE,"P";"Tab2",#N/A,FALSE,"P"}</definedName>
    <definedName name="Notes" localSheetId="42">#REF!</definedName>
    <definedName name="Notes" localSheetId="49">#REF!</definedName>
    <definedName name="Notes" localSheetId="50">#REF!</definedName>
    <definedName name="Notes">#REF!</definedName>
    <definedName name="okm" localSheetId="23" hidden="1">{"macro",#N/A,FALSE,"Macro";"smq2",#N/A,FALSE,"Data";"smq3",#N/A,FALSE,"Data";"smq4",#N/A,FALSE,"Data";"smq5",#N/A,FALSE,"Data";"smq6",#N/A,FALSE,"Data";"smq7",#N/A,FALSE,"Data";"smq8",#N/A,FALSE,"Data";"smq9",#N/A,FALSE,"Data"}</definedName>
    <definedName name="okm" localSheetId="28" hidden="1">{"macro",#N/A,FALSE,"Macro";"smq2",#N/A,FALSE,"Data";"smq3",#N/A,FALSE,"Data";"smq4",#N/A,FALSE,"Data";"smq5",#N/A,FALSE,"Data";"smq6",#N/A,FALSE,"Data";"smq7",#N/A,FALSE,"Data";"smq8",#N/A,FALSE,"Data";"smq9",#N/A,FALSE,"Data"}</definedName>
    <definedName name="okm" localSheetId="31" hidden="1">{"macro",#N/A,FALSE,"Macro";"smq2",#N/A,FALSE,"Data";"smq3",#N/A,FALSE,"Data";"smq4",#N/A,FALSE,"Data";"smq5",#N/A,FALSE,"Data";"smq6",#N/A,FALSE,"Data";"smq7",#N/A,FALSE,"Data";"smq8",#N/A,FALSE,"Data";"smq9",#N/A,FALSE,"Data"}</definedName>
    <definedName name="okm" localSheetId="32" hidden="1">{"macro",#N/A,FALSE,"Macro";"smq2",#N/A,FALSE,"Data";"smq3",#N/A,FALSE,"Data";"smq4",#N/A,FALSE,"Data";"smq5",#N/A,FALSE,"Data";"smq6",#N/A,FALSE,"Data";"smq7",#N/A,FALSE,"Data";"smq8",#N/A,FALSE,"Data";"smq9",#N/A,FALSE,"Data"}</definedName>
    <definedName name="okm" localSheetId="34" hidden="1">{"macro",#N/A,FALSE,"Macro";"smq2",#N/A,FALSE,"Data";"smq3",#N/A,FALSE,"Data";"smq4",#N/A,FALSE,"Data";"smq5",#N/A,FALSE,"Data";"smq6",#N/A,FALSE,"Data";"smq7",#N/A,FALSE,"Data";"smq8",#N/A,FALSE,"Data";"smq9",#N/A,FALSE,"Data"}</definedName>
    <definedName name="okm" localSheetId="35" hidden="1">{"macro",#N/A,FALSE,"Macro";"smq2",#N/A,FALSE,"Data";"smq3",#N/A,FALSE,"Data";"smq4",#N/A,FALSE,"Data";"smq5",#N/A,FALSE,"Data";"smq6",#N/A,FALSE,"Data";"smq7",#N/A,FALSE,"Data";"smq8",#N/A,FALSE,"Data";"smq9",#N/A,FALSE,"Data"}</definedName>
    <definedName name="okm" localSheetId="36" hidden="1">{"macro",#N/A,FALSE,"Macro";"smq2",#N/A,FALSE,"Data";"smq3",#N/A,FALSE,"Data";"smq4",#N/A,FALSE,"Data";"smq5",#N/A,FALSE,"Data";"smq6",#N/A,FALSE,"Data";"smq7",#N/A,FALSE,"Data";"smq8",#N/A,FALSE,"Data";"smq9",#N/A,FALSE,"Data"}</definedName>
    <definedName name="okm" localSheetId="38" hidden="1">{"macro",#N/A,FALSE,"Macro";"smq2",#N/A,FALSE,"Data";"smq3",#N/A,FALSE,"Data";"smq4",#N/A,FALSE,"Data";"smq5",#N/A,FALSE,"Data";"smq6",#N/A,FALSE,"Data";"smq7",#N/A,FALSE,"Data";"smq8",#N/A,FALSE,"Data";"smq9",#N/A,FALSE,"Data"}</definedName>
    <definedName name="okm" localSheetId="39" hidden="1">{"macro",#N/A,FALSE,"Macro";"smq2",#N/A,FALSE,"Data";"smq3",#N/A,FALSE,"Data";"smq4",#N/A,FALSE,"Data";"smq5",#N/A,FALSE,"Data";"smq6",#N/A,FALSE,"Data";"smq7",#N/A,FALSE,"Data";"smq8",#N/A,FALSE,"Data";"smq9",#N/A,FALSE,"Data"}</definedName>
    <definedName name="okm" localSheetId="42" hidden="1">{"macro",#N/A,FALSE,"Macro";"smq2",#N/A,FALSE,"Data";"smq3",#N/A,FALSE,"Data";"smq4",#N/A,FALSE,"Data";"smq5",#N/A,FALSE,"Data";"smq6",#N/A,FALSE,"Data";"smq7",#N/A,FALSE,"Data";"smq8",#N/A,FALSE,"Data";"smq9",#N/A,FALSE,"Data"}</definedName>
    <definedName name="okm" localSheetId="5" hidden="1">{"macro",#N/A,FALSE,"Macro";"smq2",#N/A,FALSE,"Data";"smq3",#N/A,FALSE,"Data";"smq4",#N/A,FALSE,"Data";"smq5",#N/A,FALSE,"Data";"smq6",#N/A,FALSE,"Data";"smq7",#N/A,FALSE,"Data";"smq8",#N/A,FALSE,"Data";"smq9",#N/A,FALSE,"Data"}</definedName>
    <definedName name="okm" localSheetId="46" hidden="1">{"macro",#N/A,FALSE,"Macro";"smq2",#N/A,FALSE,"Data";"smq3",#N/A,FALSE,"Data";"smq4",#N/A,FALSE,"Data";"smq5",#N/A,FALSE,"Data";"smq6",#N/A,FALSE,"Data";"smq7",#N/A,FALSE,"Data";"smq8",#N/A,FALSE,"Data";"smq9",#N/A,FALSE,"Data"}</definedName>
    <definedName name="okm" localSheetId="48" hidden="1">{"macro",#N/A,FALSE,"Macro";"smq2",#N/A,FALSE,"Data";"smq3",#N/A,FALSE,"Data";"smq4",#N/A,FALSE,"Data";"smq5",#N/A,FALSE,"Data";"smq6",#N/A,FALSE,"Data";"smq7",#N/A,FALSE,"Data";"smq8",#N/A,FALSE,"Data";"smq9",#N/A,FALSE,"Data"}</definedName>
    <definedName name="okm" localSheetId="49" hidden="1">{"macro",#N/A,FALSE,"Macro";"smq2",#N/A,FALSE,"Data";"smq3",#N/A,FALSE,"Data";"smq4",#N/A,FALSE,"Data";"smq5",#N/A,FALSE,"Data";"smq6",#N/A,FALSE,"Data";"smq7",#N/A,FALSE,"Data";"smq8",#N/A,FALSE,"Data";"smq9",#N/A,FALSE,"Data"}</definedName>
    <definedName name="okm" localSheetId="50" hidden="1">{"macro",#N/A,FALSE,"Macro";"smq2",#N/A,FALSE,"Data";"smq3",#N/A,FALSE,"Data";"smq4",#N/A,FALSE,"Data";"smq5",#N/A,FALSE,"Data";"smq6",#N/A,FALSE,"Data";"smq7",#N/A,FALSE,"Data";"smq8",#N/A,FALSE,"Data";"smq9",#N/A,FALSE,"Data"}</definedName>
    <definedName name="okm" hidden="1">{"macro",#N/A,FALSE,"Macro";"smq2",#N/A,FALSE,"Data";"smq3",#N/A,FALSE,"Data";"smq4",#N/A,FALSE,"Data";"smq5",#N/A,FALSE,"Data";"smq6",#N/A,FALSE,"Data";"smq7",#N/A,FALSE,"Data";"smq8",#N/A,FALSE,"Data";"smq9",#N/A,FALSE,"Data"}</definedName>
    <definedName name="OLE_LINK6" localSheetId="24">'T8'!#REF!</definedName>
    <definedName name="oo" localSheetId="23" hidden="1">{"Riqfin97",#N/A,FALSE,"Tran";"Riqfinpro",#N/A,FALSE,"Tran"}</definedName>
    <definedName name="oo" localSheetId="28" hidden="1">{"Riqfin97",#N/A,FALSE,"Tran";"Riqfinpro",#N/A,FALSE,"Tran"}</definedName>
    <definedName name="oo" localSheetId="31" hidden="1">{"Riqfin97",#N/A,FALSE,"Tran";"Riqfinpro",#N/A,FALSE,"Tran"}</definedName>
    <definedName name="oo" localSheetId="32" hidden="1">{"Riqfin97",#N/A,FALSE,"Tran";"Riqfinpro",#N/A,FALSE,"Tran"}</definedName>
    <definedName name="oo" localSheetId="34" hidden="1">{"Riqfin97",#N/A,FALSE,"Tran";"Riqfinpro",#N/A,FALSE,"Tran"}</definedName>
    <definedName name="oo" localSheetId="35" hidden="1">{"Riqfin97",#N/A,FALSE,"Tran";"Riqfinpro",#N/A,FALSE,"Tran"}</definedName>
    <definedName name="oo" localSheetId="36" hidden="1">{"Riqfin97",#N/A,FALSE,"Tran";"Riqfinpro",#N/A,FALSE,"Tran"}</definedName>
    <definedName name="oo" localSheetId="38" hidden="1">{"Riqfin97",#N/A,FALSE,"Tran";"Riqfinpro",#N/A,FALSE,"Tran"}</definedName>
    <definedName name="oo" localSheetId="39" hidden="1">{"Riqfin97",#N/A,FALSE,"Tran";"Riqfinpro",#N/A,FALSE,"Tran"}</definedName>
    <definedName name="oo" localSheetId="42" hidden="1">{"Riqfin97",#N/A,FALSE,"Tran";"Riqfinpro",#N/A,FALSE,"Tran"}</definedName>
    <definedName name="oo" localSheetId="5" hidden="1">{"Riqfin97",#N/A,FALSE,"Tran";"Riqfinpro",#N/A,FALSE,"Tran"}</definedName>
    <definedName name="oo" localSheetId="46" hidden="1">{"Riqfin97",#N/A,FALSE,"Tran";"Riqfinpro",#N/A,FALSE,"Tran"}</definedName>
    <definedName name="oo" localSheetId="48" hidden="1">{"Riqfin97",#N/A,FALSE,"Tran";"Riqfinpro",#N/A,FALSE,"Tran"}</definedName>
    <definedName name="oo" localSheetId="49" hidden="1">{"Riqfin97",#N/A,FALSE,"Tran";"Riqfinpro",#N/A,FALSE,"Tran"}</definedName>
    <definedName name="oo" localSheetId="50" hidden="1">{"Riqfin97",#N/A,FALSE,"Tran";"Riqfinpro",#N/A,FALSE,"Tran"}</definedName>
    <definedName name="oo" hidden="1">{"Riqfin97",#N/A,FALSE,"Tran";"Riqfinpro",#N/A,FALSE,"Tran"}</definedName>
    <definedName name="ooo" localSheetId="23" hidden="1">{"Tab1",#N/A,FALSE,"P";"Tab2",#N/A,FALSE,"P"}</definedName>
    <definedName name="ooo" localSheetId="28" hidden="1">{"Tab1",#N/A,FALSE,"P";"Tab2",#N/A,FALSE,"P"}</definedName>
    <definedName name="ooo" localSheetId="31" hidden="1">{"Tab1",#N/A,FALSE,"P";"Tab2",#N/A,FALSE,"P"}</definedName>
    <definedName name="ooo" localSheetId="32" hidden="1">{"Tab1",#N/A,FALSE,"P";"Tab2",#N/A,FALSE,"P"}</definedName>
    <definedName name="ooo" localSheetId="34" hidden="1">{"Tab1",#N/A,FALSE,"P";"Tab2",#N/A,FALSE,"P"}</definedName>
    <definedName name="ooo" localSheetId="35" hidden="1">{"Tab1",#N/A,FALSE,"P";"Tab2",#N/A,FALSE,"P"}</definedName>
    <definedName name="ooo" localSheetId="36" hidden="1">{"Tab1",#N/A,FALSE,"P";"Tab2",#N/A,FALSE,"P"}</definedName>
    <definedName name="ooo" localSheetId="38" hidden="1">{"Tab1",#N/A,FALSE,"P";"Tab2",#N/A,FALSE,"P"}</definedName>
    <definedName name="ooo" localSheetId="39" hidden="1">{"Tab1",#N/A,FALSE,"P";"Tab2",#N/A,FALSE,"P"}</definedName>
    <definedName name="ooo" localSheetId="42" hidden="1">{"Tab1",#N/A,FALSE,"P";"Tab2",#N/A,FALSE,"P"}</definedName>
    <definedName name="ooo" localSheetId="5" hidden="1">{"Tab1",#N/A,FALSE,"P";"Tab2",#N/A,FALSE,"P"}</definedName>
    <definedName name="ooo" localSheetId="46" hidden="1">{"Tab1",#N/A,FALSE,"P";"Tab2",#N/A,FALSE,"P"}</definedName>
    <definedName name="ooo" localSheetId="48" hidden="1">{"Tab1",#N/A,FALSE,"P";"Tab2",#N/A,FALSE,"P"}</definedName>
    <definedName name="ooo" localSheetId="49" hidden="1">{"Tab1",#N/A,FALSE,"P";"Tab2",#N/A,FALSE,"P"}</definedName>
    <definedName name="ooo" localSheetId="50" hidden="1">{"Tab1",#N/A,FALSE,"P";"Tab2",#N/A,FALSE,"P"}</definedName>
    <definedName name="ooo" hidden="1">{"Tab1",#N/A,FALSE,"P";"Tab2",#N/A,FALSE,"P"}</definedName>
    <definedName name="p" localSheetId="23" hidden="1">{"Riqfin97",#N/A,FALSE,"Tran";"Riqfinpro",#N/A,FALSE,"Tran"}</definedName>
    <definedName name="p" localSheetId="28" hidden="1">{"Riqfin97",#N/A,FALSE,"Tran";"Riqfinpro",#N/A,FALSE,"Tran"}</definedName>
    <definedName name="p" localSheetId="31" hidden="1">{"Riqfin97",#N/A,FALSE,"Tran";"Riqfinpro",#N/A,FALSE,"Tran"}</definedName>
    <definedName name="p" localSheetId="32" hidden="1">{"Riqfin97",#N/A,FALSE,"Tran";"Riqfinpro",#N/A,FALSE,"Tran"}</definedName>
    <definedName name="p" localSheetId="34" hidden="1">{"Riqfin97",#N/A,FALSE,"Tran";"Riqfinpro",#N/A,FALSE,"Tran"}</definedName>
    <definedName name="p" localSheetId="35" hidden="1">{"Riqfin97",#N/A,FALSE,"Tran";"Riqfinpro",#N/A,FALSE,"Tran"}</definedName>
    <definedName name="p" localSheetId="36" hidden="1">{"Riqfin97",#N/A,FALSE,"Tran";"Riqfinpro",#N/A,FALSE,"Tran"}</definedName>
    <definedName name="p" localSheetId="38" hidden="1">{"Riqfin97",#N/A,FALSE,"Tran";"Riqfinpro",#N/A,FALSE,"Tran"}</definedName>
    <definedName name="p" localSheetId="39" hidden="1">{"Riqfin97",#N/A,FALSE,"Tran";"Riqfinpro",#N/A,FALSE,"Tran"}</definedName>
    <definedName name="p" localSheetId="42" hidden="1">{"Riqfin97",#N/A,FALSE,"Tran";"Riqfinpro",#N/A,FALSE,"Tran"}</definedName>
    <definedName name="p" localSheetId="5" hidden="1">{"Riqfin97",#N/A,FALSE,"Tran";"Riqfinpro",#N/A,FALSE,"Tran"}</definedName>
    <definedName name="p" localSheetId="46" hidden="1">{"Riqfin97",#N/A,FALSE,"Tran";"Riqfinpro",#N/A,FALSE,"Tran"}</definedName>
    <definedName name="p" localSheetId="48" hidden="1">{"Riqfin97",#N/A,FALSE,"Tran";"Riqfinpro",#N/A,FALSE,"Tran"}</definedName>
    <definedName name="p" localSheetId="49" hidden="1">{"Riqfin97",#N/A,FALSE,"Tran";"Riqfinpro",#N/A,FALSE,"Tran"}</definedName>
    <definedName name="p" localSheetId="50" hidden="1">{"Riqfin97",#N/A,FALSE,"Tran";"Riqfinpro",#N/A,FALSE,"Tran"}</definedName>
    <definedName name="p" hidden="1">{"Riqfin97",#N/A,FALSE,"Tran";"Riqfinpro",#N/A,FALSE,"Tran"}</definedName>
    <definedName name="po" localSheetId="23" hidden="1">{"Tab1",#N/A,FALSE,"P";"Tab2",#N/A,FALSE,"P"}</definedName>
    <definedName name="po" localSheetId="28" hidden="1">{"Tab1",#N/A,FALSE,"P";"Tab2",#N/A,FALSE,"P"}</definedName>
    <definedName name="po" localSheetId="31" hidden="1">{"Tab1",#N/A,FALSE,"P";"Tab2",#N/A,FALSE,"P"}</definedName>
    <definedName name="po" localSheetId="32" hidden="1">{"Tab1",#N/A,FALSE,"P";"Tab2",#N/A,FALSE,"P"}</definedName>
    <definedName name="po" localSheetId="34" hidden="1">{"Tab1",#N/A,FALSE,"P";"Tab2",#N/A,FALSE,"P"}</definedName>
    <definedName name="po" localSheetId="35" hidden="1">{"Tab1",#N/A,FALSE,"P";"Tab2",#N/A,FALSE,"P"}</definedName>
    <definedName name="po" localSheetId="36" hidden="1">{"Tab1",#N/A,FALSE,"P";"Tab2",#N/A,FALSE,"P"}</definedName>
    <definedName name="po" localSheetId="38" hidden="1">{"Tab1",#N/A,FALSE,"P";"Tab2",#N/A,FALSE,"P"}</definedName>
    <definedName name="po" localSheetId="39" hidden="1">{"Tab1",#N/A,FALSE,"P";"Tab2",#N/A,FALSE,"P"}</definedName>
    <definedName name="po" localSheetId="42" hidden="1">{"Tab1",#N/A,FALSE,"P";"Tab2",#N/A,FALSE,"P"}</definedName>
    <definedName name="po" localSheetId="5" hidden="1">{"Tab1",#N/A,FALSE,"P";"Tab2",#N/A,FALSE,"P"}</definedName>
    <definedName name="po" localSheetId="46" hidden="1">{"Tab1",#N/A,FALSE,"P";"Tab2",#N/A,FALSE,"P"}</definedName>
    <definedName name="po" localSheetId="48" hidden="1">{"Tab1",#N/A,FALSE,"P";"Tab2",#N/A,FALSE,"P"}</definedName>
    <definedName name="po" localSheetId="49" hidden="1">{"Tab1",#N/A,FALSE,"P";"Tab2",#N/A,FALSE,"P"}</definedName>
    <definedName name="po" localSheetId="50" hidden="1">{"Tab1",#N/A,FALSE,"P";"Tab2",#N/A,FALSE,"P"}</definedName>
    <definedName name="po" hidden="1">{"Tab1",#N/A,FALSE,"P";"Tab2",#N/A,FALSE,"P"}</definedName>
    <definedName name="pp" localSheetId="23" hidden="1">{"Riqfin97",#N/A,FALSE,"Tran";"Riqfinpro",#N/A,FALSE,"Tran"}</definedName>
    <definedName name="pp" localSheetId="28" hidden="1">{"Riqfin97",#N/A,FALSE,"Tran";"Riqfinpro",#N/A,FALSE,"Tran"}</definedName>
    <definedName name="pp" localSheetId="31" hidden="1">{"Riqfin97",#N/A,FALSE,"Tran";"Riqfinpro",#N/A,FALSE,"Tran"}</definedName>
    <definedName name="pp" localSheetId="32" hidden="1">{"Riqfin97",#N/A,FALSE,"Tran";"Riqfinpro",#N/A,FALSE,"Tran"}</definedName>
    <definedName name="pp" localSheetId="34" hidden="1">{"Riqfin97",#N/A,FALSE,"Tran";"Riqfinpro",#N/A,FALSE,"Tran"}</definedName>
    <definedName name="pp" localSheetId="35" hidden="1">{"Riqfin97",#N/A,FALSE,"Tran";"Riqfinpro",#N/A,FALSE,"Tran"}</definedName>
    <definedName name="pp" localSheetId="36" hidden="1">{"Riqfin97",#N/A,FALSE,"Tran";"Riqfinpro",#N/A,FALSE,"Tran"}</definedName>
    <definedName name="pp" localSheetId="38" hidden="1">{"Riqfin97",#N/A,FALSE,"Tran";"Riqfinpro",#N/A,FALSE,"Tran"}</definedName>
    <definedName name="pp" localSheetId="39" hidden="1">{"Riqfin97",#N/A,FALSE,"Tran";"Riqfinpro",#N/A,FALSE,"Tran"}</definedName>
    <definedName name="pp" localSheetId="42" hidden="1">{"Riqfin97",#N/A,FALSE,"Tran";"Riqfinpro",#N/A,FALSE,"Tran"}</definedName>
    <definedName name="pp" localSheetId="5" hidden="1">{"Riqfin97",#N/A,FALSE,"Tran";"Riqfinpro",#N/A,FALSE,"Tran"}</definedName>
    <definedName name="pp" localSheetId="46" hidden="1">{"Riqfin97",#N/A,FALSE,"Tran";"Riqfinpro",#N/A,FALSE,"Tran"}</definedName>
    <definedName name="pp" localSheetId="48" hidden="1">{"Riqfin97",#N/A,FALSE,"Tran";"Riqfinpro",#N/A,FALSE,"Tran"}</definedName>
    <definedName name="pp" localSheetId="49" hidden="1">{"Riqfin97",#N/A,FALSE,"Tran";"Riqfinpro",#N/A,FALSE,"Tran"}</definedName>
    <definedName name="pp" localSheetId="50" hidden="1">{"Riqfin97",#N/A,FALSE,"Tran";"Riqfinpro",#N/A,FALSE,"Tran"}</definedName>
    <definedName name="pp" hidden="1">{"Riqfin97",#N/A,FALSE,"Tran";"Riqfinpro",#N/A,FALSE,"Tran"}</definedName>
    <definedName name="ppp" localSheetId="23" hidden="1">{"Riqfin97",#N/A,FALSE,"Tran";"Riqfinpro",#N/A,FALSE,"Tran"}</definedName>
    <definedName name="ppp" localSheetId="28" hidden="1">{"Riqfin97",#N/A,FALSE,"Tran";"Riqfinpro",#N/A,FALSE,"Tran"}</definedName>
    <definedName name="ppp" localSheetId="31" hidden="1">{"Riqfin97",#N/A,FALSE,"Tran";"Riqfinpro",#N/A,FALSE,"Tran"}</definedName>
    <definedName name="ppp" localSheetId="32" hidden="1">{"Riqfin97",#N/A,FALSE,"Tran";"Riqfinpro",#N/A,FALSE,"Tran"}</definedName>
    <definedName name="ppp" localSheetId="34" hidden="1">{"Riqfin97",#N/A,FALSE,"Tran";"Riqfinpro",#N/A,FALSE,"Tran"}</definedName>
    <definedName name="ppp" localSheetId="35" hidden="1">{"Riqfin97",#N/A,FALSE,"Tran";"Riqfinpro",#N/A,FALSE,"Tran"}</definedName>
    <definedName name="ppp" localSheetId="36" hidden="1">{"Riqfin97",#N/A,FALSE,"Tran";"Riqfinpro",#N/A,FALSE,"Tran"}</definedName>
    <definedName name="ppp" localSheetId="38" hidden="1">{"Riqfin97",#N/A,FALSE,"Tran";"Riqfinpro",#N/A,FALSE,"Tran"}</definedName>
    <definedName name="ppp" localSheetId="39" hidden="1">{"Riqfin97",#N/A,FALSE,"Tran";"Riqfinpro",#N/A,FALSE,"Tran"}</definedName>
    <definedName name="ppp" localSheetId="42" hidden="1">{"Riqfin97",#N/A,FALSE,"Tran";"Riqfinpro",#N/A,FALSE,"Tran"}</definedName>
    <definedName name="ppp" localSheetId="5" hidden="1">{"Riqfin97",#N/A,FALSE,"Tran";"Riqfinpro",#N/A,FALSE,"Tran"}</definedName>
    <definedName name="ppp" localSheetId="46" hidden="1">{"Riqfin97",#N/A,FALSE,"Tran";"Riqfinpro",#N/A,FALSE,"Tran"}</definedName>
    <definedName name="ppp" localSheetId="48" hidden="1">{"Riqfin97",#N/A,FALSE,"Tran";"Riqfinpro",#N/A,FALSE,"Tran"}</definedName>
    <definedName name="ppp" localSheetId="49" hidden="1">{"Riqfin97",#N/A,FALSE,"Tran";"Riqfinpro",#N/A,FALSE,"Tran"}</definedName>
    <definedName name="ppp" localSheetId="50" hidden="1">{"Riqfin97",#N/A,FALSE,"Tran";"Riqfinpro",#N/A,FALSE,"Tran"}</definedName>
    <definedName name="ppp" hidden="1">{"Riqfin97",#N/A,FALSE,"Tran";"Riqfinpro",#N/A,FALSE,"Tran"}</definedName>
    <definedName name="_xlnm.Print_Area" localSheetId="33">#REF!</definedName>
    <definedName name="_xlnm.Print_Area" localSheetId="42">#REF!</definedName>
    <definedName name="_xlnm.Print_Area" localSheetId="49">#REF!</definedName>
    <definedName name="_xlnm.Print_Area" localSheetId="50">#REF!</definedName>
    <definedName name="_xlnm.Print_Area">#REF!</definedName>
    <definedName name="Print_Area_MI" localSheetId="33">#REF!</definedName>
    <definedName name="Print_Area_MI" localSheetId="42">#REF!</definedName>
    <definedName name="Print_Area_MI" localSheetId="49">#REF!</definedName>
    <definedName name="PRINT_AREA_MI" localSheetId="50">#REF!</definedName>
    <definedName name="Print_Area_MI" localSheetId="12">#REF!</definedName>
    <definedName name="Print_Area_MI">#REF!</definedName>
    <definedName name="Prog_2001_Nov_draft" localSheetId="23" hidden="1">{"CBA",#N/A,FALSE,"TAB4";"MS",#N/A,FALSE,"TAB5";"BANKLOANS",#N/A,FALSE,"TAB21APP ";"INTEREST",#N/A,FALSE,"TAB22APP"}</definedName>
    <definedName name="Prog_2001_Nov_draft" localSheetId="28" hidden="1">{"CBA",#N/A,FALSE,"TAB4";"MS",#N/A,FALSE,"TAB5";"BANKLOANS",#N/A,FALSE,"TAB21APP ";"INTEREST",#N/A,FALSE,"TAB22APP"}</definedName>
    <definedName name="Prog_2001_Nov_draft" localSheetId="31" hidden="1">{"CBA",#N/A,FALSE,"TAB4";"MS",#N/A,FALSE,"TAB5";"BANKLOANS",#N/A,FALSE,"TAB21APP ";"INTEREST",#N/A,FALSE,"TAB22APP"}</definedName>
    <definedName name="Prog_2001_Nov_draft" localSheetId="32" hidden="1">{"CBA",#N/A,FALSE,"TAB4";"MS",#N/A,FALSE,"TAB5";"BANKLOANS",#N/A,FALSE,"TAB21APP ";"INTEREST",#N/A,FALSE,"TAB22APP"}</definedName>
    <definedName name="Prog_2001_Nov_draft" localSheetId="34" hidden="1">{"CBA",#N/A,FALSE,"TAB4";"MS",#N/A,FALSE,"TAB5";"BANKLOANS",#N/A,FALSE,"TAB21APP ";"INTEREST",#N/A,FALSE,"TAB22APP"}</definedName>
    <definedName name="Prog_2001_Nov_draft" localSheetId="35" hidden="1">{"CBA",#N/A,FALSE,"TAB4";"MS",#N/A,FALSE,"TAB5";"BANKLOANS",#N/A,FALSE,"TAB21APP ";"INTEREST",#N/A,FALSE,"TAB22APP"}</definedName>
    <definedName name="Prog_2001_Nov_draft" localSheetId="36" hidden="1">{"CBA",#N/A,FALSE,"TAB4";"MS",#N/A,FALSE,"TAB5";"BANKLOANS",#N/A,FALSE,"TAB21APP ";"INTEREST",#N/A,FALSE,"TAB22APP"}</definedName>
    <definedName name="Prog_2001_Nov_draft" localSheetId="38" hidden="1">{"CBA",#N/A,FALSE,"TAB4";"MS",#N/A,FALSE,"TAB5";"BANKLOANS",#N/A,FALSE,"TAB21APP ";"INTEREST",#N/A,FALSE,"TAB22APP"}</definedName>
    <definedName name="Prog_2001_Nov_draft" localSheetId="39" hidden="1">{"CBA",#N/A,FALSE,"TAB4";"MS",#N/A,FALSE,"TAB5";"BANKLOANS",#N/A,FALSE,"TAB21APP ";"INTEREST",#N/A,FALSE,"TAB22APP"}</definedName>
    <definedName name="Prog_2001_Nov_draft" localSheetId="42" hidden="1">{"CBA",#N/A,FALSE,"TAB4";"MS",#N/A,FALSE,"TAB5";"BANKLOANS",#N/A,FALSE,"TAB21APP ";"INTEREST",#N/A,FALSE,"TAB22APP"}</definedName>
    <definedName name="Prog_2001_Nov_draft" localSheetId="5" hidden="1">{"CBA",#N/A,FALSE,"TAB4";"MS",#N/A,FALSE,"TAB5";"BANKLOANS",#N/A,FALSE,"TAB21APP ";"INTEREST",#N/A,FALSE,"TAB22APP"}</definedName>
    <definedName name="Prog_2001_Nov_draft" localSheetId="46" hidden="1">{"CBA",#N/A,FALSE,"TAB4";"MS",#N/A,FALSE,"TAB5";"BANKLOANS",#N/A,FALSE,"TAB21APP ";"INTEREST",#N/A,FALSE,"TAB22APP"}</definedName>
    <definedName name="Prog_2001_Nov_draft" localSheetId="48" hidden="1">{"CBA",#N/A,FALSE,"TAB4";"MS",#N/A,FALSE,"TAB5";"BANKLOANS",#N/A,FALSE,"TAB21APP ";"INTEREST",#N/A,FALSE,"TAB22APP"}</definedName>
    <definedName name="Prog_2001_Nov_draft" localSheetId="49" hidden="1">{"CBA",#N/A,FALSE,"TAB4";"MS",#N/A,FALSE,"TAB5";"BANKLOANS",#N/A,FALSE,"TAB21APP ";"INTEREST",#N/A,FALSE,"TAB22APP"}</definedName>
    <definedName name="Prog_2001_Nov_draft" localSheetId="50" hidden="1">{"CBA",#N/A,FALSE,"TAB4";"MS",#N/A,FALSE,"TAB5";"BANKLOANS",#N/A,FALSE,"TAB21APP ";"INTEREST",#N/A,FALSE,"TAB22APP"}</definedName>
    <definedName name="Prog_2001_Nov_draft" hidden="1">{"CBA",#N/A,FALSE,"TAB4";"MS",#N/A,FALSE,"TAB5";"BANKLOANS",#N/A,FALSE,"TAB21APP ";"INTEREST",#N/A,FALSE,"TAB22APP"}</definedName>
    <definedName name="qq" hidden="1">#REF!</definedName>
    <definedName name="qwe" localSheetId="23" hidden="1">{"macroa",#N/A,FALSE,"Macro";"suma2",#N/A,FALSE,"Data";"suma3",#N/A,FALSE,"Data";"suma4",#N/A,FALSE,"Data";"suma5",#N/A,FALSE,"Data";"suma6",#N/A,FALSE,"Data";"suma7",#N/A,FALSE,"Data";"suma8",#N/A,FALSE,"Data";"suma9",#N/A,FALSE,"Data"}</definedName>
    <definedName name="qwe" localSheetId="28" hidden="1">{"macroa",#N/A,FALSE,"Macro";"suma2",#N/A,FALSE,"Data";"suma3",#N/A,FALSE,"Data";"suma4",#N/A,FALSE,"Data";"suma5",#N/A,FALSE,"Data";"suma6",#N/A,FALSE,"Data";"suma7",#N/A,FALSE,"Data";"suma8",#N/A,FALSE,"Data";"suma9",#N/A,FALSE,"Data"}</definedName>
    <definedName name="qwe" localSheetId="31" hidden="1">{"macroa",#N/A,FALSE,"Macro";"suma2",#N/A,FALSE,"Data";"suma3",#N/A,FALSE,"Data";"suma4",#N/A,FALSE,"Data";"suma5",#N/A,FALSE,"Data";"suma6",#N/A,FALSE,"Data";"suma7",#N/A,FALSE,"Data";"suma8",#N/A,FALSE,"Data";"suma9",#N/A,FALSE,"Data"}</definedName>
    <definedName name="qwe" localSheetId="32" hidden="1">{"macroa",#N/A,FALSE,"Macro";"suma2",#N/A,FALSE,"Data";"suma3",#N/A,FALSE,"Data";"suma4",#N/A,FALSE,"Data";"suma5",#N/A,FALSE,"Data";"suma6",#N/A,FALSE,"Data";"suma7",#N/A,FALSE,"Data";"suma8",#N/A,FALSE,"Data";"suma9",#N/A,FALSE,"Data"}</definedName>
    <definedName name="qwe" localSheetId="34" hidden="1">{"macroa",#N/A,FALSE,"Macro";"suma2",#N/A,FALSE,"Data";"suma3",#N/A,FALSE,"Data";"suma4",#N/A,FALSE,"Data";"suma5",#N/A,FALSE,"Data";"suma6",#N/A,FALSE,"Data";"suma7",#N/A,FALSE,"Data";"suma8",#N/A,FALSE,"Data";"suma9",#N/A,FALSE,"Data"}</definedName>
    <definedName name="qwe" localSheetId="35" hidden="1">{"macroa",#N/A,FALSE,"Macro";"suma2",#N/A,FALSE,"Data";"suma3",#N/A,FALSE,"Data";"suma4",#N/A,FALSE,"Data";"suma5",#N/A,FALSE,"Data";"suma6",#N/A,FALSE,"Data";"suma7",#N/A,FALSE,"Data";"suma8",#N/A,FALSE,"Data";"suma9",#N/A,FALSE,"Data"}</definedName>
    <definedName name="qwe" localSheetId="36" hidden="1">{"macroa",#N/A,FALSE,"Macro";"suma2",#N/A,FALSE,"Data";"suma3",#N/A,FALSE,"Data";"suma4",#N/A,FALSE,"Data";"suma5",#N/A,FALSE,"Data";"suma6",#N/A,FALSE,"Data";"suma7",#N/A,FALSE,"Data";"suma8",#N/A,FALSE,"Data";"suma9",#N/A,FALSE,"Data"}</definedName>
    <definedName name="qwe" localSheetId="38" hidden="1">{"macroa",#N/A,FALSE,"Macro";"suma2",#N/A,FALSE,"Data";"suma3",#N/A,FALSE,"Data";"suma4",#N/A,FALSE,"Data";"suma5",#N/A,FALSE,"Data";"suma6",#N/A,FALSE,"Data";"suma7",#N/A,FALSE,"Data";"suma8",#N/A,FALSE,"Data";"suma9",#N/A,FALSE,"Data"}</definedName>
    <definedName name="qwe" localSheetId="39" hidden="1">{"macroa",#N/A,FALSE,"Macro";"suma2",#N/A,FALSE,"Data";"suma3",#N/A,FALSE,"Data";"suma4",#N/A,FALSE,"Data";"suma5",#N/A,FALSE,"Data";"suma6",#N/A,FALSE,"Data";"suma7",#N/A,FALSE,"Data";"suma8",#N/A,FALSE,"Data";"suma9",#N/A,FALSE,"Data"}</definedName>
    <definedName name="qwe" localSheetId="42" hidden="1">{"macroa",#N/A,FALSE,"Macro";"suma2",#N/A,FALSE,"Data";"suma3",#N/A,FALSE,"Data";"suma4",#N/A,FALSE,"Data";"suma5",#N/A,FALSE,"Data";"suma6",#N/A,FALSE,"Data";"suma7",#N/A,FALSE,"Data";"suma8",#N/A,FALSE,"Data";"suma9",#N/A,FALSE,"Data"}</definedName>
    <definedName name="qwe" localSheetId="5" hidden="1">{"macroa",#N/A,FALSE,"Macro";"suma2",#N/A,FALSE,"Data";"suma3",#N/A,FALSE,"Data";"suma4",#N/A,FALSE,"Data";"suma5",#N/A,FALSE,"Data";"suma6",#N/A,FALSE,"Data";"suma7",#N/A,FALSE,"Data";"suma8",#N/A,FALSE,"Data";"suma9",#N/A,FALSE,"Data"}</definedName>
    <definedName name="qwe" localSheetId="46" hidden="1">{"macroa",#N/A,FALSE,"Macro";"suma2",#N/A,FALSE,"Data";"suma3",#N/A,FALSE,"Data";"suma4",#N/A,FALSE,"Data";"suma5",#N/A,FALSE,"Data";"suma6",#N/A,FALSE,"Data";"suma7",#N/A,FALSE,"Data";"suma8",#N/A,FALSE,"Data";"suma9",#N/A,FALSE,"Data"}</definedName>
    <definedName name="qwe" localSheetId="48" hidden="1">{"macroa",#N/A,FALSE,"Macro";"suma2",#N/A,FALSE,"Data";"suma3",#N/A,FALSE,"Data";"suma4",#N/A,FALSE,"Data";"suma5",#N/A,FALSE,"Data";"suma6",#N/A,FALSE,"Data";"suma7",#N/A,FALSE,"Data";"suma8",#N/A,FALSE,"Data";"suma9",#N/A,FALSE,"Data"}</definedName>
    <definedName name="qwe" localSheetId="49" hidden="1">{"macroa",#N/A,FALSE,"Macro";"suma2",#N/A,FALSE,"Data";"suma3",#N/A,FALSE,"Data";"suma4",#N/A,FALSE,"Data";"suma5",#N/A,FALSE,"Data";"suma6",#N/A,FALSE,"Data";"suma7",#N/A,FALSE,"Data";"suma8",#N/A,FALSE,"Data";"suma9",#N/A,FALSE,"Data"}</definedName>
    <definedName name="qwe" localSheetId="50" hidden="1">{"macroa",#N/A,FALSE,"Macro";"suma2",#N/A,FALSE,"Data";"suma3",#N/A,FALSE,"Data";"suma4",#N/A,FALSE,"Data";"suma5",#N/A,FALSE,"Data";"suma6",#N/A,FALSE,"Data";"suma7",#N/A,FALSE,"Data";"suma8",#N/A,FALSE,"Data";"suma9",#N/A,FALSE,"Data"}</definedName>
    <definedName name="qwe" hidden="1">{"macroa",#N/A,FALSE,"Macro";"suma2",#N/A,FALSE,"Data";"suma3",#N/A,FALSE,"Data";"suma4",#N/A,FALSE,"Data";"suma5",#N/A,FALSE,"Data";"suma6",#N/A,FALSE,"Data";"suma7",#N/A,FALSE,"Data";"suma8",#N/A,FALSE,"Data";"suma9",#N/A,FALSE,"Data"}</definedName>
    <definedName name="qwer" localSheetId="23" hidden="1">{"Tab1",#N/A,FALSE,"P";"Tab2",#N/A,FALSE,"P"}</definedName>
    <definedName name="qwer" localSheetId="28" hidden="1">{"Tab1",#N/A,FALSE,"P";"Tab2",#N/A,FALSE,"P"}</definedName>
    <definedName name="qwer" localSheetId="31" hidden="1">{"Tab1",#N/A,FALSE,"P";"Tab2",#N/A,FALSE,"P"}</definedName>
    <definedName name="qwer" localSheetId="32" hidden="1">{"Tab1",#N/A,FALSE,"P";"Tab2",#N/A,FALSE,"P"}</definedName>
    <definedName name="qwer" localSheetId="34" hidden="1">{"Tab1",#N/A,FALSE,"P";"Tab2",#N/A,FALSE,"P"}</definedName>
    <definedName name="qwer" localSheetId="35" hidden="1">{"Tab1",#N/A,FALSE,"P";"Tab2",#N/A,FALSE,"P"}</definedName>
    <definedName name="qwer" localSheetId="36" hidden="1">{"Tab1",#N/A,FALSE,"P";"Tab2",#N/A,FALSE,"P"}</definedName>
    <definedName name="qwer" localSheetId="38" hidden="1">{"Tab1",#N/A,FALSE,"P";"Tab2",#N/A,FALSE,"P"}</definedName>
    <definedName name="qwer" localSheetId="39" hidden="1">{"Tab1",#N/A,FALSE,"P";"Tab2",#N/A,FALSE,"P"}</definedName>
    <definedName name="qwer" localSheetId="42" hidden="1">{"Tab1",#N/A,FALSE,"P";"Tab2",#N/A,FALSE,"P"}</definedName>
    <definedName name="qwer" localSheetId="5" hidden="1">{"Tab1",#N/A,FALSE,"P";"Tab2",#N/A,FALSE,"P"}</definedName>
    <definedName name="qwer" localSheetId="46" hidden="1">{"Tab1",#N/A,FALSE,"P";"Tab2",#N/A,FALSE,"P"}</definedName>
    <definedName name="qwer" localSheetId="48" hidden="1">{"Tab1",#N/A,FALSE,"P";"Tab2",#N/A,FALSE,"P"}</definedName>
    <definedName name="qwer" localSheetId="49" hidden="1">{"Tab1",#N/A,FALSE,"P";"Tab2",#N/A,FALSE,"P"}</definedName>
    <definedName name="qwer" localSheetId="50" hidden="1">{"Tab1",#N/A,FALSE,"P";"Tab2",#N/A,FALSE,"P"}</definedName>
    <definedName name="qwer" hidden="1">{"Tab1",#N/A,FALSE,"P";"Tab2",#N/A,FALSE,"P"}</definedName>
    <definedName name="Range_Country" localSheetId="42">#REF!</definedName>
    <definedName name="Range_Country" localSheetId="49">#REF!</definedName>
    <definedName name="Range_Country" localSheetId="50">#REF!</definedName>
    <definedName name="Range_Country">#REF!</definedName>
    <definedName name="Range_DownloadAnnual">#REF!</definedName>
    <definedName name="Range_DownloadDateTime" localSheetId="42">#REF!</definedName>
    <definedName name="Range_DownloadDateTime" localSheetId="49">#REF!</definedName>
    <definedName name="Range_DownloadDateTime" localSheetId="50">#REF!</definedName>
    <definedName name="Range_DownloadDateTime">#REF!</definedName>
    <definedName name="Range_DownloadMonth">#REF!</definedName>
    <definedName name="Range_DownloadQuarter">#REF!</definedName>
    <definedName name="Range_ReportFormName" localSheetId="42">#REF!</definedName>
    <definedName name="Range_ReportFormName" localSheetId="49">#REF!</definedName>
    <definedName name="Range_ReportFormName" localSheetId="50">#REF!</definedName>
    <definedName name="Range_ReportFormName">#REF!</definedName>
    <definedName name="rAT_Elvetia_tr1_2011">#REF!</definedName>
    <definedName name="rAT_Elvetia_tr2_2011">#REF!</definedName>
    <definedName name="rAT_tr1_2011">#REF!</definedName>
    <definedName name="rAT_tr2_2011">#REF!</definedName>
    <definedName name="RO">#REF!</definedName>
    <definedName name="ro_d">#REF!</definedName>
    <definedName name="ro_l" localSheetId="42">#REF!</definedName>
    <definedName name="ro_l" localSheetId="49">#REF!</definedName>
    <definedName name="ro_l" localSheetId="50">#REF!</definedName>
    <definedName name="ro_l" localSheetId="12">#REF!</definedName>
    <definedName name="ro_l">#REF!</definedName>
    <definedName name="Ro_lun">#REF!</definedName>
    <definedName name="ROm" localSheetId="42">#REF!</definedName>
    <definedName name="ROm" localSheetId="49">#REF!</definedName>
    <definedName name="ROm" localSheetId="50">#REF!</definedName>
    <definedName name="ROm" localSheetId="12">#REF!</definedName>
    <definedName name="ROm">#REF!</definedName>
    <definedName name="rr" localSheetId="23" hidden="1">{"Riqfin97",#N/A,FALSE,"Tran";"Riqfinpro",#N/A,FALSE,"Tran"}</definedName>
    <definedName name="rr" localSheetId="28" hidden="1">{"Riqfin97",#N/A,FALSE,"Tran";"Riqfinpro",#N/A,FALSE,"Tran"}</definedName>
    <definedName name="rr" localSheetId="31" hidden="1">{"Riqfin97",#N/A,FALSE,"Tran";"Riqfinpro",#N/A,FALSE,"Tran"}</definedName>
    <definedName name="rr" localSheetId="32" hidden="1">{"Riqfin97",#N/A,FALSE,"Tran";"Riqfinpro",#N/A,FALSE,"Tran"}</definedName>
    <definedName name="rr" localSheetId="34" hidden="1">{"Riqfin97",#N/A,FALSE,"Tran";"Riqfinpro",#N/A,FALSE,"Tran"}</definedName>
    <definedName name="rr" localSheetId="35" hidden="1">{"Riqfin97",#N/A,FALSE,"Tran";"Riqfinpro",#N/A,FALSE,"Tran"}</definedName>
    <definedName name="rr" localSheetId="36" hidden="1">{"Riqfin97",#N/A,FALSE,"Tran";"Riqfinpro",#N/A,FALSE,"Tran"}</definedName>
    <definedName name="rr" localSheetId="38" hidden="1">{"Riqfin97",#N/A,FALSE,"Tran";"Riqfinpro",#N/A,FALSE,"Tran"}</definedName>
    <definedName name="rr" localSheetId="39" hidden="1">{"Riqfin97",#N/A,FALSE,"Tran";"Riqfinpro",#N/A,FALSE,"Tran"}</definedName>
    <definedName name="rr" localSheetId="42" hidden="1">{"Riqfin97",#N/A,FALSE,"Tran";"Riqfinpro",#N/A,FALSE,"Tran"}</definedName>
    <definedName name="rr" localSheetId="5" hidden="1">{"Riqfin97",#N/A,FALSE,"Tran";"Riqfinpro",#N/A,FALSE,"Tran"}</definedName>
    <definedName name="rr" localSheetId="46" hidden="1">{"Riqfin97",#N/A,FALSE,"Tran";"Riqfinpro",#N/A,FALSE,"Tran"}</definedName>
    <definedName name="rr" localSheetId="48" hidden="1">{"Riqfin97",#N/A,FALSE,"Tran";"Riqfinpro",#N/A,FALSE,"Tran"}</definedName>
    <definedName name="rr" localSheetId="49" hidden="1">{"Riqfin97",#N/A,FALSE,"Tran";"Riqfinpro",#N/A,FALSE,"Tran"}</definedName>
    <definedName name="rr" localSheetId="50" hidden="1">{"Riqfin97",#N/A,FALSE,"Tran";"Riqfinpro",#N/A,FALSE,"Tran"}</definedName>
    <definedName name="rr" hidden="1">{"Riqfin97",#N/A,FALSE,"Tran";"Riqfinpro",#N/A,FALSE,"Tran"}</definedName>
    <definedName name="rrr" localSheetId="23" hidden="1">{"Riqfin97",#N/A,FALSE,"Tran";"Riqfinpro",#N/A,FALSE,"Tran"}</definedName>
    <definedName name="rrr" localSheetId="28" hidden="1">{"Riqfin97",#N/A,FALSE,"Tran";"Riqfinpro",#N/A,FALSE,"Tran"}</definedName>
    <definedName name="rrr" localSheetId="31" hidden="1">{"Riqfin97",#N/A,FALSE,"Tran";"Riqfinpro",#N/A,FALSE,"Tran"}</definedName>
    <definedName name="rrr" localSheetId="32" hidden="1">{"Riqfin97",#N/A,FALSE,"Tran";"Riqfinpro",#N/A,FALSE,"Tran"}</definedName>
    <definedName name="rrr" localSheetId="34" hidden="1">{"Riqfin97",#N/A,FALSE,"Tran";"Riqfinpro",#N/A,FALSE,"Tran"}</definedName>
    <definedName name="rrr" localSheetId="35" hidden="1">{"Riqfin97",#N/A,FALSE,"Tran";"Riqfinpro",#N/A,FALSE,"Tran"}</definedName>
    <definedName name="rrr" localSheetId="36" hidden="1">{"Riqfin97",#N/A,FALSE,"Tran";"Riqfinpro",#N/A,FALSE,"Tran"}</definedName>
    <definedName name="rrr" localSheetId="38" hidden="1">{"Riqfin97",#N/A,FALSE,"Tran";"Riqfinpro",#N/A,FALSE,"Tran"}</definedName>
    <definedName name="rrr" localSheetId="39" hidden="1">{"Riqfin97",#N/A,FALSE,"Tran";"Riqfinpro",#N/A,FALSE,"Tran"}</definedName>
    <definedName name="rrr" localSheetId="42" hidden="1">{"Riqfin97",#N/A,FALSE,"Tran";"Riqfinpro",#N/A,FALSE,"Tran"}</definedName>
    <definedName name="rrr" localSheetId="5" hidden="1">{"Riqfin97",#N/A,FALSE,"Tran";"Riqfinpro",#N/A,FALSE,"Tran"}</definedName>
    <definedName name="rrr" localSheetId="46" hidden="1">{"Riqfin97",#N/A,FALSE,"Tran";"Riqfinpro",#N/A,FALSE,"Tran"}</definedName>
    <definedName name="rrr" localSheetId="48" hidden="1">{"Riqfin97",#N/A,FALSE,"Tran";"Riqfinpro",#N/A,FALSE,"Tran"}</definedName>
    <definedName name="rrr" localSheetId="49" hidden="1">{"Riqfin97",#N/A,FALSE,"Tran";"Riqfinpro",#N/A,FALSE,"Tran"}</definedName>
    <definedName name="rrr" localSheetId="50" hidden="1">{"Riqfin97",#N/A,FALSE,"Tran";"Riqfinpro",#N/A,FALSE,"Tran"}</definedName>
    <definedName name="rrr" hidden="1">{"Riqfin97",#N/A,FALSE,"Tran";"Riqfinpro",#N/A,FALSE,"Tran"}</definedName>
    <definedName name="rs" localSheetId="23" hidden="1">{"BOP_TAB",#N/A,FALSE,"N";"MIDTERM_TAB",#N/A,FALSE,"O";"FUND_CRED",#N/A,FALSE,"P";"DEBT_TAB1",#N/A,FALSE,"Q";"DEBT_TAB2",#N/A,FALSE,"Q";"FORFIN_TAB1",#N/A,FALSE,"R";"FORFIN_TAB2",#N/A,FALSE,"R";"BOP_ANALY",#N/A,FALSE,"U"}</definedName>
    <definedName name="rs" localSheetId="28" hidden="1">{"BOP_TAB",#N/A,FALSE,"N";"MIDTERM_TAB",#N/A,FALSE,"O";"FUND_CRED",#N/A,FALSE,"P";"DEBT_TAB1",#N/A,FALSE,"Q";"DEBT_TAB2",#N/A,FALSE,"Q";"FORFIN_TAB1",#N/A,FALSE,"R";"FORFIN_TAB2",#N/A,FALSE,"R";"BOP_ANALY",#N/A,FALSE,"U"}</definedName>
    <definedName name="rs" localSheetId="31" hidden="1">{"BOP_TAB",#N/A,FALSE,"N";"MIDTERM_TAB",#N/A,FALSE,"O";"FUND_CRED",#N/A,FALSE,"P";"DEBT_TAB1",#N/A,FALSE,"Q";"DEBT_TAB2",#N/A,FALSE,"Q";"FORFIN_TAB1",#N/A,FALSE,"R";"FORFIN_TAB2",#N/A,FALSE,"R";"BOP_ANALY",#N/A,FALSE,"U"}</definedName>
    <definedName name="rs" localSheetId="32" hidden="1">{"BOP_TAB",#N/A,FALSE,"N";"MIDTERM_TAB",#N/A,FALSE,"O";"FUND_CRED",#N/A,FALSE,"P";"DEBT_TAB1",#N/A,FALSE,"Q";"DEBT_TAB2",#N/A,FALSE,"Q";"FORFIN_TAB1",#N/A,FALSE,"R";"FORFIN_TAB2",#N/A,FALSE,"R";"BOP_ANALY",#N/A,FALSE,"U"}</definedName>
    <definedName name="rs" localSheetId="34" hidden="1">{"BOP_TAB",#N/A,FALSE,"N";"MIDTERM_TAB",#N/A,FALSE,"O";"FUND_CRED",#N/A,FALSE,"P";"DEBT_TAB1",#N/A,FALSE,"Q";"DEBT_TAB2",#N/A,FALSE,"Q";"FORFIN_TAB1",#N/A,FALSE,"R";"FORFIN_TAB2",#N/A,FALSE,"R";"BOP_ANALY",#N/A,FALSE,"U"}</definedName>
    <definedName name="rs" localSheetId="35" hidden="1">{"BOP_TAB",#N/A,FALSE,"N";"MIDTERM_TAB",#N/A,FALSE,"O";"FUND_CRED",#N/A,FALSE,"P";"DEBT_TAB1",#N/A,FALSE,"Q";"DEBT_TAB2",#N/A,FALSE,"Q";"FORFIN_TAB1",#N/A,FALSE,"R";"FORFIN_TAB2",#N/A,FALSE,"R";"BOP_ANALY",#N/A,FALSE,"U"}</definedName>
    <definedName name="rs" localSheetId="36" hidden="1">{"BOP_TAB",#N/A,FALSE,"N";"MIDTERM_TAB",#N/A,FALSE,"O";"FUND_CRED",#N/A,FALSE,"P";"DEBT_TAB1",#N/A,FALSE,"Q";"DEBT_TAB2",#N/A,FALSE,"Q";"FORFIN_TAB1",#N/A,FALSE,"R";"FORFIN_TAB2",#N/A,FALSE,"R";"BOP_ANALY",#N/A,FALSE,"U"}</definedName>
    <definedName name="rs" localSheetId="38" hidden="1">{"BOP_TAB",#N/A,FALSE,"N";"MIDTERM_TAB",#N/A,FALSE,"O";"FUND_CRED",#N/A,FALSE,"P";"DEBT_TAB1",#N/A,FALSE,"Q";"DEBT_TAB2",#N/A,FALSE,"Q";"FORFIN_TAB1",#N/A,FALSE,"R";"FORFIN_TAB2",#N/A,FALSE,"R";"BOP_ANALY",#N/A,FALSE,"U"}</definedName>
    <definedName name="rs" localSheetId="39" hidden="1">{"BOP_TAB",#N/A,FALSE,"N";"MIDTERM_TAB",#N/A,FALSE,"O";"FUND_CRED",#N/A,FALSE,"P";"DEBT_TAB1",#N/A,FALSE,"Q";"DEBT_TAB2",#N/A,FALSE,"Q";"FORFIN_TAB1",#N/A,FALSE,"R";"FORFIN_TAB2",#N/A,FALSE,"R";"BOP_ANALY",#N/A,FALSE,"U"}</definedName>
    <definedName name="rs" localSheetId="42" hidden="1">{"BOP_TAB",#N/A,FALSE,"N";"MIDTERM_TAB",#N/A,FALSE,"O";"FUND_CRED",#N/A,FALSE,"P";"DEBT_TAB1",#N/A,FALSE,"Q";"DEBT_TAB2",#N/A,FALSE,"Q";"FORFIN_TAB1",#N/A,FALSE,"R";"FORFIN_TAB2",#N/A,FALSE,"R";"BOP_ANALY",#N/A,FALSE,"U"}</definedName>
    <definedName name="rs" localSheetId="5" hidden="1">{"BOP_TAB",#N/A,FALSE,"N";"MIDTERM_TAB",#N/A,FALSE,"O";"FUND_CRED",#N/A,FALSE,"P";"DEBT_TAB1",#N/A,FALSE,"Q";"DEBT_TAB2",#N/A,FALSE,"Q";"FORFIN_TAB1",#N/A,FALSE,"R";"FORFIN_TAB2",#N/A,FALSE,"R";"BOP_ANALY",#N/A,FALSE,"U"}</definedName>
    <definedName name="rs" localSheetId="46" hidden="1">{"BOP_TAB",#N/A,FALSE,"N";"MIDTERM_TAB",#N/A,FALSE,"O";"FUND_CRED",#N/A,FALSE,"P";"DEBT_TAB1",#N/A,FALSE,"Q";"DEBT_TAB2",#N/A,FALSE,"Q";"FORFIN_TAB1",#N/A,FALSE,"R";"FORFIN_TAB2",#N/A,FALSE,"R";"BOP_ANALY",#N/A,FALSE,"U"}</definedName>
    <definedName name="rs" localSheetId="48" hidden="1">{"BOP_TAB",#N/A,FALSE,"N";"MIDTERM_TAB",#N/A,FALSE,"O";"FUND_CRED",#N/A,FALSE,"P";"DEBT_TAB1",#N/A,FALSE,"Q";"DEBT_TAB2",#N/A,FALSE,"Q";"FORFIN_TAB1",#N/A,FALSE,"R";"FORFIN_TAB2",#N/A,FALSE,"R";"BOP_ANALY",#N/A,FALSE,"U"}</definedName>
    <definedName name="rs" localSheetId="49" hidden="1">{"BOP_TAB",#N/A,FALSE,"N";"MIDTERM_TAB",#N/A,FALSE,"O";"FUND_CRED",#N/A,FALSE,"P";"DEBT_TAB1",#N/A,FALSE,"Q";"DEBT_TAB2",#N/A,FALSE,"Q";"FORFIN_TAB1",#N/A,FALSE,"R";"FORFIN_TAB2",#N/A,FALSE,"R";"BOP_ANALY",#N/A,FALSE,"U"}</definedName>
    <definedName name="rs" localSheetId="50" hidden="1">{"BOP_TAB",#N/A,FALSE,"N";"MIDTERM_TAB",#N/A,FALSE,"O";"FUND_CRED",#N/A,FALSE,"P";"DEBT_TAB1",#N/A,FALSE,"Q";"DEBT_TAB2",#N/A,FALSE,"Q";"FORFIN_TAB1",#N/A,FALSE,"R";"FORFIN_TAB2",#N/A,FALSE,"R";"BOP_ANALY",#N/A,FALSE,"U"}</definedName>
    <definedName name="rs" hidden="1">{"BOP_TAB",#N/A,FALSE,"N";"MIDTERM_TAB",#N/A,FALSE,"O";"FUND_CRED",#N/A,FALSE,"P";"DEBT_TAB1",#N/A,FALSE,"Q";"DEBT_TAB2",#N/A,FALSE,"Q";"FORFIN_TAB1",#N/A,FALSE,"R";"FORFIN_TAB2",#N/A,FALSE,"R";"BOP_ANALY",#N/A,FALSE,"U"}</definedName>
    <definedName name="rtr" localSheetId="23" hidden="1">{"Main Economic Indicators",#N/A,FALSE,"C"}</definedName>
    <definedName name="rtr" localSheetId="28" hidden="1">{"Main Economic Indicators",#N/A,FALSE,"C"}</definedName>
    <definedName name="rtr" localSheetId="31" hidden="1">{"Main Economic Indicators",#N/A,FALSE,"C"}</definedName>
    <definedName name="rtr" localSheetId="32" hidden="1">{"Main Economic Indicators",#N/A,FALSE,"C"}</definedName>
    <definedName name="rtr" localSheetId="34" hidden="1">{"Main Economic Indicators",#N/A,FALSE,"C"}</definedName>
    <definedName name="rtr" localSheetId="35" hidden="1">{"Main Economic Indicators",#N/A,FALSE,"C"}</definedName>
    <definedName name="rtr" localSheetId="36" hidden="1">{"Main Economic Indicators",#N/A,FALSE,"C"}</definedName>
    <definedName name="rtr" localSheetId="38" hidden="1">{"Main Economic Indicators",#N/A,FALSE,"C"}</definedName>
    <definedName name="rtr" localSheetId="39" hidden="1">{"Main Economic Indicators",#N/A,FALSE,"C"}</definedName>
    <definedName name="rtr" localSheetId="42" hidden="1">{"Main Economic Indicators",#N/A,FALSE,"C"}</definedName>
    <definedName name="rtr" localSheetId="5" hidden="1">{"Main Economic Indicators",#N/A,FALSE,"C"}</definedName>
    <definedName name="rtr" localSheetId="46" hidden="1">{"Main Economic Indicators",#N/A,FALSE,"C"}</definedName>
    <definedName name="rtr" localSheetId="48" hidden="1">{"Main Economic Indicators",#N/A,FALSE,"C"}</definedName>
    <definedName name="rtr" localSheetId="49" hidden="1">{"Main Economic Indicators",#N/A,FALSE,"C"}</definedName>
    <definedName name="rtr" localSheetId="50" hidden="1">{"Main Economic Indicators",#N/A,FALSE,"C"}</definedName>
    <definedName name="rtr" hidden="1">{"Main Economic Indicators",#N/A,FALSE,"C"}</definedName>
    <definedName name="rtre" localSheetId="23" hidden="1">{"Main Economic Indicators",#N/A,FALSE,"C"}</definedName>
    <definedName name="rtre" localSheetId="28" hidden="1">{"Main Economic Indicators",#N/A,FALSE,"C"}</definedName>
    <definedName name="rtre" localSheetId="31" hidden="1">{"Main Economic Indicators",#N/A,FALSE,"C"}</definedName>
    <definedName name="rtre" localSheetId="32" hidden="1">{"Main Economic Indicators",#N/A,FALSE,"C"}</definedName>
    <definedName name="rtre" localSheetId="34" hidden="1">{"Main Economic Indicators",#N/A,FALSE,"C"}</definedName>
    <definedName name="rtre" localSheetId="35" hidden="1">{"Main Economic Indicators",#N/A,FALSE,"C"}</definedName>
    <definedName name="rtre" localSheetId="36" hidden="1">{"Main Economic Indicators",#N/A,FALSE,"C"}</definedName>
    <definedName name="rtre" localSheetId="38" hidden="1">{"Main Economic Indicators",#N/A,FALSE,"C"}</definedName>
    <definedName name="rtre" localSheetId="39" hidden="1">{"Main Economic Indicators",#N/A,FALSE,"C"}</definedName>
    <definedName name="rtre" localSheetId="42" hidden="1">{"Main Economic Indicators",#N/A,FALSE,"C"}</definedName>
    <definedName name="rtre" localSheetId="5" hidden="1">{"Main Economic Indicators",#N/A,FALSE,"C"}</definedName>
    <definedName name="rtre" localSheetId="46" hidden="1">{"Main Economic Indicators",#N/A,FALSE,"C"}</definedName>
    <definedName name="rtre" localSheetId="48" hidden="1">{"Main Economic Indicators",#N/A,FALSE,"C"}</definedName>
    <definedName name="rtre" localSheetId="49" hidden="1">{"Main Economic Indicators",#N/A,FALSE,"C"}</definedName>
    <definedName name="rtre" localSheetId="50" hidden="1">{"Main Economic Indicators",#N/A,FALSE,"C"}</definedName>
    <definedName name="rtre" hidden="1">{"Main Economic Indicators",#N/A,FALSE,"C"}</definedName>
    <definedName name="ru">#REF!</definedName>
    <definedName name="ru_d">#REF!</definedName>
    <definedName name="Ru_l" localSheetId="42">#REF!</definedName>
    <definedName name="Ru_l" localSheetId="49">#REF!</definedName>
    <definedName name="Ru_l" localSheetId="50">#REF!</definedName>
    <definedName name="Ru_l" localSheetId="12">#REF!</definedName>
    <definedName name="Ru_l">#REF!</definedName>
    <definedName name="Rwvu.Print." hidden="1">#N/A</definedName>
    <definedName name="ry" localSheetId="23" hidden="1">{"CONSOLIDATED",#N/A,FALSE,"TAB2";"CONSOL_GDP",#N/A,FALSE,"TAB3";"STATE_OP",#N/A,FALSE,"TAB13APP";"STATE_GDP",#N/A,FALSE,"TAB14APP";"TAXREV",#N/A,FALSE,"TAB15APP";"CURREXP",#N/A,FALSE,"TAB16APP";"PEF",#N/A,FALSE,"TAB17APP";"PEF_GDP",#N/A,FALSE,"TAB18APP";"PENSION_AVG",#N/A,FALSE,"TAB19APP";"BENEFIT_UNEMP",#N/A,FALSE,"TAB20APP"}</definedName>
    <definedName name="ry" localSheetId="2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1"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4"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3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2"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6"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8" hidden="1">{"CONSOLIDATED",#N/A,FALSE,"TAB2";"CONSOL_GDP",#N/A,FALSE,"TAB3";"STATE_OP",#N/A,FALSE,"TAB13APP";"STATE_GDP",#N/A,FALSE,"TAB14APP";"TAXREV",#N/A,FALSE,"TAB15APP";"CURREXP",#N/A,FALSE,"TAB16APP";"PEF",#N/A,FALSE,"TAB17APP";"PEF_GDP",#N/A,FALSE,"TAB18APP";"PENSION_AVG",#N/A,FALSE,"TAB19APP";"BENEFIT_UNEMP",#N/A,FALSE,"TAB20APP"}</definedName>
    <definedName name="ry" localSheetId="49" hidden="1">{"CONSOLIDATED",#N/A,FALSE,"TAB2";"CONSOL_GDP",#N/A,FALSE,"TAB3";"STATE_OP",#N/A,FALSE,"TAB13APP";"STATE_GDP",#N/A,FALSE,"TAB14APP";"TAXREV",#N/A,FALSE,"TAB15APP";"CURREXP",#N/A,FALSE,"TAB16APP";"PEF",#N/A,FALSE,"TAB17APP";"PEF_GDP",#N/A,FALSE,"TAB18APP";"PENSION_AVG",#N/A,FALSE,"TAB19APP";"BENEFIT_UNEMP",#N/A,FALSE,"TAB20APP"}</definedName>
    <definedName name="ry" localSheetId="50" hidden="1">{"CONSOLIDATED",#N/A,FALSE,"TAB2";"CONSOL_GDP",#N/A,FALSE,"TAB3";"STATE_OP",#N/A,FALSE,"TAB13APP";"STATE_GDP",#N/A,FALSE,"TAB14APP";"TAXREV",#N/A,FALSE,"TAB15APP";"CURREXP",#N/A,FALSE,"TAB16APP";"PEF",#N/A,FALSE,"TAB17APP";"PEF_GDP",#N/A,FALSE,"TAB18APP";"PENSION_AVG",#N/A,FALSE,"TAB19APP";"BENEFIT_UNEMP",#N/A,FALSE,"TAB20APP"}</definedName>
    <definedName name="ry" hidden="1">{"CONSOLIDATED",#N/A,FALSE,"TAB2";"CONSOL_GDP",#N/A,FALSE,"TAB3";"STATE_OP",#N/A,FALSE,"TAB13APP";"STATE_GDP",#N/A,FALSE,"TAB14APP";"TAXREV",#N/A,FALSE,"TAB15APP";"CURREXP",#N/A,FALSE,"TAB16APP";"PEF",#N/A,FALSE,"TAB17APP";"PEF_GDP",#N/A,FALSE,"TAB18APP";"PENSION_AVG",#N/A,FALSE,"TAB19APP";"BENEFIT_UNEMP",#N/A,FALSE,"TAB20APP"}</definedName>
    <definedName name="ryy" localSheetId="23" hidden="1">{"TBILLS_ALL",#N/A,FALSE,"FITB_all"}</definedName>
    <definedName name="ryy" localSheetId="28" hidden="1">{"TBILLS_ALL",#N/A,FALSE,"FITB_all"}</definedName>
    <definedName name="ryy" localSheetId="31" hidden="1">{"TBILLS_ALL",#N/A,FALSE,"FITB_all"}</definedName>
    <definedName name="ryy" localSheetId="32" hidden="1">{"TBILLS_ALL",#N/A,FALSE,"FITB_all"}</definedName>
    <definedName name="ryy" localSheetId="34" hidden="1">{"TBILLS_ALL",#N/A,FALSE,"FITB_all"}</definedName>
    <definedName name="ryy" localSheetId="35" hidden="1">{"TBILLS_ALL",#N/A,FALSE,"FITB_all"}</definedName>
    <definedName name="ryy" localSheetId="36" hidden="1">{"TBILLS_ALL",#N/A,FALSE,"FITB_all"}</definedName>
    <definedName name="ryy" localSheetId="38" hidden="1">{"TBILLS_ALL",#N/A,FALSE,"FITB_all"}</definedName>
    <definedName name="ryy" localSheetId="39" hidden="1">{"TBILLS_ALL",#N/A,FALSE,"FITB_all"}</definedName>
    <definedName name="ryy" localSheetId="42" hidden="1">{"TBILLS_ALL",#N/A,FALSE,"FITB_all"}</definedName>
    <definedName name="ryy" localSheetId="5" hidden="1">{"TBILLS_ALL",#N/A,FALSE,"FITB_all"}</definedName>
    <definedName name="ryy" localSheetId="46" hidden="1">{"TBILLS_ALL",#N/A,FALSE,"FITB_all"}</definedName>
    <definedName name="ryy" localSheetId="48" hidden="1">{"TBILLS_ALL",#N/A,FALSE,"FITB_all"}</definedName>
    <definedName name="ryy" localSheetId="49" hidden="1">{"TBILLS_ALL",#N/A,FALSE,"FITB_all"}</definedName>
    <definedName name="ryy" localSheetId="50" hidden="1">{"TBILLS_ALL",#N/A,FALSE,"FITB_all"}</definedName>
    <definedName name="ryy" hidden="1">{"TBILLS_ALL",#N/A,FALSE,"FITB_all"}</definedName>
    <definedName name="s" localSheetId="31" hidden="1">#REF!</definedName>
    <definedName name="s" localSheetId="42" hidden="1">#REF!</definedName>
    <definedName name="s" localSheetId="46" hidden="1">#REF!</definedName>
    <definedName name="s" localSheetId="49" hidden="1">#REF!</definedName>
    <definedName name="s" hidden="1">#REF!</definedName>
    <definedName name="sar"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4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f" localSheetId="23" hidden="1">{"Riqfin97",#N/A,FALSE,"Tran";"Riqfinpro",#N/A,FALSE,"Tran"}</definedName>
    <definedName name="sdf" localSheetId="28" hidden="1">{"Riqfin97",#N/A,FALSE,"Tran";"Riqfinpro",#N/A,FALSE,"Tran"}</definedName>
    <definedName name="sdf" localSheetId="31" hidden="1">{"Riqfin97",#N/A,FALSE,"Tran";"Riqfinpro",#N/A,FALSE,"Tran"}</definedName>
    <definedName name="sdf" localSheetId="32" hidden="1">{"Riqfin97",#N/A,FALSE,"Tran";"Riqfinpro",#N/A,FALSE,"Tran"}</definedName>
    <definedName name="sdf" localSheetId="34" hidden="1">{"Riqfin97",#N/A,FALSE,"Tran";"Riqfinpro",#N/A,FALSE,"Tran"}</definedName>
    <definedName name="sdf" localSheetId="35" hidden="1">{"Riqfin97",#N/A,FALSE,"Tran";"Riqfinpro",#N/A,FALSE,"Tran"}</definedName>
    <definedName name="sdf" localSheetId="36" hidden="1">{"Riqfin97",#N/A,FALSE,"Tran";"Riqfinpro",#N/A,FALSE,"Tran"}</definedName>
    <definedName name="sdf" localSheetId="38" hidden="1">{"Riqfin97",#N/A,FALSE,"Tran";"Riqfinpro",#N/A,FALSE,"Tran"}</definedName>
    <definedName name="sdf" localSheetId="39" hidden="1">{"Riqfin97",#N/A,FALSE,"Tran";"Riqfinpro",#N/A,FALSE,"Tran"}</definedName>
    <definedName name="sdf" localSheetId="42" hidden="1">{"Riqfin97",#N/A,FALSE,"Tran";"Riqfinpro",#N/A,FALSE,"Tran"}</definedName>
    <definedName name="sdf" localSheetId="5" hidden="1">{"Riqfin97",#N/A,FALSE,"Tran";"Riqfinpro",#N/A,FALSE,"Tran"}</definedName>
    <definedName name="sdf" localSheetId="46" hidden="1">{"Riqfin97",#N/A,FALSE,"Tran";"Riqfinpro",#N/A,FALSE,"Tran"}</definedName>
    <definedName name="sdf" localSheetId="48" hidden="1">{"Riqfin97",#N/A,FALSE,"Tran";"Riqfinpro",#N/A,FALSE,"Tran"}</definedName>
    <definedName name="sdf" localSheetId="49" hidden="1">{"Riqfin97",#N/A,FALSE,"Tran";"Riqfinpro",#N/A,FALSE,"Tran"}</definedName>
    <definedName name="sdf" localSheetId="50" hidden="1">{"Riqfin97",#N/A,FALSE,"Tran";"Riqfinpro",#N/A,FALSE,"Tran"}</definedName>
    <definedName name="sdf" hidden="1">{"Riqfin97",#N/A,FALSE,"Tran";"Riqfinpro",#N/A,FALSE,"Tran"}</definedName>
    <definedName name="sdhighaoidfj" localSheetId="23" hidden="1">{"macro",#N/A,FALSE,"Macro";"smq2",#N/A,FALSE,"Data";"smq3",#N/A,FALSE,"Data";"smq4",#N/A,FALSE,"Data";"smq5",#N/A,FALSE,"Data";"smq6",#N/A,FALSE,"Data";"smq7",#N/A,FALSE,"Data";"smq8",#N/A,FALSE,"Data";"smq9",#N/A,FALSE,"Data"}</definedName>
    <definedName name="sdhighaoidfj" localSheetId="28" hidden="1">{"macro",#N/A,FALSE,"Macro";"smq2",#N/A,FALSE,"Data";"smq3",#N/A,FALSE,"Data";"smq4",#N/A,FALSE,"Data";"smq5",#N/A,FALSE,"Data";"smq6",#N/A,FALSE,"Data";"smq7",#N/A,FALSE,"Data";"smq8",#N/A,FALSE,"Data";"smq9",#N/A,FALSE,"Data"}</definedName>
    <definedName name="sdhighaoidfj" localSheetId="31" hidden="1">{"macro",#N/A,FALSE,"Macro";"smq2",#N/A,FALSE,"Data";"smq3",#N/A,FALSE,"Data";"smq4",#N/A,FALSE,"Data";"smq5",#N/A,FALSE,"Data";"smq6",#N/A,FALSE,"Data";"smq7",#N/A,FALSE,"Data";"smq8",#N/A,FALSE,"Data";"smq9",#N/A,FALSE,"Data"}</definedName>
    <definedName name="sdhighaoidfj" localSheetId="32" hidden="1">{"macro",#N/A,FALSE,"Macro";"smq2",#N/A,FALSE,"Data";"smq3",#N/A,FALSE,"Data";"smq4",#N/A,FALSE,"Data";"smq5",#N/A,FALSE,"Data";"smq6",#N/A,FALSE,"Data";"smq7",#N/A,FALSE,"Data";"smq8",#N/A,FALSE,"Data";"smq9",#N/A,FALSE,"Data"}</definedName>
    <definedName name="sdhighaoidfj" localSheetId="34" hidden="1">{"macro",#N/A,FALSE,"Macro";"smq2",#N/A,FALSE,"Data";"smq3",#N/A,FALSE,"Data";"smq4",#N/A,FALSE,"Data";"smq5",#N/A,FALSE,"Data";"smq6",#N/A,FALSE,"Data";"smq7",#N/A,FALSE,"Data";"smq8",#N/A,FALSE,"Data";"smq9",#N/A,FALSE,"Data"}</definedName>
    <definedName name="sdhighaoidfj" localSheetId="35" hidden="1">{"macro",#N/A,FALSE,"Macro";"smq2",#N/A,FALSE,"Data";"smq3",#N/A,FALSE,"Data";"smq4",#N/A,FALSE,"Data";"smq5",#N/A,FALSE,"Data";"smq6",#N/A,FALSE,"Data";"smq7",#N/A,FALSE,"Data";"smq8",#N/A,FALSE,"Data";"smq9",#N/A,FALSE,"Data"}</definedName>
    <definedName name="sdhighaoidfj" localSheetId="36" hidden="1">{"macro",#N/A,FALSE,"Macro";"smq2",#N/A,FALSE,"Data";"smq3",#N/A,FALSE,"Data";"smq4",#N/A,FALSE,"Data";"smq5",#N/A,FALSE,"Data";"smq6",#N/A,FALSE,"Data";"smq7",#N/A,FALSE,"Data";"smq8",#N/A,FALSE,"Data";"smq9",#N/A,FALSE,"Data"}</definedName>
    <definedName name="sdhighaoidfj" localSheetId="38" hidden="1">{"macro",#N/A,FALSE,"Macro";"smq2",#N/A,FALSE,"Data";"smq3",#N/A,FALSE,"Data";"smq4",#N/A,FALSE,"Data";"smq5",#N/A,FALSE,"Data";"smq6",#N/A,FALSE,"Data";"smq7",#N/A,FALSE,"Data";"smq8",#N/A,FALSE,"Data";"smq9",#N/A,FALSE,"Data"}</definedName>
    <definedName name="sdhighaoidfj" localSheetId="39" hidden="1">{"macro",#N/A,FALSE,"Macro";"smq2",#N/A,FALSE,"Data";"smq3",#N/A,FALSE,"Data";"smq4",#N/A,FALSE,"Data";"smq5",#N/A,FALSE,"Data";"smq6",#N/A,FALSE,"Data";"smq7",#N/A,FALSE,"Data";"smq8",#N/A,FALSE,"Data";"smq9",#N/A,FALSE,"Data"}</definedName>
    <definedName name="sdhighaoidfj" localSheetId="42" hidden="1">{"macro",#N/A,FALSE,"Macro";"smq2",#N/A,FALSE,"Data";"smq3",#N/A,FALSE,"Data";"smq4",#N/A,FALSE,"Data";"smq5",#N/A,FALSE,"Data";"smq6",#N/A,FALSE,"Data";"smq7",#N/A,FALSE,"Data";"smq8",#N/A,FALSE,"Data";"smq9",#N/A,FALSE,"Data"}</definedName>
    <definedName name="sdhighaoidfj" localSheetId="5" hidden="1">{"macro",#N/A,FALSE,"Macro";"smq2",#N/A,FALSE,"Data";"smq3",#N/A,FALSE,"Data";"smq4",#N/A,FALSE,"Data";"smq5",#N/A,FALSE,"Data";"smq6",#N/A,FALSE,"Data";"smq7",#N/A,FALSE,"Data";"smq8",#N/A,FALSE,"Data";"smq9",#N/A,FALSE,"Data"}</definedName>
    <definedName name="sdhighaoidfj" localSheetId="46" hidden="1">{"macro",#N/A,FALSE,"Macro";"smq2",#N/A,FALSE,"Data";"smq3",#N/A,FALSE,"Data";"smq4",#N/A,FALSE,"Data";"smq5",#N/A,FALSE,"Data";"smq6",#N/A,FALSE,"Data";"smq7",#N/A,FALSE,"Data";"smq8",#N/A,FALSE,"Data";"smq9",#N/A,FALSE,"Data"}</definedName>
    <definedName name="sdhighaoidfj" localSheetId="48" hidden="1">{"macro",#N/A,FALSE,"Macro";"smq2",#N/A,FALSE,"Data";"smq3",#N/A,FALSE,"Data";"smq4",#N/A,FALSE,"Data";"smq5",#N/A,FALSE,"Data";"smq6",#N/A,FALSE,"Data";"smq7",#N/A,FALSE,"Data";"smq8",#N/A,FALSE,"Data";"smq9",#N/A,FALSE,"Data"}</definedName>
    <definedName name="sdhighaoidfj" localSheetId="49" hidden="1">{"macro",#N/A,FALSE,"Macro";"smq2",#N/A,FALSE,"Data";"smq3",#N/A,FALSE,"Data";"smq4",#N/A,FALSE,"Data";"smq5",#N/A,FALSE,"Data";"smq6",#N/A,FALSE,"Data";"smq7",#N/A,FALSE,"Data";"smq8",#N/A,FALSE,"Data";"smq9",#N/A,FALSE,"Data"}</definedName>
    <definedName name="sdhighaoidfj" localSheetId="50" hidden="1">{"macro",#N/A,FALSE,"Macro";"smq2",#N/A,FALSE,"Data";"smq3",#N/A,FALSE,"Data";"smq4",#N/A,FALSE,"Data";"smq5",#N/A,FALSE,"Data";"smq6",#N/A,FALSE,"Data";"smq7",#N/A,FALSE,"Data";"smq8",#N/A,FALSE,"Data";"smq9",#N/A,FALSE,"Data"}</definedName>
    <definedName name="sdhighaoidfj" hidden="1">{"macro",#N/A,FALSE,"Macro";"smq2",#N/A,FALSE,"Data";"smq3",#N/A,FALSE,"Data";"smq4",#N/A,FALSE,"Data";"smq5",#N/A,FALSE,"Data";"smq6",#N/A,FALSE,"Data";"smq7",#N/A,FALSE,"Data";"smq8",#N/A,FALSE,"Data";"smq9",#N/A,FALSE,"Data"}</definedName>
    <definedName name="sdlifjwerf" localSheetId="23" hidden="1">{"macro",#N/A,FALSE,"Macro";"smq2",#N/A,FALSE,"Data";"smq3",#N/A,FALSE,"Data";"smq4",#N/A,FALSE,"Data";"smq5",#N/A,FALSE,"Data";"smq6",#N/A,FALSE,"Data";"smq7",#N/A,FALSE,"Data";"smq8",#N/A,FALSE,"Data";"smq9",#N/A,FALSE,"Data"}</definedName>
    <definedName name="sdlifjwerf" localSheetId="28" hidden="1">{"macro",#N/A,FALSE,"Macro";"smq2",#N/A,FALSE,"Data";"smq3",#N/A,FALSE,"Data";"smq4",#N/A,FALSE,"Data";"smq5",#N/A,FALSE,"Data";"smq6",#N/A,FALSE,"Data";"smq7",#N/A,FALSE,"Data";"smq8",#N/A,FALSE,"Data";"smq9",#N/A,FALSE,"Data"}</definedName>
    <definedName name="sdlifjwerf" localSheetId="31" hidden="1">{"macro",#N/A,FALSE,"Macro";"smq2",#N/A,FALSE,"Data";"smq3",#N/A,FALSE,"Data";"smq4",#N/A,FALSE,"Data";"smq5",#N/A,FALSE,"Data";"smq6",#N/A,FALSE,"Data";"smq7",#N/A,FALSE,"Data";"smq8",#N/A,FALSE,"Data";"smq9",#N/A,FALSE,"Data"}</definedName>
    <definedName name="sdlifjwerf" localSheetId="32" hidden="1">{"macro",#N/A,FALSE,"Macro";"smq2",#N/A,FALSE,"Data";"smq3",#N/A,FALSE,"Data";"smq4",#N/A,FALSE,"Data";"smq5",#N/A,FALSE,"Data";"smq6",#N/A,FALSE,"Data";"smq7",#N/A,FALSE,"Data";"smq8",#N/A,FALSE,"Data";"smq9",#N/A,FALSE,"Data"}</definedName>
    <definedName name="sdlifjwerf" localSheetId="34" hidden="1">{"macro",#N/A,FALSE,"Macro";"smq2",#N/A,FALSE,"Data";"smq3",#N/A,FALSE,"Data";"smq4",#N/A,FALSE,"Data";"smq5",#N/A,FALSE,"Data";"smq6",#N/A,FALSE,"Data";"smq7",#N/A,FALSE,"Data";"smq8",#N/A,FALSE,"Data";"smq9",#N/A,FALSE,"Data"}</definedName>
    <definedName name="sdlifjwerf" localSheetId="35" hidden="1">{"macro",#N/A,FALSE,"Macro";"smq2",#N/A,FALSE,"Data";"smq3",#N/A,FALSE,"Data";"smq4",#N/A,FALSE,"Data";"smq5",#N/A,FALSE,"Data";"smq6",#N/A,FALSE,"Data";"smq7",#N/A,FALSE,"Data";"smq8",#N/A,FALSE,"Data";"smq9",#N/A,FALSE,"Data"}</definedName>
    <definedName name="sdlifjwerf" localSheetId="36" hidden="1">{"macro",#N/A,FALSE,"Macro";"smq2",#N/A,FALSE,"Data";"smq3",#N/A,FALSE,"Data";"smq4",#N/A,FALSE,"Data";"smq5",#N/A,FALSE,"Data";"smq6",#N/A,FALSE,"Data";"smq7",#N/A,FALSE,"Data";"smq8",#N/A,FALSE,"Data";"smq9",#N/A,FALSE,"Data"}</definedName>
    <definedName name="sdlifjwerf" localSheetId="38" hidden="1">{"macro",#N/A,FALSE,"Macro";"smq2",#N/A,FALSE,"Data";"smq3",#N/A,FALSE,"Data";"smq4",#N/A,FALSE,"Data";"smq5",#N/A,FALSE,"Data";"smq6",#N/A,FALSE,"Data";"smq7",#N/A,FALSE,"Data";"smq8",#N/A,FALSE,"Data";"smq9",#N/A,FALSE,"Data"}</definedName>
    <definedName name="sdlifjwerf" localSheetId="39" hidden="1">{"macro",#N/A,FALSE,"Macro";"smq2",#N/A,FALSE,"Data";"smq3",#N/A,FALSE,"Data";"smq4",#N/A,FALSE,"Data";"smq5",#N/A,FALSE,"Data";"smq6",#N/A,FALSE,"Data";"smq7",#N/A,FALSE,"Data";"smq8",#N/A,FALSE,"Data";"smq9",#N/A,FALSE,"Data"}</definedName>
    <definedName name="sdlifjwerf" localSheetId="42" hidden="1">{"macro",#N/A,FALSE,"Macro";"smq2",#N/A,FALSE,"Data";"smq3",#N/A,FALSE,"Data";"smq4",#N/A,FALSE,"Data";"smq5",#N/A,FALSE,"Data";"smq6",#N/A,FALSE,"Data";"smq7",#N/A,FALSE,"Data";"smq8",#N/A,FALSE,"Data";"smq9",#N/A,FALSE,"Data"}</definedName>
    <definedName name="sdlifjwerf" localSheetId="5" hidden="1">{"macro",#N/A,FALSE,"Macro";"smq2",#N/A,FALSE,"Data";"smq3",#N/A,FALSE,"Data";"smq4",#N/A,FALSE,"Data";"smq5",#N/A,FALSE,"Data";"smq6",#N/A,FALSE,"Data";"smq7",#N/A,FALSE,"Data";"smq8",#N/A,FALSE,"Data";"smq9",#N/A,FALSE,"Data"}</definedName>
    <definedName name="sdlifjwerf" localSheetId="46" hidden="1">{"macro",#N/A,FALSE,"Macro";"smq2",#N/A,FALSE,"Data";"smq3",#N/A,FALSE,"Data";"smq4",#N/A,FALSE,"Data";"smq5",#N/A,FALSE,"Data";"smq6",#N/A,FALSE,"Data";"smq7",#N/A,FALSE,"Data";"smq8",#N/A,FALSE,"Data";"smq9",#N/A,FALSE,"Data"}</definedName>
    <definedName name="sdlifjwerf" localSheetId="48" hidden="1">{"macro",#N/A,FALSE,"Macro";"smq2",#N/A,FALSE,"Data";"smq3",#N/A,FALSE,"Data";"smq4",#N/A,FALSE,"Data";"smq5",#N/A,FALSE,"Data";"smq6",#N/A,FALSE,"Data";"smq7",#N/A,FALSE,"Data";"smq8",#N/A,FALSE,"Data";"smq9",#N/A,FALSE,"Data"}</definedName>
    <definedName name="sdlifjwerf" localSheetId="49" hidden="1">{"macro",#N/A,FALSE,"Macro";"smq2",#N/A,FALSE,"Data";"smq3",#N/A,FALSE,"Data";"smq4",#N/A,FALSE,"Data";"smq5",#N/A,FALSE,"Data";"smq6",#N/A,FALSE,"Data";"smq7",#N/A,FALSE,"Data";"smq8",#N/A,FALSE,"Data";"smq9",#N/A,FALSE,"Data"}</definedName>
    <definedName name="sdlifjwerf" localSheetId="50" hidden="1">{"macro",#N/A,FALSE,"Macro";"smq2",#N/A,FALSE,"Data";"smq3",#N/A,FALSE,"Data";"smq4",#N/A,FALSE,"Data";"smq5",#N/A,FALSE,"Data";"smq6",#N/A,FALSE,"Data";"smq7",#N/A,FALSE,"Data";"smq8",#N/A,FALSE,"Data";"smq9",#N/A,FALSE,"Data"}</definedName>
    <definedName name="sdlifjwerf" hidden="1">{"macro",#N/A,FALSE,"Macro";"smq2",#N/A,FALSE,"Data";"smq3",#N/A,FALSE,"Data";"smq4",#N/A,FALSE,"Data";"smq5",#N/A,FALSE,"Data";"smq6",#N/A,FALSE,"Data";"smq7",#N/A,FALSE,"Data";"smq8",#N/A,FALSE,"Data";"smq9",#N/A,FALSE,"Data"}</definedName>
    <definedName name="sencount" hidden="1">2</definedName>
    <definedName name="sfcbn" localSheetId="23" hidden="1">{"Tab1",#N/A,FALSE,"P";"Tab2",#N/A,FALSE,"P"}</definedName>
    <definedName name="sfcbn" localSheetId="28" hidden="1">{"Tab1",#N/A,FALSE,"P";"Tab2",#N/A,FALSE,"P"}</definedName>
    <definedName name="sfcbn" localSheetId="31" hidden="1">{"Tab1",#N/A,FALSE,"P";"Tab2",#N/A,FALSE,"P"}</definedName>
    <definedName name="sfcbn" localSheetId="32" hidden="1">{"Tab1",#N/A,FALSE,"P";"Tab2",#N/A,FALSE,"P"}</definedName>
    <definedName name="sfcbn" localSheetId="34" hidden="1">{"Tab1",#N/A,FALSE,"P";"Tab2",#N/A,FALSE,"P"}</definedName>
    <definedName name="sfcbn" localSheetId="35" hidden="1">{"Tab1",#N/A,FALSE,"P";"Tab2",#N/A,FALSE,"P"}</definedName>
    <definedName name="sfcbn" localSheetId="36" hidden="1">{"Tab1",#N/A,FALSE,"P";"Tab2",#N/A,FALSE,"P"}</definedName>
    <definedName name="sfcbn" localSheetId="38" hidden="1">{"Tab1",#N/A,FALSE,"P";"Tab2",#N/A,FALSE,"P"}</definedName>
    <definedName name="sfcbn" localSheetId="39" hidden="1">{"Tab1",#N/A,FALSE,"P";"Tab2",#N/A,FALSE,"P"}</definedName>
    <definedName name="sfcbn" localSheetId="42" hidden="1">{"Tab1",#N/A,FALSE,"P";"Tab2",#N/A,FALSE,"P"}</definedName>
    <definedName name="sfcbn" localSheetId="5" hidden="1">{"Tab1",#N/A,FALSE,"P";"Tab2",#N/A,FALSE,"P"}</definedName>
    <definedName name="sfcbn" localSheetId="46" hidden="1">{"Tab1",#N/A,FALSE,"P";"Tab2",#N/A,FALSE,"P"}</definedName>
    <definedName name="sfcbn" localSheetId="48" hidden="1">{"Tab1",#N/A,FALSE,"P";"Tab2",#N/A,FALSE,"P"}</definedName>
    <definedName name="sfcbn" localSheetId="49" hidden="1">{"Tab1",#N/A,FALSE,"P";"Tab2",#N/A,FALSE,"P"}</definedName>
    <definedName name="sfcbn" localSheetId="50" hidden="1">{"Tab1",#N/A,FALSE,"P";"Tab2",#N/A,FALSE,"P"}</definedName>
    <definedName name="sfcbn" hidden="1">{"Tab1",#N/A,FALSE,"P";"Tab2",#N/A,FALSE,"P"}</definedName>
    <definedName name="SR"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4"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6"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4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50"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23" hidden="1">{"CBA",#N/A,FALSE,"TAB4";"MS",#N/A,FALSE,"TAB5";"BANKLOANS",#N/A,FALSE,"TAB21APP ";"INTEREST",#N/A,FALSE,"TAB22APP"}</definedName>
    <definedName name="sraff" localSheetId="28" hidden="1">{"CBA",#N/A,FALSE,"TAB4";"MS",#N/A,FALSE,"TAB5";"BANKLOANS",#N/A,FALSE,"TAB21APP ";"INTEREST",#N/A,FALSE,"TAB22APP"}</definedName>
    <definedName name="sraff" localSheetId="31" hidden="1">{"CBA",#N/A,FALSE,"TAB4";"MS",#N/A,FALSE,"TAB5";"BANKLOANS",#N/A,FALSE,"TAB21APP ";"INTEREST",#N/A,FALSE,"TAB22APP"}</definedName>
    <definedName name="sraff" localSheetId="32" hidden="1">{"CBA",#N/A,FALSE,"TAB4";"MS",#N/A,FALSE,"TAB5";"BANKLOANS",#N/A,FALSE,"TAB21APP ";"INTEREST",#N/A,FALSE,"TAB22APP"}</definedName>
    <definedName name="sraff" localSheetId="34" hidden="1">{"CBA",#N/A,FALSE,"TAB4";"MS",#N/A,FALSE,"TAB5";"BANKLOANS",#N/A,FALSE,"TAB21APP ";"INTEREST",#N/A,FALSE,"TAB22APP"}</definedName>
    <definedName name="sraff" localSheetId="35" hidden="1">{"CBA",#N/A,FALSE,"TAB4";"MS",#N/A,FALSE,"TAB5";"BANKLOANS",#N/A,FALSE,"TAB21APP ";"INTEREST",#N/A,FALSE,"TAB22APP"}</definedName>
    <definedName name="sraff" localSheetId="36" hidden="1">{"CBA",#N/A,FALSE,"TAB4";"MS",#N/A,FALSE,"TAB5";"BANKLOANS",#N/A,FALSE,"TAB21APP ";"INTEREST",#N/A,FALSE,"TAB22APP"}</definedName>
    <definedName name="sraff" localSheetId="38" hidden="1">{"CBA",#N/A,FALSE,"TAB4";"MS",#N/A,FALSE,"TAB5";"BANKLOANS",#N/A,FALSE,"TAB21APP ";"INTEREST",#N/A,FALSE,"TAB22APP"}</definedName>
    <definedName name="sraff" localSheetId="39" hidden="1">{"CBA",#N/A,FALSE,"TAB4";"MS",#N/A,FALSE,"TAB5";"BANKLOANS",#N/A,FALSE,"TAB21APP ";"INTEREST",#N/A,FALSE,"TAB22APP"}</definedName>
    <definedName name="sraff" localSheetId="42" hidden="1">{"CBA",#N/A,FALSE,"TAB4";"MS",#N/A,FALSE,"TAB5";"BANKLOANS",#N/A,FALSE,"TAB21APP ";"INTEREST",#N/A,FALSE,"TAB22APP"}</definedName>
    <definedName name="sraff" localSheetId="5" hidden="1">{"CBA",#N/A,FALSE,"TAB4";"MS",#N/A,FALSE,"TAB5";"BANKLOANS",#N/A,FALSE,"TAB21APP ";"INTEREST",#N/A,FALSE,"TAB22APP"}</definedName>
    <definedName name="sraff" localSheetId="46" hidden="1">{"CBA",#N/A,FALSE,"TAB4";"MS",#N/A,FALSE,"TAB5";"BANKLOANS",#N/A,FALSE,"TAB21APP ";"INTEREST",#N/A,FALSE,"TAB22APP"}</definedName>
    <definedName name="sraff" localSheetId="48" hidden="1">{"CBA",#N/A,FALSE,"TAB4";"MS",#N/A,FALSE,"TAB5";"BANKLOANS",#N/A,FALSE,"TAB21APP ";"INTEREST",#N/A,FALSE,"TAB22APP"}</definedName>
    <definedName name="sraff" localSheetId="49" hidden="1">{"CBA",#N/A,FALSE,"TAB4";"MS",#N/A,FALSE,"TAB5";"BANKLOANS",#N/A,FALSE,"TAB21APP ";"INTEREST",#N/A,FALSE,"TAB22APP"}</definedName>
    <definedName name="sraff" localSheetId="50" hidden="1">{"CBA",#N/A,FALSE,"TAB4";"MS",#N/A,FALSE,"TAB5";"BANKLOANS",#N/A,FALSE,"TAB21APP ";"INTEREST",#N/A,FALSE,"TAB22APP"}</definedName>
    <definedName name="sraff" hidden="1">{"CBA",#N/A,FALSE,"TAB4";"MS",#N/A,FALSE,"TAB5";"BANKLOANS",#N/A,FALSE,"TAB21APP ";"INTEREST",#N/A,FALSE,"TAB22APP"}</definedName>
    <definedName name="SRTB_Ro" localSheetId="42">#REF!</definedName>
    <definedName name="SRTB_Ro" localSheetId="49">#REF!</definedName>
    <definedName name="SRTB_Ro" localSheetId="50">#REF!</definedName>
    <definedName name="SRTB_Ro" localSheetId="12">#REF!</definedName>
    <definedName name="SRTB_Ro">#REF!</definedName>
    <definedName name="srv" localSheetId="23"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1"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4"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3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6"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4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50"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TOP" localSheetId="42">#REF!</definedName>
    <definedName name="STOP" localSheetId="49">#REF!</definedName>
    <definedName name="STOP" localSheetId="50">#REF!</definedName>
    <definedName name="STOP">#REF!</definedName>
    <definedName name="Tabelul_8" localSheetId="24">'T8'!#REF!</definedName>
    <definedName name="Table1" localSheetId="42">#REF!</definedName>
    <definedName name="Table1" localSheetId="49">#REF!</definedName>
    <definedName name="Table1" localSheetId="50">#REF!</definedName>
    <definedName name="Table1">#REF!</definedName>
    <definedName name="Table2" localSheetId="42">#REF!</definedName>
    <definedName name="Table2" localSheetId="49">#REF!</definedName>
    <definedName name="Table2" localSheetId="50">#REF!</definedName>
    <definedName name="Table2">#REF!</definedName>
    <definedName name="teset" localSheetId="23" hidden="1">{#N/A,#N/A,FALSE,"SimInp1";#N/A,#N/A,FALSE,"SimInp2";#N/A,#N/A,FALSE,"SimOut1";#N/A,#N/A,FALSE,"SimOut2";#N/A,#N/A,FALSE,"SimOut3";#N/A,#N/A,FALSE,"SimOut4";#N/A,#N/A,FALSE,"SimOut5"}</definedName>
    <definedName name="teset" localSheetId="28" hidden="1">{#N/A,#N/A,FALSE,"SimInp1";#N/A,#N/A,FALSE,"SimInp2";#N/A,#N/A,FALSE,"SimOut1";#N/A,#N/A,FALSE,"SimOut2";#N/A,#N/A,FALSE,"SimOut3";#N/A,#N/A,FALSE,"SimOut4";#N/A,#N/A,FALSE,"SimOut5"}</definedName>
    <definedName name="teset" localSheetId="31" hidden="1">{#N/A,#N/A,FALSE,"SimInp1";#N/A,#N/A,FALSE,"SimInp2";#N/A,#N/A,FALSE,"SimOut1";#N/A,#N/A,FALSE,"SimOut2";#N/A,#N/A,FALSE,"SimOut3";#N/A,#N/A,FALSE,"SimOut4";#N/A,#N/A,FALSE,"SimOut5"}</definedName>
    <definedName name="teset" localSheetId="32" hidden="1">{#N/A,#N/A,FALSE,"SimInp1";#N/A,#N/A,FALSE,"SimInp2";#N/A,#N/A,FALSE,"SimOut1";#N/A,#N/A,FALSE,"SimOut2";#N/A,#N/A,FALSE,"SimOut3";#N/A,#N/A,FALSE,"SimOut4";#N/A,#N/A,FALSE,"SimOut5"}</definedName>
    <definedName name="teset" localSheetId="34" hidden="1">{#N/A,#N/A,FALSE,"SimInp1";#N/A,#N/A,FALSE,"SimInp2";#N/A,#N/A,FALSE,"SimOut1";#N/A,#N/A,FALSE,"SimOut2";#N/A,#N/A,FALSE,"SimOut3";#N/A,#N/A,FALSE,"SimOut4";#N/A,#N/A,FALSE,"SimOut5"}</definedName>
    <definedName name="teset" localSheetId="35" hidden="1">{#N/A,#N/A,FALSE,"SimInp1";#N/A,#N/A,FALSE,"SimInp2";#N/A,#N/A,FALSE,"SimOut1";#N/A,#N/A,FALSE,"SimOut2";#N/A,#N/A,FALSE,"SimOut3";#N/A,#N/A,FALSE,"SimOut4";#N/A,#N/A,FALSE,"SimOut5"}</definedName>
    <definedName name="teset" localSheetId="36" hidden="1">{#N/A,#N/A,FALSE,"SimInp1";#N/A,#N/A,FALSE,"SimInp2";#N/A,#N/A,FALSE,"SimOut1";#N/A,#N/A,FALSE,"SimOut2";#N/A,#N/A,FALSE,"SimOut3";#N/A,#N/A,FALSE,"SimOut4";#N/A,#N/A,FALSE,"SimOut5"}</definedName>
    <definedName name="teset" localSheetId="38" hidden="1">{#N/A,#N/A,FALSE,"SimInp1";#N/A,#N/A,FALSE,"SimInp2";#N/A,#N/A,FALSE,"SimOut1";#N/A,#N/A,FALSE,"SimOut2";#N/A,#N/A,FALSE,"SimOut3";#N/A,#N/A,FALSE,"SimOut4";#N/A,#N/A,FALSE,"SimOut5"}</definedName>
    <definedName name="teset" localSheetId="39" hidden="1">{#N/A,#N/A,FALSE,"SimInp1";#N/A,#N/A,FALSE,"SimInp2";#N/A,#N/A,FALSE,"SimOut1";#N/A,#N/A,FALSE,"SimOut2";#N/A,#N/A,FALSE,"SimOut3";#N/A,#N/A,FALSE,"SimOut4";#N/A,#N/A,FALSE,"SimOut5"}</definedName>
    <definedName name="teset" localSheetId="42" hidden="1">{#N/A,#N/A,FALSE,"SimInp1";#N/A,#N/A,FALSE,"SimInp2";#N/A,#N/A,FALSE,"SimOut1";#N/A,#N/A,FALSE,"SimOut2";#N/A,#N/A,FALSE,"SimOut3";#N/A,#N/A,FALSE,"SimOut4";#N/A,#N/A,FALSE,"SimOut5"}</definedName>
    <definedName name="teset" localSheetId="5" hidden="1">{#N/A,#N/A,FALSE,"SimInp1";#N/A,#N/A,FALSE,"SimInp2";#N/A,#N/A,FALSE,"SimOut1";#N/A,#N/A,FALSE,"SimOut2";#N/A,#N/A,FALSE,"SimOut3";#N/A,#N/A,FALSE,"SimOut4";#N/A,#N/A,FALSE,"SimOut5"}</definedName>
    <definedName name="teset" localSheetId="46" hidden="1">{#N/A,#N/A,FALSE,"SimInp1";#N/A,#N/A,FALSE,"SimInp2";#N/A,#N/A,FALSE,"SimOut1";#N/A,#N/A,FALSE,"SimOut2";#N/A,#N/A,FALSE,"SimOut3";#N/A,#N/A,FALSE,"SimOut4";#N/A,#N/A,FALSE,"SimOut5"}</definedName>
    <definedName name="teset" localSheetId="48" hidden="1">{#N/A,#N/A,FALSE,"SimInp1";#N/A,#N/A,FALSE,"SimInp2";#N/A,#N/A,FALSE,"SimOut1";#N/A,#N/A,FALSE,"SimOut2";#N/A,#N/A,FALSE,"SimOut3";#N/A,#N/A,FALSE,"SimOut4";#N/A,#N/A,FALSE,"SimOut5"}</definedName>
    <definedName name="teset" localSheetId="49" hidden="1">{#N/A,#N/A,FALSE,"SimInp1";#N/A,#N/A,FALSE,"SimInp2";#N/A,#N/A,FALSE,"SimOut1";#N/A,#N/A,FALSE,"SimOut2";#N/A,#N/A,FALSE,"SimOut3";#N/A,#N/A,FALSE,"SimOut4";#N/A,#N/A,FALSE,"SimOut5"}</definedName>
    <definedName name="teset" localSheetId="50" hidden="1">{#N/A,#N/A,FALSE,"SimInp1";#N/A,#N/A,FALSE,"SimInp2";#N/A,#N/A,FALSE,"SimOut1";#N/A,#N/A,FALSE,"SimOut2";#N/A,#N/A,FALSE,"SimOut3";#N/A,#N/A,FALSE,"SimOut4";#N/A,#N/A,FALSE,"SimOut5"}</definedName>
    <definedName name="teset" hidden="1">{#N/A,#N/A,FALSE,"SimInp1";#N/A,#N/A,FALSE,"SimInp2";#N/A,#N/A,FALSE,"SimOut1";#N/A,#N/A,FALSE,"SimOut2";#N/A,#N/A,FALSE,"SimOut3";#N/A,#N/A,FALSE,"SimOut4";#N/A,#N/A,FALSE,"SimOut5"}</definedName>
    <definedName name="test10" localSheetId="23" hidden="1">{"TBILLS_ALL",#N/A,FALSE,"FITB_all"}</definedName>
    <definedName name="test10" localSheetId="28" hidden="1">{"TBILLS_ALL",#N/A,FALSE,"FITB_all"}</definedName>
    <definedName name="test10" localSheetId="31" hidden="1">{"TBILLS_ALL",#N/A,FALSE,"FITB_all"}</definedName>
    <definedName name="test10" localSheetId="32" hidden="1">{"TBILLS_ALL",#N/A,FALSE,"FITB_all"}</definedName>
    <definedName name="test10" localSheetId="34" hidden="1">{"TBILLS_ALL",#N/A,FALSE,"FITB_all"}</definedName>
    <definedName name="test10" localSheetId="35" hidden="1">{"TBILLS_ALL",#N/A,FALSE,"FITB_all"}</definedName>
    <definedName name="test10" localSheetId="36" hidden="1">{"TBILLS_ALL",#N/A,FALSE,"FITB_all"}</definedName>
    <definedName name="test10" localSheetId="38" hidden="1">{"TBILLS_ALL",#N/A,FALSE,"FITB_all"}</definedName>
    <definedName name="test10" localSheetId="39" hidden="1">{"TBILLS_ALL",#N/A,FALSE,"FITB_all"}</definedName>
    <definedName name="test10" localSheetId="42" hidden="1">{"TBILLS_ALL",#N/A,FALSE,"FITB_all"}</definedName>
    <definedName name="test10" localSheetId="5" hidden="1">{"TBILLS_ALL",#N/A,FALSE,"FITB_all"}</definedName>
    <definedName name="test10" localSheetId="46" hidden="1">{"TBILLS_ALL",#N/A,FALSE,"FITB_all"}</definedName>
    <definedName name="test10" localSheetId="48" hidden="1">{"TBILLS_ALL",#N/A,FALSE,"FITB_all"}</definedName>
    <definedName name="test10" localSheetId="49" hidden="1">{"TBILLS_ALL",#N/A,FALSE,"FITB_all"}</definedName>
    <definedName name="test10" localSheetId="50" hidden="1">{"TBILLS_ALL",#N/A,FALSE,"FITB_all"}</definedName>
    <definedName name="test10" hidden="1">{"TBILLS_ALL",#N/A,FALSE,"FITB_all"}</definedName>
    <definedName name="test11" localSheetId="23" hidden="1">{"WEO",#N/A,FALSE,"T"}</definedName>
    <definedName name="test11" localSheetId="28" hidden="1">{"WEO",#N/A,FALSE,"T"}</definedName>
    <definedName name="test11" localSheetId="31" hidden="1">{"WEO",#N/A,FALSE,"T"}</definedName>
    <definedName name="test11" localSheetId="32" hidden="1">{"WEO",#N/A,FALSE,"T"}</definedName>
    <definedName name="test11" localSheetId="34" hidden="1">{"WEO",#N/A,FALSE,"T"}</definedName>
    <definedName name="test11" localSheetId="35" hidden="1">{"WEO",#N/A,FALSE,"T"}</definedName>
    <definedName name="test11" localSheetId="36" hidden="1">{"WEO",#N/A,FALSE,"T"}</definedName>
    <definedName name="test11" localSheetId="38" hidden="1">{"WEO",#N/A,FALSE,"T"}</definedName>
    <definedName name="test11" localSheetId="39" hidden="1">{"WEO",#N/A,FALSE,"T"}</definedName>
    <definedName name="test11" localSheetId="42" hidden="1">{"WEO",#N/A,FALSE,"T"}</definedName>
    <definedName name="test11" localSheetId="5" hidden="1">{"WEO",#N/A,FALSE,"T"}</definedName>
    <definedName name="test11" localSheetId="46" hidden="1">{"WEO",#N/A,FALSE,"T"}</definedName>
    <definedName name="test11" localSheetId="48" hidden="1">{"WEO",#N/A,FALSE,"T"}</definedName>
    <definedName name="test11" localSheetId="49" hidden="1">{"WEO",#N/A,FALSE,"T"}</definedName>
    <definedName name="test11" localSheetId="50" hidden="1">{"WEO",#N/A,FALSE,"T"}</definedName>
    <definedName name="test11" hidden="1">{"WEO",#N/A,FALSE,"T"}</definedName>
    <definedName name="test12" localSheetId="23" hidden="1">{"partial screen",#N/A,FALSE,"State_Gov't"}</definedName>
    <definedName name="test12" localSheetId="28" hidden="1">{"partial screen",#N/A,FALSE,"State_Gov't"}</definedName>
    <definedName name="test12" localSheetId="31" hidden="1">{"partial screen",#N/A,FALSE,"State_Gov't"}</definedName>
    <definedName name="test12" localSheetId="32" hidden="1">{"partial screen",#N/A,FALSE,"State_Gov't"}</definedName>
    <definedName name="test12" localSheetId="34" hidden="1">{"partial screen",#N/A,FALSE,"State_Gov't"}</definedName>
    <definedName name="test12" localSheetId="35" hidden="1">{"partial screen",#N/A,FALSE,"State_Gov't"}</definedName>
    <definedName name="test12" localSheetId="36" hidden="1">{"partial screen",#N/A,FALSE,"State_Gov't"}</definedName>
    <definedName name="test12" localSheetId="38" hidden="1">{"partial screen",#N/A,FALSE,"State_Gov't"}</definedName>
    <definedName name="test12" localSheetId="39" hidden="1">{"partial screen",#N/A,FALSE,"State_Gov't"}</definedName>
    <definedName name="test12" localSheetId="42" hidden="1">{"partial screen",#N/A,FALSE,"State_Gov't"}</definedName>
    <definedName name="test12" localSheetId="5" hidden="1">{"partial screen",#N/A,FALSE,"State_Gov't"}</definedName>
    <definedName name="test12" localSheetId="46" hidden="1">{"partial screen",#N/A,FALSE,"State_Gov't"}</definedName>
    <definedName name="test12" localSheetId="48" hidden="1">{"partial screen",#N/A,FALSE,"State_Gov't"}</definedName>
    <definedName name="test12" localSheetId="49" hidden="1">{"partial screen",#N/A,FALSE,"State_Gov't"}</definedName>
    <definedName name="test12" localSheetId="50" hidden="1">{"partial screen",#N/A,FALSE,"State_Gov't"}</definedName>
    <definedName name="test12" hidden="1">{"partial screen",#N/A,FALSE,"State_Gov't"}</definedName>
    <definedName name="test2" localSheetId="23" hidden="1">{"TRADE_COMP",#N/A,FALSE,"TAB23APP";"BOP",#N/A,FALSE,"TAB6";"DOT",#N/A,FALSE,"TAB24APP";"EXTDEBT",#N/A,FALSE,"TAB25APP"}</definedName>
    <definedName name="test2" localSheetId="28" hidden="1">{"TRADE_COMP",#N/A,FALSE,"TAB23APP";"BOP",#N/A,FALSE,"TAB6";"DOT",#N/A,FALSE,"TAB24APP";"EXTDEBT",#N/A,FALSE,"TAB25APP"}</definedName>
    <definedName name="test2" localSheetId="31" hidden="1">{"TRADE_COMP",#N/A,FALSE,"TAB23APP";"BOP",#N/A,FALSE,"TAB6";"DOT",#N/A,FALSE,"TAB24APP";"EXTDEBT",#N/A,FALSE,"TAB25APP"}</definedName>
    <definedName name="test2" localSheetId="32" hidden="1">{"TRADE_COMP",#N/A,FALSE,"TAB23APP";"BOP",#N/A,FALSE,"TAB6";"DOT",#N/A,FALSE,"TAB24APP";"EXTDEBT",#N/A,FALSE,"TAB25APP"}</definedName>
    <definedName name="test2" localSheetId="34" hidden="1">{"TRADE_COMP",#N/A,FALSE,"TAB23APP";"BOP",#N/A,FALSE,"TAB6";"DOT",#N/A,FALSE,"TAB24APP";"EXTDEBT",#N/A,FALSE,"TAB25APP"}</definedName>
    <definedName name="test2" localSheetId="35" hidden="1">{"TRADE_COMP",#N/A,FALSE,"TAB23APP";"BOP",#N/A,FALSE,"TAB6";"DOT",#N/A,FALSE,"TAB24APP";"EXTDEBT",#N/A,FALSE,"TAB25APP"}</definedName>
    <definedName name="test2" localSheetId="36" hidden="1">{"TRADE_COMP",#N/A,FALSE,"TAB23APP";"BOP",#N/A,FALSE,"TAB6";"DOT",#N/A,FALSE,"TAB24APP";"EXTDEBT",#N/A,FALSE,"TAB25APP"}</definedName>
    <definedName name="test2" localSheetId="38" hidden="1">{"TRADE_COMP",#N/A,FALSE,"TAB23APP";"BOP",#N/A,FALSE,"TAB6";"DOT",#N/A,FALSE,"TAB24APP";"EXTDEBT",#N/A,FALSE,"TAB25APP"}</definedName>
    <definedName name="test2" localSheetId="39" hidden="1">{"TRADE_COMP",#N/A,FALSE,"TAB23APP";"BOP",#N/A,FALSE,"TAB6";"DOT",#N/A,FALSE,"TAB24APP";"EXTDEBT",#N/A,FALSE,"TAB25APP"}</definedName>
    <definedName name="test2" localSheetId="42" hidden="1">{"TRADE_COMP",#N/A,FALSE,"TAB23APP";"BOP",#N/A,FALSE,"TAB6";"DOT",#N/A,FALSE,"TAB24APP";"EXTDEBT",#N/A,FALSE,"TAB25APP"}</definedName>
    <definedName name="test2" localSheetId="5" hidden="1">{"TRADE_COMP",#N/A,FALSE,"TAB23APP";"BOP",#N/A,FALSE,"TAB6";"DOT",#N/A,FALSE,"TAB24APP";"EXTDEBT",#N/A,FALSE,"TAB25APP"}</definedName>
    <definedName name="test2" localSheetId="46" hidden="1">{"TRADE_COMP",#N/A,FALSE,"TAB23APP";"BOP",#N/A,FALSE,"TAB6";"DOT",#N/A,FALSE,"TAB24APP";"EXTDEBT",#N/A,FALSE,"TAB25APP"}</definedName>
    <definedName name="test2" localSheetId="48" hidden="1">{"TRADE_COMP",#N/A,FALSE,"TAB23APP";"BOP",#N/A,FALSE,"TAB6";"DOT",#N/A,FALSE,"TAB24APP";"EXTDEBT",#N/A,FALSE,"TAB25APP"}</definedName>
    <definedName name="test2" localSheetId="49" hidden="1">{"TRADE_COMP",#N/A,FALSE,"TAB23APP";"BOP",#N/A,FALSE,"TAB6";"DOT",#N/A,FALSE,"TAB24APP";"EXTDEBT",#N/A,FALSE,"TAB25APP"}</definedName>
    <definedName name="test2" localSheetId="50" hidden="1">{"TRADE_COMP",#N/A,FALSE,"TAB23APP";"BOP",#N/A,FALSE,"TAB6";"DOT",#N/A,FALSE,"TAB24APP";"EXTDEBT",#N/A,FALSE,"TAB25APP"}</definedName>
    <definedName name="test2" hidden="1">{"TRADE_COMP",#N/A,FALSE,"TAB23APP";"BOP",#N/A,FALSE,"TAB6";"DOT",#N/A,FALSE,"TAB24APP";"EXTDEBT",#N/A,FALSE,"TAB25APP"}</definedName>
    <definedName name="test3"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4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test4" localSheetId="23" hidden="1">{"BOP_TAB",#N/A,FALSE,"N";"MIDTERM_TAB",#N/A,FALSE,"O"}</definedName>
    <definedName name="test4" localSheetId="28" hidden="1">{"BOP_TAB",#N/A,FALSE,"N";"MIDTERM_TAB",#N/A,FALSE,"O"}</definedName>
    <definedName name="test4" localSheetId="31" hidden="1">{"BOP_TAB",#N/A,FALSE,"N";"MIDTERM_TAB",#N/A,FALSE,"O"}</definedName>
    <definedName name="test4" localSheetId="32" hidden="1">{"BOP_TAB",#N/A,FALSE,"N";"MIDTERM_TAB",#N/A,FALSE,"O"}</definedName>
    <definedName name="test4" localSheetId="34" hidden="1">{"BOP_TAB",#N/A,FALSE,"N";"MIDTERM_TAB",#N/A,FALSE,"O"}</definedName>
    <definedName name="test4" localSheetId="35" hidden="1">{"BOP_TAB",#N/A,FALSE,"N";"MIDTERM_TAB",#N/A,FALSE,"O"}</definedName>
    <definedName name="test4" localSheetId="36" hidden="1">{"BOP_TAB",#N/A,FALSE,"N";"MIDTERM_TAB",#N/A,FALSE,"O"}</definedName>
    <definedName name="test4" localSheetId="38" hidden="1">{"BOP_TAB",#N/A,FALSE,"N";"MIDTERM_TAB",#N/A,FALSE,"O"}</definedName>
    <definedName name="test4" localSheetId="39" hidden="1">{"BOP_TAB",#N/A,FALSE,"N";"MIDTERM_TAB",#N/A,FALSE,"O"}</definedName>
    <definedName name="test4" localSheetId="42" hidden="1">{"BOP_TAB",#N/A,FALSE,"N";"MIDTERM_TAB",#N/A,FALSE,"O"}</definedName>
    <definedName name="test4" localSheetId="5" hidden="1">{"BOP_TAB",#N/A,FALSE,"N";"MIDTERM_TAB",#N/A,FALSE,"O"}</definedName>
    <definedName name="test4" localSheetId="46" hidden="1">{"BOP_TAB",#N/A,FALSE,"N";"MIDTERM_TAB",#N/A,FALSE,"O"}</definedName>
    <definedName name="test4" localSheetId="48" hidden="1">{"BOP_TAB",#N/A,FALSE,"N";"MIDTERM_TAB",#N/A,FALSE,"O"}</definedName>
    <definedName name="test4" localSheetId="49" hidden="1">{"BOP_TAB",#N/A,FALSE,"N";"MIDTERM_TAB",#N/A,FALSE,"O"}</definedName>
    <definedName name="test4" localSheetId="50" hidden="1">{"BOP_TAB",#N/A,FALSE,"N";"MIDTERM_TAB",#N/A,FALSE,"O"}</definedName>
    <definedName name="test4" hidden="1">{"BOP_TAB",#N/A,FALSE,"N";"MIDTERM_TAB",#N/A,FALSE,"O"}</definedName>
    <definedName name="test5" localSheetId="23"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2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1"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4"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3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2"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6"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8"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49" hidden="1">{"CONSOLIDATED",#N/A,FALSE,"TAB2";"CONSOL_GDP",#N/A,FALSE,"TAB3";"STATE_OP",#N/A,FALSE,"TAB13APP";"STATE_GDP",#N/A,FALSE,"TAB14APP";"TAXREV",#N/A,FALSE,"TAB15APP";"CURREXP",#N/A,FALSE,"TAB16APP";"PEF",#N/A,FALSE,"TAB17APP";"PEF_GDP",#N/A,FALSE,"TAB18APP";"PENSION_AVG",#N/A,FALSE,"TAB19APP";"BENEFIT_UNEMP",#N/A,FALSE,"TAB20APP"}</definedName>
    <definedName name="test5" localSheetId="50" hidden="1">{"CONSOLIDATED",#N/A,FALSE,"TAB2";"CONSOL_GDP",#N/A,FALSE,"TAB3";"STATE_OP",#N/A,FALSE,"TAB13APP";"STATE_GDP",#N/A,FALSE,"TAB14APP";"TAXREV",#N/A,FALSE,"TAB15APP";"CURREXP",#N/A,FALSE,"TAB16APP";"PEF",#N/A,FALSE,"TAB17APP";"PEF_GDP",#N/A,FALSE,"TAB18APP";"PENSION_AVG",#N/A,FALSE,"TAB19APP";"BENEFIT_UNEMP",#N/A,FALSE,"TAB20APP"}</definedName>
    <definedName name="test5" hidden="1">{"CONSOLIDATED",#N/A,FALSE,"TAB2";"CONSOL_GDP",#N/A,FALSE,"TAB3";"STATE_OP",#N/A,FALSE,"TAB13APP";"STATE_GDP",#N/A,FALSE,"TAB14APP";"TAXREV",#N/A,FALSE,"TAB15APP";"CURREXP",#N/A,FALSE,"TAB16APP";"PEF",#N/A,FALSE,"TAB17APP";"PEF_GDP",#N/A,FALSE,"TAB18APP";"PENSION_AVG",#N/A,FALSE,"TAB19APP";"BENEFIT_UNEMP",#N/A,FALSE,"TAB20APP"}</definedName>
    <definedName name="test6" localSheetId="23" hidden="1">{"BOP_TAB",#N/A,FALSE,"N";"MIDTERM_TAB",#N/A,FALSE,"O";"FUND_CRED",#N/A,FALSE,"P";"DEBT_TAB1",#N/A,FALSE,"Q";"DEBT_TAB2",#N/A,FALSE,"Q";"FORFIN_TAB1",#N/A,FALSE,"R";"FORFIN_TAB2",#N/A,FALSE,"R";"BOP_ANALY",#N/A,FALSE,"U"}</definedName>
    <definedName name="test6" localSheetId="28" hidden="1">{"BOP_TAB",#N/A,FALSE,"N";"MIDTERM_TAB",#N/A,FALSE,"O";"FUND_CRED",#N/A,FALSE,"P";"DEBT_TAB1",#N/A,FALSE,"Q";"DEBT_TAB2",#N/A,FALSE,"Q";"FORFIN_TAB1",#N/A,FALSE,"R";"FORFIN_TAB2",#N/A,FALSE,"R";"BOP_ANALY",#N/A,FALSE,"U"}</definedName>
    <definedName name="test6" localSheetId="31" hidden="1">{"BOP_TAB",#N/A,FALSE,"N";"MIDTERM_TAB",#N/A,FALSE,"O";"FUND_CRED",#N/A,FALSE,"P";"DEBT_TAB1",#N/A,FALSE,"Q";"DEBT_TAB2",#N/A,FALSE,"Q";"FORFIN_TAB1",#N/A,FALSE,"R";"FORFIN_TAB2",#N/A,FALSE,"R";"BOP_ANALY",#N/A,FALSE,"U"}</definedName>
    <definedName name="test6" localSheetId="32" hidden="1">{"BOP_TAB",#N/A,FALSE,"N";"MIDTERM_TAB",#N/A,FALSE,"O";"FUND_CRED",#N/A,FALSE,"P";"DEBT_TAB1",#N/A,FALSE,"Q";"DEBT_TAB2",#N/A,FALSE,"Q";"FORFIN_TAB1",#N/A,FALSE,"R";"FORFIN_TAB2",#N/A,FALSE,"R";"BOP_ANALY",#N/A,FALSE,"U"}</definedName>
    <definedName name="test6" localSheetId="34" hidden="1">{"BOP_TAB",#N/A,FALSE,"N";"MIDTERM_TAB",#N/A,FALSE,"O";"FUND_CRED",#N/A,FALSE,"P";"DEBT_TAB1",#N/A,FALSE,"Q";"DEBT_TAB2",#N/A,FALSE,"Q";"FORFIN_TAB1",#N/A,FALSE,"R";"FORFIN_TAB2",#N/A,FALSE,"R";"BOP_ANALY",#N/A,FALSE,"U"}</definedName>
    <definedName name="test6" localSheetId="35" hidden="1">{"BOP_TAB",#N/A,FALSE,"N";"MIDTERM_TAB",#N/A,FALSE,"O";"FUND_CRED",#N/A,FALSE,"P";"DEBT_TAB1",#N/A,FALSE,"Q";"DEBT_TAB2",#N/A,FALSE,"Q";"FORFIN_TAB1",#N/A,FALSE,"R";"FORFIN_TAB2",#N/A,FALSE,"R";"BOP_ANALY",#N/A,FALSE,"U"}</definedName>
    <definedName name="test6" localSheetId="36" hidden="1">{"BOP_TAB",#N/A,FALSE,"N";"MIDTERM_TAB",#N/A,FALSE,"O";"FUND_CRED",#N/A,FALSE,"P";"DEBT_TAB1",#N/A,FALSE,"Q";"DEBT_TAB2",#N/A,FALSE,"Q";"FORFIN_TAB1",#N/A,FALSE,"R";"FORFIN_TAB2",#N/A,FALSE,"R";"BOP_ANALY",#N/A,FALSE,"U"}</definedName>
    <definedName name="test6" localSheetId="38" hidden="1">{"BOP_TAB",#N/A,FALSE,"N";"MIDTERM_TAB",#N/A,FALSE,"O";"FUND_CRED",#N/A,FALSE,"P";"DEBT_TAB1",#N/A,FALSE,"Q";"DEBT_TAB2",#N/A,FALSE,"Q";"FORFIN_TAB1",#N/A,FALSE,"R";"FORFIN_TAB2",#N/A,FALSE,"R";"BOP_ANALY",#N/A,FALSE,"U"}</definedName>
    <definedName name="test6" localSheetId="39" hidden="1">{"BOP_TAB",#N/A,FALSE,"N";"MIDTERM_TAB",#N/A,FALSE,"O";"FUND_CRED",#N/A,FALSE,"P";"DEBT_TAB1",#N/A,FALSE,"Q";"DEBT_TAB2",#N/A,FALSE,"Q";"FORFIN_TAB1",#N/A,FALSE,"R";"FORFIN_TAB2",#N/A,FALSE,"R";"BOP_ANALY",#N/A,FALSE,"U"}</definedName>
    <definedName name="test6" localSheetId="42" hidden="1">{"BOP_TAB",#N/A,FALSE,"N";"MIDTERM_TAB",#N/A,FALSE,"O";"FUND_CRED",#N/A,FALSE,"P";"DEBT_TAB1",#N/A,FALSE,"Q";"DEBT_TAB2",#N/A,FALSE,"Q";"FORFIN_TAB1",#N/A,FALSE,"R";"FORFIN_TAB2",#N/A,FALSE,"R";"BOP_ANALY",#N/A,FALSE,"U"}</definedName>
    <definedName name="test6" localSheetId="5" hidden="1">{"BOP_TAB",#N/A,FALSE,"N";"MIDTERM_TAB",#N/A,FALSE,"O";"FUND_CRED",#N/A,FALSE,"P";"DEBT_TAB1",#N/A,FALSE,"Q";"DEBT_TAB2",#N/A,FALSE,"Q";"FORFIN_TAB1",#N/A,FALSE,"R";"FORFIN_TAB2",#N/A,FALSE,"R";"BOP_ANALY",#N/A,FALSE,"U"}</definedName>
    <definedName name="test6" localSheetId="46" hidden="1">{"BOP_TAB",#N/A,FALSE,"N";"MIDTERM_TAB",#N/A,FALSE,"O";"FUND_CRED",#N/A,FALSE,"P";"DEBT_TAB1",#N/A,FALSE,"Q";"DEBT_TAB2",#N/A,FALSE,"Q";"FORFIN_TAB1",#N/A,FALSE,"R";"FORFIN_TAB2",#N/A,FALSE,"R";"BOP_ANALY",#N/A,FALSE,"U"}</definedName>
    <definedName name="test6" localSheetId="48" hidden="1">{"BOP_TAB",#N/A,FALSE,"N";"MIDTERM_TAB",#N/A,FALSE,"O";"FUND_CRED",#N/A,FALSE,"P";"DEBT_TAB1",#N/A,FALSE,"Q";"DEBT_TAB2",#N/A,FALSE,"Q";"FORFIN_TAB1",#N/A,FALSE,"R";"FORFIN_TAB2",#N/A,FALSE,"R";"BOP_ANALY",#N/A,FALSE,"U"}</definedName>
    <definedName name="test6" localSheetId="49" hidden="1">{"BOP_TAB",#N/A,FALSE,"N";"MIDTERM_TAB",#N/A,FALSE,"O";"FUND_CRED",#N/A,FALSE,"P";"DEBT_TAB1",#N/A,FALSE,"Q";"DEBT_TAB2",#N/A,FALSE,"Q";"FORFIN_TAB1",#N/A,FALSE,"R";"FORFIN_TAB2",#N/A,FALSE,"R";"BOP_ANALY",#N/A,FALSE,"U"}</definedName>
    <definedName name="test6" localSheetId="50" hidden="1">{"BOP_TAB",#N/A,FALSE,"N";"MIDTERM_TAB",#N/A,FALSE,"O";"FUND_CRED",#N/A,FALSE,"P";"DEBT_TAB1",#N/A,FALSE,"Q";"DEBT_TAB2",#N/A,FALSE,"Q";"FORFIN_TAB1",#N/A,FALSE,"R";"FORFIN_TAB2",#N/A,FALSE,"R";"BOP_ANALY",#N/A,FALSE,"U"}</definedName>
    <definedName name="test6" hidden="1">{"BOP_TAB",#N/A,FALSE,"N";"MIDTERM_TAB",#N/A,FALSE,"O";"FUND_CRED",#N/A,FALSE,"P";"DEBT_TAB1",#N/A,FALSE,"Q";"DEBT_TAB2",#N/A,FALSE,"Q";"FORFIN_TAB1",#N/A,FALSE,"R";"FORFIN_TAB2",#N/A,FALSE,"R";"BOP_ANALY",#N/A,FALSE,"U"}</definedName>
    <definedName name="test7" localSheetId="23" hidden="1">{"TAB_2",#N/A,FALSE,"A";"DOC",#N/A,FALSE,"DOC";"TAB6_SRBP",#N/A,FALSE,"SR-BP (2)";"TAB_6",#N/A,FALSE,"A";"TAB6_SRBP",#N/A,FALSE,"SR-BP (2)";"SFUNDREV",#N/A,FALSE,"S.Fund Rev";"Tab_arrears",#N/A,FALSE,"Sheet2";"SR_REVEXP",#N/A,FALSE,"Sheet3"}</definedName>
    <definedName name="test7" localSheetId="28" hidden="1">{"TAB_2",#N/A,FALSE,"A";"DOC",#N/A,FALSE,"DOC";"TAB6_SRBP",#N/A,FALSE,"SR-BP (2)";"TAB_6",#N/A,FALSE,"A";"TAB6_SRBP",#N/A,FALSE,"SR-BP (2)";"SFUNDREV",#N/A,FALSE,"S.Fund Rev";"Tab_arrears",#N/A,FALSE,"Sheet2";"SR_REVEXP",#N/A,FALSE,"Sheet3"}</definedName>
    <definedName name="test7" localSheetId="31" hidden="1">{"TAB_2",#N/A,FALSE,"A";"DOC",#N/A,FALSE,"DOC";"TAB6_SRBP",#N/A,FALSE,"SR-BP (2)";"TAB_6",#N/A,FALSE,"A";"TAB6_SRBP",#N/A,FALSE,"SR-BP (2)";"SFUNDREV",#N/A,FALSE,"S.Fund Rev";"Tab_arrears",#N/A,FALSE,"Sheet2";"SR_REVEXP",#N/A,FALSE,"Sheet3"}</definedName>
    <definedName name="test7" localSheetId="32" hidden="1">{"TAB_2",#N/A,FALSE,"A";"DOC",#N/A,FALSE,"DOC";"TAB6_SRBP",#N/A,FALSE,"SR-BP (2)";"TAB_6",#N/A,FALSE,"A";"TAB6_SRBP",#N/A,FALSE,"SR-BP (2)";"SFUNDREV",#N/A,FALSE,"S.Fund Rev";"Tab_arrears",#N/A,FALSE,"Sheet2";"SR_REVEXP",#N/A,FALSE,"Sheet3"}</definedName>
    <definedName name="test7" localSheetId="34" hidden="1">{"TAB_2",#N/A,FALSE,"A";"DOC",#N/A,FALSE,"DOC";"TAB6_SRBP",#N/A,FALSE,"SR-BP (2)";"TAB_6",#N/A,FALSE,"A";"TAB6_SRBP",#N/A,FALSE,"SR-BP (2)";"SFUNDREV",#N/A,FALSE,"S.Fund Rev";"Tab_arrears",#N/A,FALSE,"Sheet2";"SR_REVEXP",#N/A,FALSE,"Sheet3"}</definedName>
    <definedName name="test7" localSheetId="35" hidden="1">{"TAB_2",#N/A,FALSE,"A";"DOC",#N/A,FALSE,"DOC";"TAB6_SRBP",#N/A,FALSE,"SR-BP (2)";"TAB_6",#N/A,FALSE,"A";"TAB6_SRBP",#N/A,FALSE,"SR-BP (2)";"SFUNDREV",#N/A,FALSE,"S.Fund Rev";"Tab_arrears",#N/A,FALSE,"Sheet2";"SR_REVEXP",#N/A,FALSE,"Sheet3"}</definedName>
    <definedName name="test7" localSheetId="36" hidden="1">{"TAB_2",#N/A,FALSE,"A";"DOC",#N/A,FALSE,"DOC";"TAB6_SRBP",#N/A,FALSE,"SR-BP (2)";"TAB_6",#N/A,FALSE,"A";"TAB6_SRBP",#N/A,FALSE,"SR-BP (2)";"SFUNDREV",#N/A,FALSE,"S.Fund Rev";"Tab_arrears",#N/A,FALSE,"Sheet2";"SR_REVEXP",#N/A,FALSE,"Sheet3"}</definedName>
    <definedName name="test7" localSheetId="38" hidden="1">{"TAB_2",#N/A,FALSE,"A";"DOC",#N/A,FALSE,"DOC";"TAB6_SRBP",#N/A,FALSE,"SR-BP (2)";"TAB_6",#N/A,FALSE,"A";"TAB6_SRBP",#N/A,FALSE,"SR-BP (2)";"SFUNDREV",#N/A,FALSE,"S.Fund Rev";"Tab_arrears",#N/A,FALSE,"Sheet2";"SR_REVEXP",#N/A,FALSE,"Sheet3"}</definedName>
    <definedName name="test7" localSheetId="39" hidden="1">{"TAB_2",#N/A,FALSE,"A";"DOC",#N/A,FALSE,"DOC";"TAB6_SRBP",#N/A,FALSE,"SR-BP (2)";"TAB_6",#N/A,FALSE,"A";"TAB6_SRBP",#N/A,FALSE,"SR-BP (2)";"SFUNDREV",#N/A,FALSE,"S.Fund Rev";"Tab_arrears",#N/A,FALSE,"Sheet2";"SR_REVEXP",#N/A,FALSE,"Sheet3"}</definedName>
    <definedName name="test7" localSheetId="42" hidden="1">{"TAB_2",#N/A,FALSE,"A";"DOC",#N/A,FALSE,"DOC";"TAB6_SRBP",#N/A,FALSE,"SR-BP (2)";"TAB_6",#N/A,FALSE,"A";"TAB6_SRBP",#N/A,FALSE,"SR-BP (2)";"SFUNDREV",#N/A,FALSE,"S.Fund Rev";"Tab_arrears",#N/A,FALSE,"Sheet2";"SR_REVEXP",#N/A,FALSE,"Sheet3"}</definedName>
    <definedName name="test7" localSheetId="5" hidden="1">{"TAB_2",#N/A,FALSE,"A";"DOC",#N/A,FALSE,"DOC";"TAB6_SRBP",#N/A,FALSE,"SR-BP (2)";"TAB_6",#N/A,FALSE,"A";"TAB6_SRBP",#N/A,FALSE,"SR-BP (2)";"SFUNDREV",#N/A,FALSE,"S.Fund Rev";"Tab_arrears",#N/A,FALSE,"Sheet2";"SR_REVEXP",#N/A,FALSE,"Sheet3"}</definedName>
    <definedName name="test7" localSheetId="46" hidden="1">{"TAB_2",#N/A,FALSE,"A";"DOC",#N/A,FALSE,"DOC";"TAB6_SRBP",#N/A,FALSE,"SR-BP (2)";"TAB_6",#N/A,FALSE,"A";"TAB6_SRBP",#N/A,FALSE,"SR-BP (2)";"SFUNDREV",#N/A,FALSE,"S.Fund Rev";"Tab_arrears",#N/A,FALSE,"Sheet2";"SR_REVEXP",#N/A,FALSE,"Sheet3"}</definedName>
    <definedName name="test7" localSheetId="48" hidden="1">{"TAB_2",#N/A,FALSE,"A";"DOC",#N/A,FALSE,"DOC";"TAB6_SRBP",#N/A,FALSE,"SR-BP (2)";"TAB_6",#N/A,FALSE,"A";"TAB6_SRBP",#N/A,FALSE,"SR-BP (2)";"SFUNDREV",#N/A,FALSE,"S.Fund Rev";"Tab_arrears",#N/A,FALSE,"Sheet2";"SR_REVEXP",#N/A,FALSE,"Sheet3"}</definedName>
    <definedName name="test7" localSheetId="49" hidden="1">{"TAB_2",#N/A,FALSE,"A";"DOC",#N/A,FALSE,"DOC";"TAB6_SRBP",#N/A,FALSE,"SR-BP (2)";"TAB_6",#N/A,FALSE,"A";"TAB6_SRBP",#N/A,FALSE,"SR-BP (2)";"SFUNDREV",#N/A,FALSE,"S.Fund Rev";"Tab_arrears",#N/A,FALSE,"Sheet2";"SR_REVEXP",#N/A,FALSE,"Sheet3"}</definedName>
    <definedName name="test7" localSheetId="50" hidden="1">{"TAB_2",#N/A,FALSE,"A";"DOC",#N/A,FALSE,"DOC";"TAB6_SRBP",#N/A,FALSE,"SR-BP (2)";"TAB_6",#N/A,FALSE,"A";"TAB6_SRBP",#N/A,FALSE,"SR-BP (2)";"SFUNDREV",#N/A,FALSE,"S.Fund Rev";"Tab_arrears",#N/A,FALSE,"Sheet2";"SR_REVEXP",#N/A,FALSE,"Sheet3"}</definedName>
    <definedName name="test7" hidden="1">{"TAB_2",#N/A,FALSE,"A";"DOC",#N/A,FALSE,"DOC";"TAB6_SRBP",#N/A,FALSE,"SR-BP (2)";"TAB_6",#N/A,FALSE,"A";"TAB6_SRBP",#N/A,FALSE,"SR-BP (2)";"SFUNDREV",#N/A,FALSE,"S.Fund Rev";"Tab_arrears",#N/A,FALSE,"Sheet2";"SR_REVEXP",#N/A,FALSE,"Sheet3"}</definedName>
    <definedName name="test8" localSheetId="23" hidden="1">{"MONA",#N/A,FALSE,"S"}</definedName>
    <definedName name="test8" localSheetId="28" hidden="1">{"MONA",#N/A,FALSE,"S"}</definedName>
    <definedName name="test8" localSheetId="31" hidden="1">{"MONA",#N/A,FALSE,"S"}</definedName>
    <definedName name="test8" localSheetId="32" hidden="1">{"MONA",#N/A,FALSE,"S"}</definedName>
    <definedName name="test8" localSheetId="34" hidden="1">{"MONA",#N/A,FALSE,"S"}</definedName>
    <definedName name="test8" localSheetId="35" hidden="1">{"MONA",#N/A,FALSE,"S"}</definedName>
    <definedName name="test8" localSheetId="36" hidden="1">{"MONA",#N/A,FALSE,"S"}</definedName>
    <definedName name="test8" localSheetId="38" hidden="1">{"MONA",#N/A,FALSE,"S"}</definedName>
    <definedName name="test8" localSheetId="39" hidden="1">{"MONA",#N/A,FALSE,"S"}</definedName>
    <definedName name="test8" localSheetId="42" hidden="1">{"MONA",#N/A,FALSE,"S"}</definedName>
    <definedName name="test8" localSheetId="5" hidden="1">{"MONA",#N/A,FALSE,"S"}</definedName>
    <definedName name="test8" localSheetId="46" hidden="1">{"MONA",#N/A,FALSE,"S"}</definedName>
    <definedName name="test8" localSheetId="48" hidden="1">{"MONA",#N/A,FALSE,"S"}</definedName>
    <definedName name="test8" localSheetId="49" hidden="1">{"MONA",#N/A,FALSE,"S"}</definedName>
    <definedName name="test8" localSheetId="50" hidden="1">{"MONA",#N/A,FALSE,"S"}</definedName>
    <definedName name="test8" hidden="1">{"MONA",#N/A,FALSE,"S"}</definedName>
    <definedName name="test9" localSheetId="23" hidden="1">{"partial screen",#N/A,FALSE,"State_Gov't"}</definedName>
    <definedName name="test9" localSheetId="28" hidden="1">{"partial screen",#N/A,FALSE,"State_Gov't"}</definedName>
    <definedName name="test9" localSheetId="31" hidden="1">{"partial screen",#N/A,FALSE,"State_Gov't"}</definedName>
    <definedName name="test9" localSheetId="32" hidden="1">{"partial screen",#N/A,FALSE,"State_Gov't"}</definedName>
    <definedName name="test9" localSheetId="34" hidden="1">{"partial screen",#N/A,FALSE,"State_Gov't"}</definedName>
    <definedName name="test9" localSheetId="35" hidden="1">{"partial screen",#N/A,FALSE,"State_Gov't"}</definedName>
    <definedName name="test9" localSheetId="36" hidden="1">{"partial screen",#N/A,FALSE,"State_Gov't"}</definedName>
    <definedName name="test9" localSheetId="38" hidden="1">{"partial screen",#N/A,FALSE,"State_Gov't"}</definedName>
    <definedName name="test9" localSheetId="39" hidden="1">{"partial screen",#N/A,FALSE,"State_Gov't"}</definedName>
    <definedName name="test9" localSheetId="42" hidden="1">{"partial screen",#N/A,FALSE,"State_Gov't"}</definedName>
    <definedName name="test9" localSheetId="5" hidden="1">{"partial screen",#N/A,FALSE,"State_Gov't"}</definedName>
    <definedName name="test9" localSheetId="46" hidden="1">{"partial screen",#N/A,FALSE,"State_Gov't"}</definedName>
    <definedName name="test9" localSheetId="48" hidden="1">{"partial screen",#N/A,FALSE,"State_Gov't"}</definedName>
    <definedName name="test9" localSheetId="49" hidden="1">{"partial screen",#N/A,FALSE,"State_Gov't"}</definedName>
    <definedName name="test9" localSheetId="50" hidden="1">{"partial screen",#N/A,FALSE,"State_Gov't"}</definedName>
    <definedName name="test9" hidden="1">{"partial screen",#N/A,FALSE,"State_Gov't"}</definedName>
    <definedName name="ts" localSheetId="23" hidden="1">{"CBA",#N/A,FALSE,"TAB4";"MS",#N/A,FALSE,"TAB5";"BANKLOANS",#N/A,FALSE,"TAB21APP ";"INTEREST",#N/A,FALSE,"TAB22APP"}</definedName>
    <definedName name="ts" localSheetId="28" hidden="1">{"CBA",#N/A,FALSE,"TAB4";"MS",#N/A,FALSE,"TAB5";"BANKLOANS",#N/A,FALSE,"TAB21APP ";"INTEREST",#N/A,FALSE,"TAB22APP"}</definedName>
    <definedName name="ts" localSheetId="31" hidden="1">{"CBA",#N/A,FALSE,"TAB4";"MS",#N/A,FALSE,"TAB5";"BANKLOANS",#N/A,FALSE,"TAB21APP ";"INTEREST",#N/A,FALSE,"TAB22APP"}</definedName>
    <definedName name="ts" localSheetId="32" hidden="1">{"CBA",#N/A,FALSE,"TAB4";"MS",#N/A,FALSE,"TAB5";"BANKLOANS",#N/A,FALSE,"TAB21APP ";"INTEREST",#N/A,FALSE,"TAB22APP"}</definedName>
    <definedName name="ts" localSheetId="34" hidden="1">{"CBA",#N/A,FALSE,"TAB4";"MS",#N/A,FALSE,"TAB5";"BANKLOANS",#N/A,FALSE,"TAB21APP ";"INTEREST",#N/A,FALSE,"TAB22APP"}</definedName>
    <definedName name="ts" localSheetId="35" hidden="1">{"CBA",#N/A,FALSE,"TAB4";"MS",#N/A,FALSE,"TAB5";"BANKLOANS",#N/A,FALSE,"TAB21APP ";"INTEREST",#N/A,FALSE,"TAB22APP"}</definedName>
    <definedName name="ts" localSheetId="36" hidden="1">{"CBA",#N/A,FALSE,"TAB4";"MS",#N/A,FALSE,"TAB5";"BANKLOANS",#N/A,FALSE,"TAB21APP ";"INTEREST",#N/A,FALSE,"TAB22APP"}</definedName>
    <definedName name="ts" localSheetId="38" hidden="1">{"CBA",#N/A,FALSE,"TAB4";"MS",#N/A,FALSE,"TAB5";"BANKLOANS",#N/A,FALSE,"TAB21APP ";"INTEREST",#N/A,FALSE,"TAB22APP"}</definedName>
    <definedName name="ts" localSheetId="39" hidden="1">{"CBA",#N/A,FALSE,"TAB4";"MS",#N/A,FALSE,"TAB5";"BANKLOANS",#N/A,FALSE,"TAB21APP ";"INTEREST",#N/A,FALSE,"TAB22APP"}</definedName>
    <definedName name="ts" localSheetId="42" hidden="1">{"CBA",#N/A,FALSE,"TAB4";"MS",#N/A,FALSE,"TAB5";"BANKLOANS",#N/A,FALSE,"TAB21APP ";"INTEREST",#N/A,FALSE,"TAB22APP"}</definedName>
    <definedName name="ts" localSheetId="5" hidden="1">{"CBA",#N/A,FALSE,"TAB4";"MS",#N/A,FALSE,"TAB5";"BANKLOANS",#N/A,FALSE,"TAB21APP ";"INTEREST",#N/A,FALSE,"TAB22APP"}</definedName>
    <definedName name="ts" localSheetId="46" hidden="1">{"CBA",#N/A,FALSE,"TAB4";"MS",#N/A,FALSE,"TAB5";"BANKLOANS",#N/A,FALSE,"TAB21APP ";"INTEREST",#N/A,FALSE,"TAB22APP"}</definedName>
    <definedName name="ts" localSheetId="48" hidden="1">{"CBA",#N/A,FALSE,"TAB4";"MS",#N/A,FALSE,"TAB5";"BANKLOANS",#N/A,FALSE,"TAB21APP ";"INTEREST",#N/A,FALSE,"TAB22APP"}</definedName>
    <definedName name="ts" localSheetId="49" hidden="1">{"CBA",#N/A,FALSE,"TAB4";"MS",#N/A,FALSE,"TAB5";"BANKLOANS",#N/A,FALSE,"TAB21APP ";"INTEREST",#N/A,FALSE,"TAB22APP"}</definedName>
    <definedName name="ts" localSheetId="50" hidden="1">{"CBA",#N/A,FALSE,"TAB4";"MS",#N/A,FALSE,"TAB5";"BANKLOANS",#N/A,FALSE,"TAB21APP ";"INTEREST",#N/A,FALSE,"TAB22APP"}</definedName>
    <definedName name="ts" hidden="1">{"CBA",#N/A,FALSE,"TAB4";"MS",#N/A,FALSE,"TAB5";"BANKLOANS",#N/A,FALSE,"TAB21APP ";"INTEREST",#N/A,FALSE,"TAB22APP"}</definedName>
    <definedName name="tt" localSheetId="23" hidden="1">{"Tab1",#N/A,FALSE,"P";"Tab2",#N/A,FALSE,"P"}</definedName>
    <definedName name="tt" localSheetId="28" hidden="1">{"Tab1",#N/A,FALSE,"P";"Tab2",#N/A,FALSE,"P"}</definedName>
    <definedName name="tt" localSheetId="31" hidden="1">{"Tab1",#N/A,FALSE,"P";"Tab2",#N/A,FALSE,"P"}</definedName>
    <definedName name="tt" localSheetId="32" hidden="1">{"Tab1",#N/A,FALSE,"P";"Tab2",#N/A,FALSE,"P"}</definedName>
    <definedName name="tt" localSheetId="34" hidden="1">{"Tab1",#N/A,FALSE,"P";"Tab2",#N/A,FALSE,"P"}</definedName>
    <definedName name="tt" localSheetId="35" hidden="1">{"Tab1",#N/A,FALSE,"P";"Tab2",#N/A,FALSE,"P"}</definedName>
    <definedName name="tt" localSheetId="36" hidden="1">{"Tab1",#N/A,FALSE,"P";"Tab2",#N/A,FALSE,"P"}</definedName>
    <definedName name="tt" localSheetId="38" hidden="1">{"Tab1",#N/A,FALSE,"P";"Tab2",#N/A,FALSE,"P"}</definedName>
    <definedName name="tt" localSheetId="39" hidden="1">{"Tab1",#N/A,FALSE,"P";"Tab2",#N/A,FALSE,"P"}</definedName>
    <definedName name="tt" localSheetId="42" hidden="1">{"Tab1",#N/A,FALSE,"P";"Tab2",#N/A,FALSE,"P"}</definedName>
    <definedName name="tt" localSheetId="5" hidden="1">{"Tab1",#N/A,FALSE,"P";"Tab2",#N/A,FALSE,"P"}</definedName>
    <definedName name="tt" localSheetId="46" hidden="1">{"Tab1",#N/A,FALSE,"P";"Tab2",#N/A,FALSE,"P"}</definedName>
    <definedName name="tt" localSheetId="48" hidden="1">{"Tab1",#N/A,FALSE,"P";"Tab2",#N/A,FALSE,"P"}</definedName>
    <definedName name="tt" localSheetId="49" hidden="1">{"Tab1",#N/A,FALSE,"P";"Tab2",#N/A,FALSE,"P"}</definedName>
    <definedName name="tt" localSheetId="50" hidden="1">{"Tab1",#N/A,FALSE,"P";"Tab2",#N/A,FALSE,"P"}</definedName>
    <definedName name="tt" hidden="1">{"Tab1",#N/A,FALSE,"P";"Tab2",#N/A,FALSE,"P"}</definedName>
    <definedName name="ttt" localSheetId="23" hidden="1">{"Tab1",#N/A,FALSE,"P";"Tab2",#N/A,FALSE,"P"}</definedName>
    <definedName name="ttt" localSheetId="28" hidden="1">{"Tab1",#N/A,FALSE,"P";"Tab2",#N/A,FALSE,"P"}</definedName>
    <definedName name="ttt" localSheetId="31" hidden="1">{"Tab1",#N/A,FALSE,"P";"Tab2",#N/A,FALSE,"P"}</definedName>
    <definedName name="ttt" localSheetId="32" hidden="1">{"Tab1",#N/A,FALSE,"P";"Tab2",#N/A,FALSE,"P"}</definedName>
    <definedName name="ttt" localSheetId="34" hidden="1">{"Tab1",#N/A,FALSE,"P";"Tab2",#N/A,FALSE,"P"}</definedName>
    <definedName name="ttt" localSheetId="35" hidden="1">{"Tab1",#N/A,FALSE,"P";"Tab2",#N/A,FALSE,"P"}</definedName>
    <definedName name="ttt" localSheetId="36" hidden="1">{"Tab1",#N/A,FALSE,"P";"Tab2",#N/A,FALSE,"P"}</definedName>
    <definedName name="ttt" localSheetId="38" hidden="1">{"Tab1",#N/A,FALSE,"P";"Tab2",#N/A,FALSE,"P"}</definedName>
    <definedName name="ttt" localSheetId="39" hidden="1">{"Tab1",#N/A,FALSE,"P";"Tab2",#N/A,FALSE,"P"}</definedName>
    <definedName name="ttt" localSheetId="42" hidden="1">{"Tab1",#N/A,FALSE,"P";"Tab2",#N/A,FALSE,"P"}</definedName>
    <definedName name="ttt" localSheetId="5" hidden="1">{"Tab1",#N/A,FALSE,"P";"Tab2",#N/A,FALSE,"P"}</definedName>
    <definedName name="ttt" localSheetId="46" hidden="1">{"Tab1",#N/A,FALSE,"P";"Tab2",#N/A,FALSE,"P"}</definedName>
    <definedName name="ttt" localSheetId="48" hidden="1">{"Tab1",#N/A,FALSE,"P";"Tab2",#N/A,FALSE,"P"}</definedName>
    <definedName name="ttt" localSheetId="49" hidden="1">{"Tab1",#N/A,FALSE,"P";"Tab2",#N/A,FALSE,"P"}</definedName>
    <definedName name="ttt" localSheetId="50" hidden="1">{"Tab1",#N/A,FALSE,"P";"Tab2",#N/A,FALSE,"P"}</definedName>
    <definedName name="ttt" hidden="1">{"Tab1",#N/A,FALSE,"P";"Tab2",#N/A,FALSE,"P"}</definedName>
    <definedName name="ttttt" hidden="1">#REF!</definedName>
    <definedName name="tyui" localSheetId="23" hidden="1">{"Tab1",#N/A,FALSE,"P";"Tab2",#N/A,FALSE,"P"}</definedName>
    <definedName name="tyui" localSheetId="28" hidden="1">{"Tab1",#N/A,FALSE,"P";"Tab2",#N/A,FALSE,"P"}</definedName>
    <definedName name="tyui" localSheetId="31" hidden="1">{"Tab1",#N/A,FALSE,"P";"Tab2",#N/A,FALSE,"P"}</definedName>
    <definedName name="tyui" localSheetId="32" hidden="1">{"Tab1",#N/A,FALSE,"P";"Tab2",#N/A,FALSE,"P"}</definedName>
    <definedName name="tyui" localSheetId="34" hidden="1">{"Tab1",#N/A,FALSE,"P";"Tab2",#N/A,FALSE,"P"}</definedName>
    <definedName name="tyui" localSheetId="35" hidden="1">{"Tab1",#N/A,FALSE,"P";"Tab2",#N/A,FALSE,"P"}</definedName>
    <definedName name="tyui" localSheetId="36" hidden="1">{"Tab1",#N/A,FALSE,"P";"Tab2",#N/A,FALSE,"P"}</definedName>
    <definedName name="tyui" localSheetId="38" hidden="1">{"Tab1",#N/A,FALSE,"P";"Tab2",#N/A,FALSE,"P"}</definedName>
    <definedName name="tyui" localSheetId="39" hidden="1">{"Tab1",#N/A,FALSE,"P";"Tab2",#N/A,FALSE,"P"}</definedName>
    <definedName name="tyui" localSheetId="42" hidden="1">{"Tab1",#N/A,FALSE,"P";"Tab2",#N/A,FALSE,"P"}</definedName>
    <definedName name="tyui" localSheetId="5" hidden="1">{"Tab1",#N/A,FALSE,"P";"Tab2",#N/A,FALSE,"P"}</definedName>
    <definedName name="tyui" localSheetId="46" hidden="1">{"Tab1",#N/A,FALSE,"P";"Tab2",#N/A,FALSE,"P"}</definedName>
    <definedName name="tyui" localSheetId="48" hidden="1">{"Tab1",#N/A,FALSE,"P";"Tab2",#N/A,FALSE,"P"}</definedName>
    <definedName name="tyui" localSheetId="49" hidden="1">{"Tab1",#N/A,FALSE,"P";"Tab2",#N/A,FALSE,"P"}</definedName>
    <definedName name="tyui" localSheetId="50" hidden="1">{"Tab1",#N/A,FALSE,"P";"Tab2",#N/A,FALSE,"P"}</definedName>
    <definedName name="tyui" hidden="1">{"Tab1",#N/A,FALSE,"P";"Tab2",#N/A,FALSE,"P"}</definedName>
    <definedName name="uio" localSheetId="23" hidden="1">{"TRADE_COMP",#N/A,FALSE,"TAB23APP";"BOP",#N/A,FALSE,"TAB6";"DOT",#N/A,FALSE,"TAB24APP";"EXTDEBT",#N/A,FALSE,"TAB25APP"}</definedName>
    <definedName name="uio" localSheetId="28" hidden="1">{"TRADE_COMP",#N/A,FALSE,"TAB23APP";"BOP",#N/A,FALSE,"TAB6";"DOT",#N/A,FALSE,"TAB24APP";"EXTDEBT",#N/A,FALSE,"TAB25APP"}</definedName>
    <definedName name="uio" localSheetId="31" hidden="1">{"TRADE_COMP",#N/A,FALSE,"TAB23APP";"BOP",#N/A,FALSE,"TAB6";"DOT",#N/A,FALSE,"TAB24APP";"EXTDEBT",#N/A,FALSE,"TAB25APP"}</definedName>
    <definedName name="uio" localSheetId="32" hidden="1">{"TRADE_COMP",#N/A,FALSE,"TAB23APP";"BOP",#N/A,FALSE,"TAB6";"DOT",#N/A,FALSE,"TAB24APP";"EXTDEBT",#N/A,FALSE,"TAB25APP"}</definedName>
    <definedName name="uio" localSheetId="34" hidden="1">{"TRADE_COMP",#N/A,FALSE,"TAB23APP";"BOP",#N/A,FALSE,"TAB6";"DOT",#N/A,FALSE,"TAB24APP";"EXTDEBT",#N/A,FALSE,"TAB25APP"}</definedName>
    <definedName name="uio" localSheetId="35" hidden="1">{"TRADE_COMP",#N/A,FALSE,"TAB23APP";"BOP",#N/A,FALSE,"TAB6";"DOT",#N/A,FALSE,"TAB24APP";"EXTDEBT",#N/A,FALSE,"TAB25APP"}</definedName>
    <definedName name="uio" localSheetId="36" hidden="1">{"TRADE_COMP",#N/A,FALSE,"TAB23APP";"BOP",#N/A,FALSE,"TAB6";"DOT",#N/A,FALSE,"TAB24APP";"EXTDEBT",#N/A,FALSE,"TAB25APP"}</definedName>
    <definedName name="uio" localSheetId="38" hidden="1">{"TRADE_COMP",#N/A,FALSE,"TAB23APP";"BOP",#N/A,FALSE,"TAB6";"DOT",#N/A,FALSE,"TAB24APP";"EXTDEBT",#N/A,FALSE,"TAB25APP"}</definedName>
    <definedName name="uio" localSheetId="39" hidden="1">{"TRADE_COMP",#N/A,FALSE,"TAB23APP";"BOP",#N/A,FALSE,"TAB6";"DOT",#N/A,FALSE,"TAB24APP";"EXTDEBT",#N/A,FALSE,"TAB25APP"}</definedName>
    <definedName name="uio" localSheetId="42" hidden="1">{"TRADE_COMP",#N/A,FALSE,"TAB23APP";"BOP",#N/A,FALSE,"TAB6";"DOT",#N/A,FALSE,"TAB24APP";"EXTDEBT",#N/A,FALSE,"TAB25APP"}</definedName>
    <definedName name="uio" localSheetId="5" hidden="1">{"TRADE_COMP",#N/A,FALSE,"TAB23APP";"BOP",#N/A,FALSE,"TAB6";"DOT",#N/A,FALSE,"TAB24APP";"EXTDEBT",#N/A,FALSE,"TAB25APP"}</definedName>
    <definedName name="uio" localSheetId="46" hidden="1">{"TRADE_COMP",#N/A,FALSE,"TAB23APP";"BOP",#N/A,FALSE,"TAB6";"DOT",#N/A,FALSE,"TAB24APP";"EXTDEBT",#N/A,FALSE,"TAB25APP"}</definedName>
    <definedName name="uio" localSheetId="48" hidden="1">{"TRADE_COMP",#N/A,FALSE,"TAB23APP";"BOP",#N/A,FALSE,"TAB6";"DOT",#N/A,FALSE,"TAB24APP";"EXTDEBT",#N/A,FALSE,"TAB25APP"}</definedName>
    <definedName name="uio" localSheetId="49" hidden="1">{"TRADE_COMP",#N/A,FALSE,"TAB23APP";"BOP",#N/A,FALSE,"TAB6";"DOT",#N/A,FALSE,"TAB24APP";"EXTDEBT",#N/A,FALSE,"TAB25APP"}</definedName>
    <definedName name="uio" localSheetId="50" hidden="1">{"TRADE_COMP",#N/A,FALSE,"TAB23APP";"BOP",#N/A,FALSE,"TAB6";"DOT",#N/A,FALSE,"TAB24APP";"EXTDEBT",#N/A,FALSE,"TAB25APP"}</definedName>
    <definedName name="uio" hidden="1">{"TRADE_COMP",#N/A,FALSE,"TAB23APP";"BOP",#N/A,FALSE,"TAB6";"DOT",#N/A,FALSE,"TAB24APP";"EXTDEBT",#N/A,FALSE,"TAB25APP"}</definedName>
    <definedName name="uiop" localSheetId="23" hidden="1">{"mt1",#N/A,FALSE,"Debt";"mt2",#N/A,FALSE,"Debt";"mt3",#N/A,FALSE,"Debt";"mt4",#N/A,FALSE,"Debt";"mt5",#N/A,FALSE,"Debt";"mt6",#N/A,FALSE,"Debt";"mt7",#N/A,FALSE,"Debt"}</definedName>
    <definedName name="uiop" localSheetId="28" hidden="1">{"mt1",#N/A,FALSE,"Debt";"mt2",#N/A,FALSE,"Debt";"mt3",#N/A,FALSE,"Debt";"mt4",#N/A,FALSE,"Debt";"mt5",#N/A,FALSE,"Debt";"mt6",#N/A,FALSE,"Debt";"mt7",#N/A,FALSE,"Debt"}</definedName>
    <definedName name="uiop" localSheetId="31" hidden="1">{"mt1",#N/A,FALSE,"Debt";"mt2",#N/A,FALSE,"Debt";"mt3",#N/A,FALSE,"Debt";"mt4",#N/A,FALSE,"Debt";"mt5",#N/A,FALSE,"Debt";"mt6",#N/A,FALSE,"Debt";"mt7",#N/A,FALSE,"Debt"}</definedName>
    <definedName name="uiop" localSheetId="32" hidden="1">{"mt1",#N/A,FALSE,"Debt";"mt2",#N/A,FALSE,"Debt";"mt3",#N/A,FALSE,"Debt";"mt4",#N/A,FALSE,"Debt";"mt5",#N/A,FALSE,"Debt";"mt6",#N/A,FALSE,"Debt";"mt7",#N/A,FALSE,"Debt"}</definedName>
    <definedName name="uiop" localSheetId="34" hidden="1">{"mt1",#N/A,FALSE,"Debt";"mt2",#N/A,FALSE,"Debt";"mt3",#N/A,FALSE,"Debt";"mt4",#N/A,FALSE,"Debt";"mt5",#N/A,FALSE,"Debt";"mt6",#N/A,FALSE,"Debt";"mt7",#N/A,FALSE,"Debt"}</definedName>
    <definedName name="uiop" localSheetId="35" hidden="1">{"mt1",#N/A,FALSE,"Debt";"mt2",#N/A,FALSE,"Debt";"mt3",#N/A,FALSE,"Debt";"mt4",#N/A,FALSE,"Debt";"mt5",#N/A,FALSE,"Debt";"mt6",#N/A,FALSE,"Debt";"mt7",#N/A,FALSE,"Debt"}</definedName>
    <definedName name="uiop" localSheetId="36" hidden="1">{"mt1",#N/A,FALSE,"Debt";"mt2",#N/A,FALSE,"Debt";"mt3",#N/A,FALSE,"Debt";"mt4",#N/A,FALSE,"Debt";"mt5",#N/A,FALSE,"Debt";"mt6",#N/A,FALSE,"Debt";"mt7",#N/A,FALSE,"Debt"}</definedName>
    <definedName name="uiop" localSheetId="38" hidden="1">{"mt1",#N/A,FALSE,"Debt";"mt2",#N/A,FALSE,"Debt";"mt3",#N/A,FALSE,"Debt";"mt4",#N/A,FALSE,"Debt";"mt5",#N/A,FALSE,"Debt";"mt6",#N/A,FALSE,"Debt";"mt7",#N/A,FALSE,"Debt"}</definedName>
    <definedName name="uiop" localSheetId="39" hidden="1">{"mt1",#N/A,FALSE,"Debt";"mt2",#N/A,FALSE,"Debt";"mt3",#N/A,FALSE,"Debt";"mt4",#N/A,FALSE,"Debt";"mt5",#N/A,FALSE,"Debt";"mt6",#N/A,FALSE,"Debt";"mt7",#N/A,FALSE,"Debt"}</definedName>
    <definedName name="uiop" localSheetId="42" hidden="1">{"mt1",#N/A,FALSE,"Debt";"mt2",#N/A,FALSE,"Debt";"mt3",#N/A,FALSE,"Debt";"mt4",#N/A,FALSE,"Debt";"mt5",#N/A,FALSE,"Debt";"mt6",#N/A,FALSE,"Debt";"mt7",#N/A,FALSE,"Debt"}</definedName>
    <definedName name="uiop" localSheetId="5" hidden="1">{"mt1",#N/A,FALSE,"Debt";"mt2",#N/A,FALSE,"Debt";"mt3",#N/A,FALSE,"Debt";"mt4",#N/A,FALSE,"Debt";"mt5",#N/A,FALSE,"Debt";"mt6",#N/A,FALSE,"Debt";"mt7",#N/A,FALSE,"Debt"}</definedName>
    <definedName name="uiop" localSheetId="46" hidden="1">{"mt1",#N/A,FALSE,"Debt";"mt2",#N/A,FALSE,"Debt";"mt3",#N/A,FALSE,"Debt";"mt4",#N/A,FALSE,"Debt";"mt5",#N/A,FALSE,"Debt";"mt6",#N/A,FALSE,"Debt";"mt7",#N/A,FALSE,"Debt"}</definedName>
    <definedName name="uiop" localSheetId="48" hidden="1">{"mt1",#N/A,FALSE,"Debt";"mt2",#N/A,FALSE,"Debt";"mt3",#N/A,FALSE,"Debt";"mt4",#N/A,FALSE,"Debt";"mt5",#N/A,FALSE,"Debt";"mt6",#N/A,FALSE,"Debt";"mt7",#N/A,FALSE,"Debt"}</definedName>
    <definedName name="uiop" localSheetId="49" hidden="1">{"mt1",#N/A,FALSE,"Debt";"mt2",#N/A,FALSE,"Debt";"mt3",#N/A,FALSE,"Debt";"mt4",#N/A,FALSE,"Debt";"mt5",#N/A,FALSE,"Debt";"mt6",#N/A,FALSE,"Debt";"mt7",#N/A,FALSE,"Debt"}</definedName>
    <definedName name="uiop" localSheetId="50" hidden="1">{"mt1",#N/A,FALSE,"Debt";"mt2",#N/A,FALSE,"Debt";"mt3",#N/A,FALSE,"Debt";"mt4",#N/A,FALSE,"Debt";"mt5",#N/A,FALSE,"Debt";"mt6",#N/A,FALSE,"Debt";"mt7",#N/A,FALSE,"Debt"}</definedName>
    <definedName name="uiop" hidden="1">{"mt1",#N/A,FALSE,"Debt";"mt2",#N/A,FALSE,"Debt";"mt3",#N/A,FALSE,"Debt";"mt4",#N/A,FALSE,"Debt";"mt5",#N/A,FALSE,"Debt";"mt6",#N/A,FALSE,"Debt";"mt7",#N/A,FALSE,"Debt"}</definedName>
    <definedName name="uop" localSheetId="23" hidden="1">{"Main Economic Indicators",#N/A,FALSE,"C"}</definedName>
    <definedName name="uop" localSheetId="28" hidden="1">{"Main Economic Indicators",#N/A,FALSE,"C"}</definedName>
    <definedName name="uop" localSheetId="31" hidden="1">{"Main Economic Indicators",#N/A,FALSE,"C"}</definedName>
    <definedName name="uop" localSheetId="32" hidden="1">{"Main Economic Indicators",#N/A,FALSE,"C"}</definedName>
    <definedName name="uop" localSheetId="34" hidden="1">{"Main Economic Indicators",#N/A,FALSE,"C"}</definedName>
    <definedName name="uop" localSheetId="35" hidden="1">{"Main Economic Indicators",#N/A,FALSE,"C"}</definedName>
    <definedName name="uop" localSheetId="36" hidden="1">{"Main Economic Indicators",#N/A,FALSE,"C"}</definedName>
    <definedName name="uop" localSheetId="38" hidden="1">{"Main Economic Indicators",#N/A,FALSE,"C"}</definedName>
    <definedName name="uop" localSheetId="39" hidden="1">{"Main Economic Indicators",#N/A,FALSE,"C"}</definedName>
    <definedName name="uop" localSheetId="42" hidden="1">{"Main Economic Indicators",#N/A,FALSE,"C"}</definedName>
    <definedName name="uop" localSheetId="5" hidden="1">{"Main Economic Indicators",#N/A,FALSE,"C"}</definedName>
    <definedName name="uop" localSheetId="46" hidden="1">{"Main Economic Indicators",#N/A,FALSE,"C"}</definedName>
    <definedName name="uop" localSheetId="48" hidden="1">{"Main Economic Indicators",#N/A,FALSE,"C"}</definedName>
    <definedName name="uop" localSheetId="49" hidden="1">{"Main Economic Indicators",#N/A,FALSE,"C"}</definedName>
    <definedName name="uop" localSheetId="50" hidden="1">{"Main Economic Indicators",#N/A,FALSE,"C"}</definedName>
    <definedName name="uop" hidden="1">{"Main Economic Indicators",#N/A,FALSE,"C"}</definedName>
    <definedName name="uu" localSheetId="23" hidden="1">{"Riqfin97",#N/A,FALSE,"Tran";"Riqfinpro",#N/A,FALSE,"Tran"}</definedName>
    <definedName name="uu" localSheetId="28" hidden="1">{"Riqfin97",#N/A,FALSE,"Tran";"Riqfinpro",#N/A,FALSE,"Tran"}</definedName>
    <definedName name="uu" localSheetId="31" hidden="1">{"Riqfin97",#N/A,FALSE,"Tran";"Riqfinpro",#N/A,FALSE,"Tran"}</definedName>
    <definedName name="uu" localSheetId="32" hidden="1">{"Riqfin97",#N/A,FALSE,"Tran";"Riqfinpro",#N/A,FALSE,"Tran"}</definedName>
    <definedName name="uu" localSheetId="34" hidden="1">{"Riqfin97",#N/A,FALSE,"Tran";"Riqfinpro",#N/A,FALSE,"Tran"}</definedName>
    <definedName name="uu" localSheetId="35" hidden="1">{"Riqfin97",#N/A,FALSE,"Tran";"Riqfinpro",#N/A,FALSE,"Tran"}</definedName>
    <definedName name="uu" localSheetId="36" hidden="1">{"Riqfin97",#N/A,FALSE,"Tran";"Riqfinpro",#N/A,FALSE,"Tran"}</definedName>
    <definedName name="uu" localSheetId="38" hidden="1">{"Riqfin97",#N/A,FALSE,"Tran";"Riqfinpro",#N/A,FALSE,"Tran"}</definedName>
    <definedName name="uu" localSheetId="39" hidden="1">{"Riqfin97",#N/A,FALSE,"Tran";"Riqfinpro",#N/A,FALSE,"Tran"}</definedName>
    <definedName name="uu" localSheetId="42" hidden="1">{"Riqfin97",#N/A,FALSE,"Tran";"Riqfinpro",#N/A,FALSE,"Tran"}</definedName>
    <definedName name="uu" localSheetId="5" hidden="1">{"Riqfin97",#N/A,FALSE,"Tran";"Riqfinpro",#N/A,FALSE,"Tran"}</definedName>
    <definedName name="uu" localSheetId="46" hidden="1">{"Riqfin97",#N/A,FALSE,"Tran";"Riqfinpro",#N/A,FALSE,"Tran"}</definedName>
    <definedName name="uu" localSheetId="48" hidden="1">{"Riqfin97",#N/A,FALSE,"Tran";"Riqfinpro",#N/A,FALSE,"Tran"}</definedName>
    <definedName name="uu" localSheetId="49" hidden="1">{"Riqfin97",#N/A,FALSE,"Tran";"Riqfinpro",#N/A,FALSE,"Tran"}</definedName>
    <definedName name="uu" localSheetId="50" hidden="1">{"Riqfin97",#N/A,FALSE,"Tran";"Riqfinpro",#N/A,FALSE,"Tran"}</definedName>
    <definedName name="uu" hidden="1">{"Riqfin97",#N/A,FALSE,"Tran";"Riqfinpro",#N/A,FALSE,"Tran"}</definedName>
    <definedName name="uuu" localSheetId="23" hidden="1">{"Riqfin97",#N/A,FALSE,"Tran";"Riqfinpro",#N/A,FALSE,"Tran"}</definedName>
    <definedName name="uuu" localSheetId="28" hidden="1">{"Riqfin97",#N/A,FALSE,"Tran";"Riqfinpro",#N/A,FALSE,"Tran"}</definedName>
    <definedName name="uuu" localSheetId="31" hidden="1">{"Riqfin97",#N/A,FALSE,"Tran";"Riqfinpro",#N/A,FALSE,"Tran"}</definedName>
    <definedName name="uuu" localSheetId="32" hidden="1">{"Riqfin97",#N/A,FALSE,"Tran";"Riqfinpro",#N/A,FALSE,"Tran"}</definedName>
    <definedName name="uuu" localSheetId="34" hidden="1">{"Riqfin97",#N/A,FALSE,"Tran";"Riqfinpro",#N/A,FALSE,"Tran"}</definedName>
    <definedName name="uuu" localSheetId="35" hidden="1">{"Riqfin97",#N/A,FALSE,"Tran";"Riqfinpro",#N/A,FALSE,"Tran"}</definedName>
    <definedName name="uuu" localSheetId="36" hidden="1">{"Riqfin97",#N/A,FALSE,"Tran";"Riqfinpro",#N/A,FALSE,"Tran"}</definedName>
    <definedName name="uuu" localSheetId="38" hidden="1">{"Riqfin97",#N/A,FALSE,"Tran";"Riqfinpro",#N/A,FALSE,"Tran"}</definedName>
    <definedName name="uuu" localSheetId="39" hidden="1">{"Riqfin97",#N/A,FALSE,"Tran";"Riqfinpro",#N/A,FALSE,"Tran"}</definedName>
    <definedName name="uuu" localSheetId="42" hidden="1">{"Riqfin97",#N/A,FALSE,"Tran";"Riqfinpro",#N/A,FALSE,"Tran"}</definedName>
    <definedName name="uuu" localSheetId="5" hidden="1">{"Riqfin97",#N/A,FALSE,"Tran";"Riqfinpro",#N/A,FALSE,"Tran"}</definedName>
    <definedName name="uuu" localSheetId="46" hidden="1">{"Riqfin97",#N/A,FALSE,"Tran";"Riqfinpro",#N/A,FALSE,"Tran"}</definedName>
    <definedName name="uuu" localSheetId="48" hidden="1">{"Riqfin97",#N/A,FALSE,"Tran";"Riqfinpro",#N/A,FALSE,"Tran"}</definedName>
    <definedName name="uuu" localSheetId="49" hidden="1">{"Riqfin97",#N/A,FALSE,"Tran";"Riqfinpro",#N/A,FALSE,"Tran"}</definedName>
    <definedName name="uuu" localSheetId="50" hidden="1">{"Riqfin97",#N/A,FALSE,"Tran";"Riqfinpro",#N/A,FALSE,"Tran"}</definedName>
    <definedName name="uuu" hidden="1">{"Riqfin97",#N/A,FALSE,"Tran";"Riqfinpro",#N/A,FALSE,"Tran"}</definedName>
    <definedName name="uylujlhjljhl" localSheetId="23" hidden="1">{"partial screen",#N/A,FALSE,"State_Gov't"}</definedName>
    <definedName name="uylujlhjljhl" localSheetId="28" hidden="1">{"partial screen",#N/A,FALSE,"State_Gov't"}</definedName>
    <definedName name="uylujlhjljhl" localSheetId="31" hidden="1">{"partial screen",#N/A,FALSE,"State_Gov't"}</definedName>
    <definedName name="uylujlhjljhl" localSheetId="32" hidden="1">{"partial screen",#N/A,FALSE,"State_Gov't"}</definedName>
    <definedName name="uylujlhjljhl" localSheetId="34" hidden="1">{"partial screen",#N/A,FALSE,"State_Gov't"}</definedName>
    <definedName name="uylujlhjljhl" localSheetId="35" hidden="1">{"partial screen",#N/A,FALSE,"State_Gov't"}</definedName>
    <definedName name="uylujlhjljhl" localSheetId="36" hidden="1">{"partial screen",#N/A,FALSE,"State_Gov't"}</definedName>
    <definedName name="uylujlhjljhl" localSheetId="38" hidden="1">{"partial screen",#N/A,FALSE,"State_Gov't"}</definedName>
    <definedName name="uylujlhjljhl" localSheetId="39" hidden="1">{"partial screen",#N/A,FALSE,"State_Gov't"}</definedName>
    <definedName name="uylujlhjljhl" localSheetId="42" hidden="1">{"partial screen",#N/A,FALSE,"State_Gov't"}</definedName>
    <definedName name="uylujlhjljhl" localSheetId="5" hidden="1">{"partial screen",#N/A,FALSE,"State_Gov't"}</definedName>
    <definedName name="uylujlhjljhl" localSheetId="46" hidden="1">{"partial screen",#N/A,FALSE,"State_Gov't"}</definedName>
    <definedName name="uylujlhjljhl" localSheetId="48" hidden="1">{"partial screen",#N/A,FALSE,"State_Gov't"}</definedName>
    <definedName name="uylujlhjljhl" localSheetId="49" hidden="1">{"partial screen",#N/A,FALSE,"State_Gov't"}</definedName>
    <definedName name="uylujlhjljhl" localSheetId="50" hidden="1">{"partial screen",#N/A,FALSE,"State_Gov't"}</definedName>
    <definedName name="uylujlhjljhl" hidden="1">{"partial screen",#N/A,FALSE,"State_Gov't"}</definedName>
    <definedName name="vbn" localSheetId="23" hidden="1">{"macro",#N/A,FALSE,"Macro";"smq2",#N/A,FALSE,"Data";"smq3",#N/A,FALSE,"Data";"smq4",#N/A,FALSE,"Data";"smq5",#N/A,FALSE,"Data";"smq6",#N/A,FALSE,"Data";"smq7",#N/A,FALSE,"Data";"smq8",#N/A,FALSE,"Data";"smq9",#N/A,FALSE,"Data"}</definedName>
    <definedName name="vbn" localSheetId="28" hidden="1">{"macro",#N/A,FALSE,"Macro";"smq2",#N/A,FALSE,"Data";"smq3",#N/A,FALSE,"Data";"smq4",#N/A,FALSE,"Data";"smq5",#N/A,FALSE,"Data";"smq6",#N/A,FALSE,"Data";"smq7",#N/A,FALSE,"Data";"smq8",#N/A,FALSE,"Data";"smq9",#N/A,FALSE,"Data"}</definedName>
    <definedName name="vbn" localSheetId="31" hidden="1">{"macro",#N/A,FALSE,"Macro";"smq2",#N/A,FALSE,"Data";"smq3",#N/A,FALSE,"Data";"smq4",#N/A,FALSE,"Data";"smq5",#N/A,FALSE,"Data";"smq6",#N/A,FALSE,"Data";"smq7",#N/A,FALSE,"Data";"smq8",#N/A,FALSE,"Data";"smq9",#N/A,FALSE,"Data"}</definedName>
    <definedName name="vbn" localSheetId="32" hidden="1">{"macro",#N/A,FALSE,"Macro";"smq2",#N/A,FALSE,"Data";"smq3",#N/A,FALSE,"Data";"smq4",#N/A,FALSE,"Data";"smq5",#N/A,FALSE,"Data";"smq6",#N/A,FALSE,"Data";"smq7",#N/A,FALSE,"Data";"smq8",#N/A,FALSE,"Data";"smq9",#N/A,FALSE,"Data"}</definedName>
    <definedName name="vbn" localSheetId="34" hidden="1">{"macro",#N/A,FALSE,"Macro";"smq2",#N/A,FALSE,"Data";"smq3",#N/A,FALSE,"Data";"smq4",#N/A,FALSE,"Data";"smq5",#N/A,FALSE,"Data";"smq6",#N/A,FALSE,"Data";"smq7",#N/A,FALSE,"Data";"smq8",#N/A,FALSE,"Data";"smq9",#N/A,FALSE,"Data"}</definedName>
    <definedName name="vbn" localSheetId="35" hidden="1">{"macro",#N/A,FALSE,"Macro";"smq2",#N/A,FALSE,"Data";"smq3",#N/A,FALSE,"Data";"smq4",#N/A,FALSE,"Data";"smq5",#N/A,FALSE,"Data";"smq6",#N/A,FALSE,"Data";"smq7",#N/A,FALSE,"Data";"smq8",#N/A,FALSE,"Data";"smq9",#N/A,FALSE,"Data"}</definedName>
    <definedName name="vbn" localSheetId="36" hidden="1">{"macro",#N/A,FALSE,"Macro";"smq2",#N/A,FALSE,"Data";"smq3",#N/A,FALSE,"Data";"smq4",#N/A,FALSE,"Data";"smq5",#N/A,FALSE,"Data";"smq6",#N/A,FALSE,"Data";"smq7",#N/A,FALSE,"Data";"smq8",#N/A,FALSE,"Data";"smq9",#N/A,FALSE,"Data"}</definedName>
    <definedName name="vbn" localSheetId="38" hidden="1">{"macro",#N/A,FALSE,"Macro";"smq2",#N/A,FALSE,"Data";"smq3",#N/A,FALSE,"Data";"smq4",#N/A,FALSE,"Data";"smq5",#N/A,FALSE,"Data";"smq6",#N/A,FALSE,"Data";"smq7",#N/A,FALSE,"Data";"smq8",#N/A,FALSE,"Data";"smq9",#N/A,FALSE,"Data"}</definedName>
    <definedName name="vbn" localSheetId="39" hidden="1">{"macro",#N/A,FALSE,"Macro";"smq2",#N/A,FALSE,"Data";"smq3",#N/A,FALSE,"Data";"smq4",#N/A,FALSE,"Data";"smq5",#N/A,FALSE,"Data";"smq6",#N/A,FALSE,"Data";"smq7",#N/A,FALSE,"Data";"smq8",#N/A,FALSE,"Data";"smq9",#N/A,FALSE,"Data"}</definedName>
    <definedName name="vbn" localSheetId="42" hidden="1">{"macro",#N/A,FALSE,"Macro";"smq2",#N/A,FALSE,"Data";"smq3",#N/A,FALSE,"Data";"smq4",#N/A,FALSE,"Data";"smq5",#N/A,FALSE,"Data";"smq6",#N/A,FALSE,"Data";"smq7",#N/A,FALSE,"Data";"smq8",#N/A,FALSE,"Data";"smq9",#N/A,FALSE,"Data"}</definedName>
    <definedName name="vbn" localSheetId="5" hidden="1">{"macro",#N/A,FALSE,"Macro";"smq2",#N/A,FALSE,"Data";"smq3",#N/A,FALSE,"Data";"smq4",#N/A,FALSE,"Data";"smq5",#N/A,FALSE,"Data";"smq6",#N/A,FALSE,"Data";"smq7",#N/A,FALSE,"Data";"smq8",#N/A,FALSE,"Data";"smq9",#N/A,FALSE,"Data"}</definedName>
    <definedName name="vbn" localSheetId="46" hidden="1">{"macro",#N/A,FALSE,"Macro";"smq2",#N/A,FALSE,"Data";"smq3",#N/A,FALSE,"Data";"smq4",#N/A,FALSE,"Data";"smq5",#N/A,FALSE,"Data";"smq6",#N/A,FALSE,"Data";"smq7",#N/A,FALSE,"Data";"smq8",#N/A,FALSE,"Data";"smq9",#N/A,FALSE,"Data"}</definedName>
    <definedName name="vbn" localSheetId="48" hidden="1">{"macro",#N/A,FALSE,"Macro";"smq2",#N/A,FALSE,"Data";"smq3",#N/A,FALSE,"Data";"smq4",#N/A,FALSE,"Data";"smq5",#N/A,FALSE,"Data";"smq6",#N/A,FALSE,"Data";"smq7",#N/A,FALSE,"Data";"smq8",#N/A,FALSE,"Data";"smq9",#N/A,FALSE,"Data"}</definedName>
    <definedName name="vbn" localSheetId="49" hidden="1">{"macro",#N/A,FALSE,"Macro";"smq2",#N/A,FALSE,"Data";"smq3",#N/A,FALSE,"Data";"smq4",#N/A,FALSE,"Data";"smq5",#N/A,FALSE,"Data";"smq6",#N/A,FALSE,"Data";"smq7",#N/A,FALSE,"Data";"smq8",#N/A,FALSE,"Data";"smq9",#N/A,FALSE,"Data"}</definedName>
    <definedName name="vbn" localSheetId="50" hidden="1">{"macro",#N/A,FALSE,"Macro";"smq2",#N/A,FALSE,"Data";"smq3",#N/A,FALSE,"Data";"smq4",#N/A,FALSE,"Data";"smq5",#N/A,FALSE,"Data";"smq6",#N/A,FALSE,"Data";"smq7",#N/A,FALSE,"Data";"smq8",#N/A,FALSE,"Data";"smq9",#N/A,FALSE,"Data"}</definedName>
    <definedName name="vbn" hidden="1">{"macro",#N/A,FALSE,"Macro";"smq2",#N/A,FALSE,"Data";"smq3",#N/A,FALSE,"Data";"smq4",#N/A,FALSE,"Data";"smq5",#N/A,FALSE,"Data";"smq6",#N/A,FALSE,"Data";"smq7",#N/A,FALSE,"Data";"smq8",#N/A,FALSE,"Data";"smq9",#N/A,FALSE,"Data"}</definedName>
    <definedName name="vv" localSheetId="23" hidden="1">{"Tab1",#N/A,FALSE,"P";"Tab2",#N/A,FALSE,"P"}</definedName>
    <definedName name="vv" localSheetId="28" hidden="1">{"Tab1",#N/A,FALSE,"P";"Tab2",#N/A,FALSE,"P"}</definedName>
    <definedName name="vv" localSheetId="31" hidden="1">{"Tab1",#N/A,FALSE,"P";"Tab2",#N/A,FALSE,"P"}</definedName>
    <definedName name="vv" localSheetId="32" hidden="1">{"Tab1",#N/A,FALSE,"P";"Tab2",#N/A,FALSE,"P"}</definedName>
    <definedName name="vv" localSheetId="34" hidden="1">{"Tab1",#N/A,FALSE,"P";"Tab2",#N/A,FALSE,"P"}</definedName>
    <definedName name="vv" localSheetId="35" hidden="1">{"Tab1",#N/A,FALSE,"P";"Tab2",#N/A,FALSE,"P"}</definedName>
    <definedName name="vv" localSheetId="36" hidden="1">{"Tab1",#N/A,FALSE,"P";"Tab2",#N/A,FALSE,"P"}</definedName>
    <definedName name="vv" localSheetId="38" hidden="1">{"Tab1",#N/A,FALSE,"P";"Tab2",#N/A,FALSE,"P"}</definedName>
    <definedName name="vv" localSheetId="39" hidden="1">{"Tab1",#N/A,FALSE,"P";"Tab2",#N/A,FALSE,"P"}</definedName>
    <definedName name="vv" localSheetId="42" hidden="1">{"Tab1",#N/A,FALSE,"P";"Tab2",#N/A,FALSE,"P"}</definedName>
    <definedName name="vv" localSheetId="5" hidden="1">{"Tab1",#N/A,FALSE,"P";"Tab2",#N/A,FALSE,"P"}</definedName>
    <definedName name="vv" localSheetId="46" hidden="1">{"Tab1",#N/A,FALSE,"P";"Tab2",#N/A,FALSE,"P"}</definedName>
    <definedName name="vv" localSheetId="48" hidden="1">{"Tab1",#N/A,FALSE,"P";"Tab2",#N/A,FALSE,"P"}</definedName>
    <definedName name="vv" localSheetId="49" hidden="1">{"Tab1",#N/A,FALSE,"P";"Tab2",#N/A,FALSE,"P"}</definedName>
    <definedName name="vv" localSheetId="50" hidden="1">{"Tab1",#N/A,FALSE,"P";"Tab2",#N/A,FALSE,"P"}</definedName>
    <definedName name="vv" hidden="1">{"Tab1",#N/A,FALSE,"P";"Tab2",#N/A,FALSE,"P"}</definedName>
    <definedName name="vvv" localSheetId="23" hidden="1">{"Tab1",#N/A,FALSE,"P";"Tab2",#N/A,FALSE,"P"}</definedName>
    <definedName name="vvv" localSheetId="28" hidden="1">{"Tab1",#N/A,FALSE,"P";"Tab2",#N/A,FALSE,"P"}</definedName>
    <definedName name="vvv" localSheetId="31" hidden="1">{"Tab1",#N/A,FALSE,"P";"Tab2",#N/A,FALSE,"P"}</definedName>
    <definedName name="vvv" localSheetId="32" hidden="1">{"Tab1",#N/A,FALSE,"P";"Tab2",#N/A,FALSE,"P"}</definedName>
    <definedName name="vvv" localSheetId="34" hidden="1">{"Tab1",#N/A,FALSE,"P";"Tab2",#N/A,FALSE,"P"}</definedName>
    <definedName name="vvv" localSheetId="35" hidden="1">{"Tab1",#N/A,FALSE,"P";"Tab2",#N/A,FALSE,"P"}</definedName>
    <definedName name="vvv" localSheetId="36" hidden="1">{"Tab1",#N/A,FALSE,"P";"Tab2",#N/A,FALSE,"P"}</definedName>
    <definedName name="vvv" localSheetId="38" hidden="1">{"Tab1",#N/A,FALSE,"P";"Tab2",#N/A,FALSE,"P"}</definedName>
    <definedName name="vvv" localSheetId="39" hidden="1">{"Tab1",#N/A,FALSE,"P";"Tab2",#N/A,FALSE,"P"}</definedName>
    <definedName name="vvv" localSheetId="42" hidden="1">{"Tab1",#N/A,FALSE,"P";"Tab2",#N/A,FALSE,"P"}</definedName>
    <definedName name="vvv" localSheetId="5" hidden="1">{"Tab1",#N/A,FALSE,"P";"Tab2",#N/A,FALSE,"P"}</definedName>
    <definedName name="vvv" localSheetId="46" hidden="1">{"Tab1",#N/A,FALSE,"P";"Tab2",#N/A,FALSE,"P"}</definedName>
    <definedName name="vvv" localSheetId="48" hidden="1">{"Tab1",#N/A,FALSE,"P";"Tab2",#N/A,FALSE,"P"}</definedName>
    <definedName name="vvv" localSheetId="49" hidden="1">{"Tab1",#N/A,FALSE,"P";"Tab2",#N/A,FALSE,"P"}</definedName>
    <definedName name="vvv" localSheetId="50" hidden="1">{"Tab1",#N/A,FALSE,"P";"Tab2",#N/A,FALSE,"P"}</definedName>
    <definedName name="vvv" hidden="1">{"Tab1",#N/A,FALSE,"P";"Tab2",#N/A,FALSE,"P"}</definedName>
    <definedName name="what" localSheetId="23" hidden="1">{"ca",#N/A,FALSE,"Detailed BOP";"ka",#N/A,FALSE,"Detailed BOP";"btl",#N/A,FALSE,"Detailed BOP";#N/A,#N/A,FALSE,"Debt  Stock TBL";"imfprint",#N/A,FALSE,"IMF";"imfdebtservice",#N/A,FALSE,"IMF";"tradeprint",#N/A,FALSE,"Trade"}</definedName>
    <definedName name="what" localSheetId="28" hidden="1">{"ca",#N/A,FALSE,"Detailed BOP";"ka",#N/A,FALSE,"Detailed BOP";"btl",#N/A,FALSE,"Detailed BOP";#N/A,#N/A,FALSE,"Debt  Stock TBL";"imfprint",#N/A,FALSE,"IMF";"imfdebtservice",#N/A,FALSE,"IMF";"tradeprint",#N/A,FALSE,"Trade"}</definedName>
    <definedName name="what" localSheetId="31" hidden="1">{"ca",#N/A,FALSE,"Detailed BOP";"ka",#N/A,FALSE,"Detailed BOP";"btl",#N/A,FALSE,"Detailed BOP";#N/A,#N/A,FALSE,"Debt  Stock TBL";"imfprint",#N/A,FALSE,"IMF";"imfdebtservice",#N/A,FALSE,"IMF";"tradeprint",#N/A,FALSE,"Trade"}</definedName>
    <definedName name="what" localSheetId="32" hidden="1">{"ca",#N/A,FALSE,"Detailed BOP";"ka",#N/A,FALSE,"Detailed BOP";"btl",#N/A,FALSE,"Detailed BOP";#N/A,#N/A,FALSE,"Debt  Stock TBL";"imfprint",#N/A,FALSE,"IMF";"imfdebtservice",#N/A,FALSE,"IMF";"tradeprint",#N/A,FALSE,"Trade"}</definedName>
    <definedName name="what" localSheetId="34" hidden="1">{"ca",#N/A,FALSE,"Detailed BOP";"ka",#N/A,FALSE,"Detailed BOP";"btl",#N/A,FALSE,"Detailed BOP";#N/A,#N/A,FALSE,"Debt  Stock TBL";"imfprint",#N/A,FALSE,"IMF";"imfdebtservice",#N/A,FALSE,"IMF";"tradeprint",#N/A,FALSE,"Trade"}</definedName>
    <definedName name="what" localSheetId="35" hidden="1">{"ca",#N/A,FALSE,"Detailed BOP";"ka",#N/A,FALSE,"Detailed BOP";"btl",#N/A,FALSE,"Detailed BOP";#N/A,#N/A,FALSE,"Debt  Stock TBL";"imfprint",#N/A,FALSE,"IMF";"imfdebtservice",#N/A,FALSE,"IMF";"tradeprint",#N/A,FALSE,"Trade"}</definedName>
    <definedName name="what" localSheetId="36" hidden="1">{"ca",#N/A,FALSE,"Detailed BOP";"ka",#N/A,FALSE,"Detailed BOP";"btl",#N/A,FALSE,"Detailed BOP";#N/A,#N/A,FALSE,"Debt  Stock TBL";"imfprint",#N/A,FALSE,"IMF";"imfdebtservice",#N/A,FALSE,"IMF";"tradeprint",#N/A,FALSE,"Trade"}</definedName>
    <definedName name="what" localSheetId="38" hidden="1">{"ca",#N/A,FALSE,"Detailed BOP";"ka",#N/A,FALSE,"Detailed BOP";"btl",#N/A,FALSE,"Detailed BOP";#N/A,#N/A,FALSE,"Debt  Stock TBL";"imfprint",#N/A,FALSE,"IMF";"imfdebtservice",#N/A,FALSE,"IMF";"tradeprint",#N/A,FALSE,"Trade"}</definedName>
    <definedName name="what" localSheetId="39" hidden="1">{"ca",#N/A,FALSE,"Detailed BOP";"ka",#N/A,FALSE,"Detailed BOP";"btl",#N/A,FALSE,"Detailed BOP";#N/A,#N/A,FALSE,"Debt  Stock TBL";"imfprint",#N/A,FALSE,"IMF";"imfdebtservice",#N/A,FALSE,"IMF";"tradeprint",#N/A,FALSE,"Trade"}</definedName>
    <definedName name="what" localSheetId="42" hidden="1">{"ca",#N/A,FALSE,"Detailed BOP";"ka",#N/A,FALSE,"Detailed BOP";"btl",#N/A,FALSE,"Detailed BOP";#N/A,#N/A,FALSE,"Debt  Stock TBL";"imfprint",#N/A,FALSE,"IMF";"imfdebtservice",#N/A,FALSE,"IMF";"tradeprint",#N/A,FALSE,"Trade"}</definedName>
    <definedName name="what" localSheetId="5" hidden="1">{"ca",#N/A,FALSE,"Detailed BOP";"ka",#N/A,FALSE,"Detailed BOP";"btl",#N/A,FALSE,"Detailed BOP";#N/A,#N/A,FALSE,"Debt  Stock TBL";"imfprint",#N/A,FALSE,"IMF";"imfdebtservice",#N/A,FALSE,"IMF";"tradeprint",#N/A,FALSE,"Trade"}</definedName>
    <definedName name="what" localSheetId="46" hidden="1">{"ca",#N/A,FALSE,"Detailed BOP";"ka",#N/A,FALSE,"Detailed BOP";"btl",#N/A,FALSE,"Detailed BOP";#N/A,#N/A,FALSE,"Debt  Stock TBL";"imfprint",#N/A,FALSE,"IMF";"imfdebtservice",#N/A,FALSE,"IMF";"tradeprint",#N/A,FALSE,"Trade"}</definedName>
    <definedName name="what" localSheetId="48" hidden="1">{"ca",#N/A,FALSE,"Detailed BOP";"ka",#N/A,FALSE,"Detailed BOP";"btl",#N/A,FALSE,"Detailed BOP";#N/A,#N/A,FALSE,"Debt  Stock TBL";"imfprint",#N/A,FALSE,"IMF";"imfdebtservice",#N/A,FALSE,"IMF";"tradeprint",#N/A,FALSE,"Trade"}</definedName>
    <definedName name="what" localSheetId="49" hidden="1">{"ca",#N/A,FALSE,"Detailed BOP";"ka",#N/A,FALSE,"Detailed BOP";"btl",#N/A,FALSE,"Detailed BOP";#N/A,#N/A,FALSE,"Debt  Stock TBL";"imfprint",#N/A,FALSE,"IMF";"imfdebtservice",#N/A,FALSE,"IMF";"tradeprint",#N/A,FALSE,"Trade"}</definedName>
    <definedName name="what" localSheetId="50"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atever" localSheetId="23" hidden="1">{"TRADE_COMP",#N/A,FALSE,"TAB23APP";"BOP",#N/A,FALSE,"TAB6";"DOT",#N/A,FALSE,"TAB24APP";"EXTDEBT",#N/A,FALSE,"TAB25APP"}</definedName>
    <definedName name="whatever" localSheetId="28" hidden="1">{"TRADE_COMP",#N/A,FALSE,"TAB23APP";"BOP",#N/A,FALSE,"TAB6";"DOT",#N/A,FALSE,"TAB24APP";"EXTDEBT",#N/A,FALSE,"TAB25APP"}</definedName>
    <definedName name="whatever" localSheetId="31" hidden="1">{"TRADE_COMP",#N/A,FALSE,"TAB23APP";"BOP",#N/A,FALSE,"TAB6";"DOT",#N/A,FALSE,"TAB24APP";"EXTDEBT",#N/A,FALSE,"TAB25APP"}</definedName>
    <definedName name="whatever" localSheetId="32" hidden="1">{"TRADE_COMP",#N/A,FALSE,"TAB23APP";"BOP",#N/A,FALSE,"TAB6";"DOT",#N/A,FALSE,"TAB24APP";"EXTDEBT",#N/A,FALSE,"TAB25APP"}</definedName>
    <definedName name="whatever" localSheetId="34" hidden="1">{"TRADE_COMP",#N/A,FALSE,"TAB23APP";"BOP",#N/A,FALSE,"TAB6";"DOT",#N/A,FALSE,"TAB24APP";"EXTDEBT",#N/A,FALSE,"TAB25APP"}</definedName>
    <definedName name="whatever" localSheetId="35" hidden="1">{"TRADE_COMP",#N/A,FALSE,"TAB23APP";"BOP",#N/A,FALSE,"TAB6";"DOT",#N/A,FALSE,"TAB24APP";"EXTDEBT",#N/A,FALSE,"TAB25APP"}</definedName>
    <definedName name="whatever" localSheetId="36" hidden="1">{"TRADE_COMP",#N/A,FALSE,"TAB23APP";"BOP",#N/A,FALSE,"TAB6";"DOT",#N/A,FALSE,"TAB24APP";"EXTDEBT",#N/A,FALSE,"TAB25APP"}</definedName>
    <definedName name="whatever" localSheetId="38" hidden="1">{"TRADE_COMP",#N/A,FALSE,"TAB23APP";"BOP",#N/A,FALSE,"TAB6";"DOT",#N/A,FALSE,"TAB24APP";"EXTDEBT",#N/A,FALSE,"TAB25APP"}</definedName>
    <definedName name="whatever" localSheetId="39" hidden="1">{"TRADE_COMP",#N/A,FALSE,"TAB23APP";"BOP",#N/A,FALSE,"TAB6";"DOT",#N/A,FALSE,"TAB24APP";"EXTDEBT",#N/A,FALSE,"TAB25APP"}</definedName>
    <definedName name="whatever" localSheetId="42" hidden="1">{"TRADE_COMP",#N/A,FALSE,"TAB23APP";"BOP",#N/A,FALSE,"TAB6";"DOT",#N/A,FALSE,"TAB24APP";"EXTDEBT",#N/A,FALSE,"TAB25APP"}</definedName>
    <definedName name="whatever" localSheetId="5" hidden="1">{"TRADE_COMP",#N/A,FALSE,"TAB23APP";"BOP",#N/A,FALSE,"TAB6";"DOT",#N/A,FALSE,"TAB24APP";"EXTDEBT",#N/A,FALSE,"TAB25APP"}</definedName>
    <definedName name="whatever" localSheetId="46" hidden="1">{"TRADE_COMP",#N/A,FALSE,"TAB23APP";"BOP",#N/A,FALSE,"TAB6";"DOT",#N/A,FALSE,"TAB24APP";"EXTDEBT",#N/A,FALSE,"TAB25APP"}</definedName>
    <definedName name="whatever" localSheetId="48" hidden="1">{"TRADE_COMP",#N/A,FALSE,"TAB23APP";"BOP",#N/A,FALSE,"TAB6";"DOT",#N/A,FALSE,"TAB24APP";"EXTDEBT",#N/A,FALSE,"TAB25APP"}</definedName>
    <definedName name="whatever" localSheetId="49" hidden="1">{"TRADE_COMP",#N/A,FALSE,"TAB23APP";"BOP",#N/A,FALSE,"TAB6";"DOT",#N/A,FALSE,"TAB24APP";"EXTDEBT",#N/A,FALSE,"TAB25APP"}</definedName>
    <definedName name="whatever" localSheetId="50" hidden="1">{"TRADE_COMP",#N/A,FALSE,"TAB23APP";"BOP",#N/A,FALSE,"TAB6";"DOT",#N/A,FALSE,"TAB24APP";"EXTDEBT",#N/A,FALSE,"TAB25APP"}</definedName>
    <definedName name="whatever" hidden="1">{"TRADE_COMP",#N/A,FALSE,"TAB23APP";"BOP",#N/A,FALSE,"TAB6";"DOT",#N/A,FALSE,"TAB24APP";"EXTDEBT",#N/A,FALSE,"TAB25APP"}</definedName>
    <definedName name="wr" localSheetId="23" hidden="1">{"macro",#N/A,FALSE,"Macro";"smq2",#N/A,FALSE,"Data";"smq3",#N/A,FALSE,"Data";"smq4",#N/A,FALSE,"Data";"smq5",#N/A,FALSE,"Data";"smq6",#N/A,FALSE,"Data";"smq7",#N/A,FALSE,"Data";"smq8",#N/A,FALSE,"Data";"smq9",#N/A,FALSE,"Data"}</definedName>
    <definedName name="wr" localSheetId="28" hidden="1">{"macro",#N/A,FALSE,"Macro";"smq2",#N/A,FALSE,"Data";"smq3",#N/A,FALSE,"Data";"smq4",#N/A,FALSE,"Data";"smq5",#N/A,FALSE,"Data";"smq6",#N/A,FALSE,"Data";"smq7",#N/A,FALSE,"Data";"smq8",#N/A,FALSE,"Data";"smq9",#N/A,FALSE,"Data"}</definedName>
    <definedName name="wr" localSheetId="31" hidden="1">{"macro",#N/A,FALSE,"Macro";"smq2",#N/A,FALSE,"Data";"smq3",#N/A,FALSE,"Data";"smq4",#N/A,FALSE,"Data";"smq5",#N/A,FALSE,"Data";"smq6",#N/A,FALSE,"Data";"smq7",#N/A,FALSE,"Data";"smq8",#N/A,FALSE,"Data";"smq9",#N/A,FALSE,"Data"}</definedName>
    <definedName name="wr" localSheetId="32" hidden="1">{"macro",#N/A,FALSE,"Macro";"smq2",#N/A,FALSE,"Data";"smq3",#N/A,FALSE,"Data";"smq4",#N/A,FALSE,"Data";"smq5",#N/A,FALSE,"Data";"smq6",#N/A,FALSE,"Data";"smq7",#N/A,FALSE,"Data";"smq8",#N/A,FALSE,"Data";"smq9",#N/A,FALSE,"Data"}</definedName>
    <definedName name="wr" localSheetId="34" hidden="1">{"macro",#N/A,FALSE,"Macro";"smq2",#N/A,FALSE,"Data";"smq3",#N/A,FALSE,"Data";"smq4",#N/A,FALSE,"Data";"smq5",#N/A,FALSE,"Data";"smq6",#N/A,FALSE,"Data";"smq7",#N/A,FALSE,"Data";"smq8",#N/A,FALSE,"Data";"smq9",#N/A,FALSE,"Data"}</definedName>
    <definedName name="wr" localSheetId="35" hidden="1">{"macro",#N/A,FALSE,"Macro";"smq2",#N/A,FALSE,"Data";"smq3",#N/A,FALSE,"Data";"smq4",#N/A,FALSE,"Data";"smq5",#N/A,FALSE,"Data";"smq6",#N/A,FALSE,"Data";"smq7",#N/A,FALSE,"Data";"smq8",#N/A,FALSE,"Data";"smq9",#N/A,FALSE,"Data"}</definedName>
    <definedName name="wr" localSheetId="36" hidden="1">{"macro",#N/A,FALSE,"Macro";"smq2",#N/A,FALSE,"Data";"smq3",#N/A,FALSE,"Data";"smq4",#N/A,FALSE,"Data";"smq5",#N/A,FALSE,"Data";"smq6",#N/A,FALSE,"Data";"smq7",#N/A,FALSE,"Data";"smq8",#N/A,FALSE,"Data";"smq9",#N/A,FALSE,"Data"}</definedName>
    <definedName name="wr" localSheetId="38" hidden="1">{"macro",#N/A,FALSE,"Macro";"smq2",#N/A,FALSE,"Data";"smq3",#N/A,FALSE,"Data";"smq4",#N/A,FALSE,"Data";"smq5",#N/A,FALSE,"Data";"smq6",#N/A,FALSE,"Data";"smq7",#N/A,FALSE,"Data";"smq8",#N/A,FALSE,"Data";"smq9",#N/A,FALSE,"Data"}</definedName>
    <definedName name="wr" localSheetId="39" hidden="1">{"macro",#N/A,FALSE,"Macro";"smq2",#N/A,FALSE,"Data";"smq3",#N/A,FALSE,"Data";"smq4",#N/A,FALSE,"Data";"smq5",#N/A,FALSE,"Data";"smq6",#N/A,FALSE,"Data";"smq7",#N/A,FALSE,"Data";"smq8",#N/A,FALSE,"Data";"smq9",#N/A,FALSE,"Data"}</definedName>
    <definedName name="wr" localSheetId="42" hidden="1">{"macro",#N/A,FALSE,"Macro";"smq2",#N/A,FALSE,"Data";"smq3",#N/A,FALSE,"Data";"smq4",#N/A,FALSE,"Data";"smq5",#N/A,FALSE,"Data";"smq6",#N/A,FALSE,"Data";"smq7",#N/A,FALSE,"Data";"smq8",#N/A,FALSE,"Data";"smq9",#N/A,FALSE,"Data"}</definedName>
    <definedName name="wr" localSheetId="5" hidden="1">{"macro",#N/A,FALSE,"Macro";"smq2",#N/A,FALSE,"Data";"smq3",#N/A,FALSE,"Data";"smq4",#N/A,FALSE,"Data";"smq5",#N/A,FALSE,"Data";"smq6",#N/A,FALSE,"Data";"smq7",#N/A,FALSE,"Data";"smq8",#N/A,FALSE,"Data";"smq9",#N/A,FALSE,"Data"}</definedName>
    <definedName name="wr" localSheetId="46" hidden="1">{"macro",#N/A,FALSE,"Macro";"smq2",#N/A,FALSE,"Data";"smq3",#N/A,FALSE,"Data";"smq4",#N/A,FALSE,"Data";"smq5",#N/A,FALSE,"Data";"smq6",#N/A,FALSE,"Data";"smq7",#N/A,FALSE,"Data";"smq8",#N/A,FALSE,"Data";"smq9",#N/A,FALSE,"Data"}</definedName>
    <definedName name="wr" localSheetId="48" hidden="1">{"macro",#N/A,FALSE,"Macro";"smq2",#N/A,FALSE,"Data";"smq3",#N/A,FALSE,"Data";"smq4",#N/A,FALSE,"Data";"smq5",#N/A,FALSE,"Data";"smq6",#N/A,FALSE,"Data";"smq7",#N/A,FALSE,"Data";"smq8",#N/A,FALSE,"Data";"smq9",#N/A,FALSE,"Data"}</definedName>
    <definedName name="wr" localSheetId="49" hidden="1">{"macro",#N/A,FALSE,"Macro";"smq2",#N/A,FALSE,"Data";"smq3",#N/A,FALSE,"Data";"smq4",#N/A,FALSE,"Data";"smq5",#N/A,FALSE,"Data";"smq6",#N/A,FALSE,"Data";"smq7",#N/A,FALSE,"Data";"smq8",#N/A,FALSE,"Data";"smq9",#N/A,FALSE,"Data"}</definedName>
    <definedName name="wr" localSheetId="50" hidden="1">{"macro",#N/A,FALSE,"Macro";"smq2",#N/A,FALSE,"Data";"smq3",#N/A,FALSE,"Data";"smq4",#N/A,FALSE,"Data";"smq5",#N/A,FALSE,"Data";"smq6",#N/A,FALSE,"Data";"smq7",#N/A,FALSE,"Data";"smq8",#N/A,FALSE,"Data";"smq9",#N/A,FALSE,"Data"}</definedName>
    <definedName name="wr" hidden="1">{"macro",#N/A,FALSE,"Macro";"smq2",#N/A,FALSE,"Data";"smq3",#N/A,FALSE,"Data";"smq4",#N/A,FALSE,"Data";"smq5",#N/A,FALSE,"Data";"smq6",#N/A,FALSE,"Data";"smq7",#N/A,FALSE,"Data";"smq8",#N/A,FALSE,"Data";"smq9",#N/A,FALSE,"Data"}</definedName>
    <definedName name="wrn.97REDBOP." localSheetId="23" hidden="1">{"TRADE_COMP",#N/A,FALSE,"TAB23APP";"BOP",#N/A,FALSE,"TAB6";"DOT",#N/A,FALSE,"TAB24APP";"EXTDEBT",#N/A,FALSE,"TAB25APP"}</definedName>
    <definedName name="wrn.97REDBOP." localSheetId="28" hidden="1">{"TRADE_COMP",#N/A,FALSE,"TAB23APP";"BOP",#N/A,FALSE,"TAB6";"DOT",#N/A,FALSE,"TAB24APP";"EXTDEBT",#N/A,FALSE,"TAB25APP"}</definedName>
    <definedName name="wrn.97REDBOP." localSheetId="31" hidden="1">{"TRADE_COMP",#N/A,FALSE,"TAB23APP";"BOP",#N/A,FALSE,"TAB6";"DOT",#N/A,FALSE,"TAB24APP";"EXTDEBT",#N/A,FALSE,"TAB25APP"}</definedName>
    <definedName name="wrn.97REDBOP." localSheetId="32" hidden="1">{"TRADE_COMP",#N/A,FALSE,"TAB23APP";"BOP",#N/A,FALSE,"TAB6";"DOT",#N/A,FALSE,"TAB24APP";"EXTDEBT",#N/A,FALSE,"TAB25APP"}</definedName>
    <definedName name="wrn.97REDBOP." localSheetId="34" hidden="1">{"TRADE_COMP",#N/A,FALSE,"TAB23APP";"BOP",#N/A,FALSE,"TAB6";"DOT",#N/A,FALSE,"TAB24APP";"EXTDEBT",#N/A,FALSE,"TAB25APP"}</definedName>
    <definedName name="wrn.97REDBOP." localSheetId="35" hidden="1">{"TRADE_COMP",#N/A,FALSE,"TAB23APP";"BOP",#N/A,FALSE,"TAB6";"DOT",#N/A,FALSE,"TAB24APP";"EXTDEBT",#N/A,FALSE,"TAB25APP"}</definedName>
    <definedName name="wrn.97REDBOP." localSheetId="36" hidden="1">{"TRADE_COMP",#N/A,FALSE,"TAB23APP";"BOP",#N/A,FALSE,"TAB6";"DOT",#N/A,FALSE,"TAB24APP";"EXTDEBT",#N/A,FALSE,"TAB25APP"}</definedName>
    <definedName name="wrn.97REDBOP." localSheetId="38" hidden="1">{"TRADE_COMP",#N/A,FALSE,"TAB23APP";"BOP",#N/A,FALSE,"TAB6";"DOT",#N/A,FALSE,"TAB24APP";"EXTDEBT",#N/A,FALSE,"TAB25APP"}</definedName>
    <definedName name="wrn.97REDBOP." localSheetId="39" hidden="1">{"TRADE_COMP",#N/A,FALSE,"TAB23APP";"BOP",#N/A,FALSE,"TAB6";"DOT",#N/A,FALSE,"TAB24APP";"EXTDEBT",#N/A,FALSE,"TAB25APP"}</definedName>
    <definedName name="wrn.97REDBOP." localSheetId="42" hidden="1">{"TRADE_COMP",#N/A,FALSE,"TAB23APP";"BOP",#N/A,FALSE,"TAB6";"DOT",#N/A,FALSE,"TAB24APP";"EXTDEBT",#N/A,FALSE,"TAB25APP"}</definedName>
    <definedName name="wrn.97REDBOP." localSheetId="5" hidden="1">{"TRADE_COMP",#N/A,FALSE,"TAB23APP";"BOP",#N/A,FALSE,"TAB6";"DOT",#N/A,FALSE,"TAB24APP";"EXTDEBT",#N/A,FALSE,"TAB25APP"}</definedName>
    <definedName name="wrn.97REDBOP." localSheetId="46" hidden="1">{"TRADE_COMP",#N/A,FALSE,"TAB23APP";"BOP",#N/A,FALSE,"TAB6";"DOT",#N/A,FALSE,"TAB24APP";"EXTDEBT",#N/A,FALSE,"TAB25APP"}</definedName>
    <definedName name="wrn.97REDBOP." localSheetId="48" hidden="1">{"TRADE_COMP",#N/A,FALSE,"TAB23APP";"BOP",#N/A,FALSE,"TAB6";"DOT",#N/A,FALSE,"TAB24APP";"EXTDEBT",#N/A,FALSE,"TAB25APP"}</definedName>
    <definedName name="wrn.97REDBOP." localSheetId="49" hidden="1">{"TRADE_COMP",#N/A,FALSE,"TAB23APP";"BOP",#N/A,FALSE,"TAB6";"DOT",#N/A,FALSE,"TAB24APP";"EXTDEBT",#N/A,FALSE,"TAB25APP"}</definedName>
    <definedName name="wrn.97REDBOP." localSheetId="50" hidden="1">{"TRADE_COMP",#N/A,FALSE,"TAB23APP";"BOP",#N/A,FALSE,"TAB6";"DOT",#N/A,FALSE,"TAB24APP";"EXTDEBT",#N/A,FALSE,"TAB25APP"}</definedName>
    <definedName name="wrn.97REDBOP." hidden="1">{"TRADE_COMP",#N/A,FALSE,"TAB23APP";"BOP",#N/A,FALSE,"TAB6";"DOT",#N/A,FALSE,"TAB24APP";"EXTDEBT",#N/A,FALSE,"TAB25APP"}</definedName>
    <definedName name="wrn.ARMRED97." localSheetId="23"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4"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3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6"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4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5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TBILLS." localSheetId="23" hidden="1">{#N/A,#N/A,FALSE,"DOC";"TB_28",#N/A,FALSE,"FITB_28";"TB_91",#N/A,FALSE,"FITB_91";"TB_182",#N/A,FALSE,"FITB_182";"TB_273",#N/A,FALSE,"FITB_273";"TB_364",#N/A,FALSE,"FITB_364 ";"SUMMARY",#N/A,FALSE,"Summary"}</definedName>
    <definedName name="wrn.ARMTBILLS." localSheetId="28" hidden="1">{#N/A,#N/A,FALSE,"DOC";"TB_28",#N/A,FALSE,"FITB_28";"TB_91",#N/A,FALSE,"FITB_91";"TB_182",#N/A,FALSE,"FITB_182";"TB_273",#N/A,FALSE,"FITB_273";"TB_364",#N/A,FALSE,"FITB_364 ";"SUMMARY",#N/A,FALSE,"Summary"}</definedName>
    <definedName name="wrn.ARMTBILLS." localSheetId="31" hidden="1">{#N/A,#N/A,FALSE,"DOC";"TB_28",#N/A,FALSE,"FITB_28";"TB_91",#N/A,FALSE,"FITB_91";"TB_182",#N/A,FALSE,"FITB_182";"TB_273",#N/A,FALSE,"FITB_273";"TB_364",#N/A,FALSE,"FITB_364 ";"SUMMARY",#N/A,FALSE,"Summary"}</definedName>
    <definedName name="wrn.ARMTBILLS." localSheetId="32" hidden="1">{#N/A,#N/A,FALSE,"DOC";"TB_28",#N/A,FALSE,"FITB_28";"TB_91",#N/A,FALSE,"FITB_91";"TB_182",#N/A,FALSE,"FITB_182";"TB_273",#N/A,FALSE,"FITB_273";"TB_364",#N/A,FALSE,"FITB_364 ";"SUMMARY",#N/A,FALSE,"Summary"}</definedName>
    <definedName name="wrn.ARMTBILLS." localSheetId="34" hidden="1">{#N/A,#N/A,FALSE,"DOC";"TB_28",#N/A,FALSE,"FITB_28";"TB_91",#N/A,FALSE,"FITB_91";"TB_182",#N/A,FALSE,"FITB_182";"TB_273",#N/A,FALSE,"FITB_273";"TB_364",#N/A,FALSE,"FITB_364 ";"SUMMARY",#N/A,FALSE,"Summary"}</definedName>
    <definedName name="wrn.ARMTBILLS." localSheetId="35" hidden="1">{#N/A,#N/A,FALSE,"DOC";"TB_28",#N/A,FALSE,"FITB_28";"TB_91",#N/A,FALSE,"FITB_91";"TB_182",#N/A,FALSE,"FITB_182";"TB_273",#N/A,FALSE,"FITB_273";"TB_364",#N/A,FALSE,"FITB_364 ";"SUMMARY",#N/A,FALSE,"Summary"}</definedName>
    <definedName name="wrn.ARMTBILLS." localSheetId="36" hidden="1">{#N/A,#N/A,FALSE,"DOC";"TB_28",#N/A,FALSE,"FITB_28";"TB_91",#N/A,FALSE,"FITB_91";"TB_182",#N/A,FALSE,"FITB_182";"TB_273",#N/A,FALSE,"FITB_273";"TB_364",#N/A,FALSE,"FITB_364 ";"SUMMARY",#N/A,FALSE,"Summary"}</definedName>
    <definedName name="wrn.ARMTBILLS." localSheetId="38" hidden="1">{#N/A,#N/A,FALSE,"DOC";"TB_28",#N/A,FALSE,"FITB_28";"TB_91",#N/A,FALSE,"FITB_91";"TB_182",#N/A,FALSE,"FITB_182";"TB_273",#N/A,FALSE,"FITB_273";"TB_364",#N/A,FALSE,"FITB_364 ";"SUMMARY",#N/A,FALSE,"Summary"}</definedName>
    <definedName name="wrn.ARMTBILLS." localSheetId="39" hidden="1">{#N/A,#N/A,FALSE,"DOC";"TB_28",#N/A,FALSE,"FITB_28";"TB_91",#N/A,FALSE,"FITB_91";"TB_182",#N/A,FALSE,"FITB_182";"TB_273",#N/A,FALSE,"FITB_273";"TB_364",#N/A,FALSE,"FITB_364 ";"SUMMARY",#N/A,FALSE,"Summary"}</definedName>
    <definedName name="wrn.ARMTBILLS." localSheetId="42" hidden="1">{#N/A,#N/A,FALSE,"DOC";"TB_28",#N/A,FALSE,"FITB_28";"TB_91",#N/A,FALSE,"FITB_91";"TB_182",#N/A,FALSE,"FITB_182";"TB_273",#N/A,FALSE,"FITB_273";"TB_364",#N/A,FALSE,"FITB_364 ";"SUMMARY",#N/A,FALSE,"Summary"}</definedName>
    <definedName name="wrn.ARMTBILLS." localSheetId="5" hidden="1">{#N/A,#N/A,FALSE,"DOC";"TB_28",#N/A,FALSE,"FITB_28";"TB_91",#N/A,FALSE,"FITB_91";"TB_182",#N/A,FALSE,"FITB_182";"TB_273",#N/A,FALSE,"FITB_273";"TB_364",#N/A,FALSE,"FITB_364 ";"SUMMARY",#N/A,FALSE,"Summary"}</definedName>
    <definedName name="wrn.ARMTBILLS." localSheetId="46" hidden="1">{#N/A,#N/A,FALSE,"DOC";"TB_28",#N/A,FALSE,"FITB_28";"TB_91",#N/A,FALSE,"FITB_91";"TB_182",#N/A,FALSE,"FITB_182";"TB_273",#N/A,FALSE,"FITB_273";"TB_364",#N/A,FALSE,"FITB_364 ";"SUMMARY",#N/A,FALSE,"Summary"}</definedName>
    <definedName name="wrn.ARMTBILLS." localSheetId="48" hidden="1">{#N/A,#N/A,FALSE,"DOC";"TB_28",#N/A,FALSE,"FITB_28";"TB_91",#N/A,FALSE,"FITB_91";"TB_182",#N/A,FALSE,"FITB_182";"TB_273",#N/A,FALSE,"FITB_273";"TB_364",#N/A,FALSE,"FITB_364 ";"SUMMARY",#N/A,FALSE,"Summary"}</definedName>
    <definedName name="wrn.ARMTBILLS." localSheetId="49" hidden="1">{#N/A,#N/A,FALSE,"DOC";"TB_28",#N/A,FALSE,"FITB_28";"TB_91",#N/A,FALSE,"FITB_91";"TB_182",#N/A,FALSE,"FITB_182";"TB_273",#N/A,FALSE,"FITB_273";"TB_364",#N/A,FALSE,"FITB_364 ";"SUMMARY",#N/A,FALSE,"Summary"}</definedName>
    <definedName name="wrn.ARMTBILLS." localSheetId="50" hidden="1">{#N/A,#N/A,FALSE,"DOC";"TB_28",#N/A,FALSE,"FITB_28";"TB_91",#N/A,FALSE,"FITB_91";"TB_182",#N/A,FALSE,"FITB_182";"TB_273",#N/A,FALSE,"FITB_273";"TB_364",#N/A,FALSE,"FITB_364 ";"SUMMARY",#N/A,FALSE,"Summary"}</definedName>
    <definedName name="wrn.ARMTBILLS." hidden="1">{#N/A,#N/A,FALSE,"DOC";"TB_28",#N/A,FALSE,"FITB_28";"TB_91",#N/A,FALSE,"FITB_91";"TB_182",#N/A,FALSE,"FITB_182";"TB_273",#N/A,FALSE,"FITB_273";"TB_364",#N/A,FALSE,"FITB_364 ";"SUMMARY",#N/A,FALSE,"Summary"}</definedName>
    <definedName name="wrn.BOP_MIDTERM." localSheetId="23" hidden="1">{"BOP_TAB",#N/A,FALSE,"N";"MIDTERM_TAB",#N/A,FALSE,"O"}</definedName>
    <definedName name="wrn.BOP_MIDTERM." localSheetId="28" hidden="1">{"BOP_TAB",#N/A,FALSE,"N";"MIDTERM_TAB",#N/A,FALSE,"O"}</definedName>
    <definedName name="wrn.BOP_MIDTERM." localSheetId="31" hidden="1">{"BOP_TAB",#N/A,FALSE,"N";"MIDTERM_TAB",#N/A,FALSE,"O"}</definedName>
    <definedName name="wrn.BOP_MIDTERM." localSheetId="32" hidden="1">{"BOP_TAB",#N/A,FALSE,"N";"MIDTERM_TAB",#N/A,FALSE,"O"}</definedName>
    <definedName name="wrn.BOP_MIDTERM." localSheetId="34" hidden="1">{"BOP_TAB",#N/A,FALSE,"N";"MIDTERM_TAB",#N/A,FALSE,"O"}</definedName>
    <definedName name="wrn.BOP_MIDTERM." localSheetId="35" hidden="1">{"BOP_TAB",#N/A,FALSE,"N";"MIDTERM_TAB",#N/A,FALSE,"O"}</definedName>
    <definedName name="wrn.BOP_MIDTERM." localSheetId="36" hidden="1">{"BOP_TAB",#N/A,FALSE,"N";"MIDTERM_TAB",#N/A,FALSE,"O"}</definedName>
    <definedName name="wrn.BOP_MIDTERM." localSheetId="38" hidden="1">{"BOP_TAB",#N/A,FALSE,"N";"MIDTERM_TAB",#N/A,FALSE,"O"}</definedName>
    <definedName name="wrn.BOP_MIDTERM." localSheetId="39" hidden="1">{"BOP_TAB",#N/A,FALSE,"N";"MIDTERM_TAB",#N/A,FALSE,"O"}</definedName>
    <definedName name="wrn.BOP_MIDTERM." localSheetId="42" hidden="1">{"BOP_TAB",#N/A,FALSE,"N";"MIDTERM_TAB",#N/A,FALSE,"O"}</definedName>
    <definedName name="wrn.BOP_MIDTERM." localSheetId="5" hidden="1">{"BOP_TAB",#N/A,FALSE,"N";"MIDTERM_TAB",#N/A,FALSE,"O"}</definedName>
    <definedName name="wrn.BOP_MIDTERM." localSheetId="46" hidden="1">{"BOP_TAB",#N/A,FALSE,"N";"MIDTERM_TAB",#N/A,FALSE,"O"}</definedName>
    <definedName name="wrn.BOP_MIDTERM." localSheetId="48" hidden="1">{"BOP_TAB",#N/A,FALSE,"N";"MIDTERM_TAB",#N/A,FALSE,"O"}</definedName>
    <definedName name="wrn.BOP_MIDTERM." localSheetId="49" hidden="1">{"BOP_TAB",#N/A,FALSE,"N";"MIDTERM_TAB",#N/A,FALSE,"O"}</definedName>
    <definedName name="wrn.BOP_MIDTERM." localSheetId="50" hidden="1">{"BOP_TAB",#N/A,FALSE,"N";"MIDTERM_TAB",#N/A,FALSE,"O"}</definedName>
    <definedName name="wrn.BOP_MIDTERM." hidden="1">{"BOP_TAB",#N/A,FALSE,"N";"MIDTERM_TAB",#N/A,FALSE,"O"}</definedName>
    <definedName name="wrn.FISCRED97." localSheetId="23"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1"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4"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3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6"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4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50"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IMF._.RR._.Office." localSheetId="23" hidden="1">{"ca",#N/A,FALSE,"Detailed BOP";"ka",#N/A,FALSE,"Detailed BOP";"btl",#N/A,FALSE,"Detailed BOP";#N/A,#N/A,FALSE,"Debt  Stock TBL";"imfprint",#N/A,FALSE,"IMF";"imfdebtservice",#N/A,FALSE,"IMF";"tradeprint",#N/A,FALSE,"Trade"}</definedName>
    <definedName name="wrn.IMF._.RR._.Office." localSheetId="28" hidden="1">{"ca",#N/A,FALSE,"Detailed BOP";"ka",#N/A,FALSE,"Detailed BOP";"btl",#N/A,FALSE,"Detailed BOP";#N/A,#N/A,FALSE,"Debt  Stock TBL";"imfprint",#N/A,FALSE,"IMF";"imfdebtservice",#N/A,FALSE,"IMF";"tradeprint",#N/A,FALSE,"Trade"}</definedName>
    <definedName name="wrn.IMF._.RR._.Office." localSheetId="31" hidden="1">{"ca",#N/A,FALSE,"Detailed BOP";"ka",#N/A,FALSE,"Detailed BOP";"btl",#N/A,FALSE,"Detailed BOP";#N/A,#N/A,FALSE,"Debt  Stock TBL";"imfprint",#N/A,FALSE,"IMF";"imfdebtservice",#N/A,FALSE,"IMF";"tradeprint",#N/A,FALSE,"Trade"}</definedName>
    <definedName name="wrn.IMF._.RR._.Office." localSheetId="32" hidden="1">{"ca",#N/A,FALSE,"Detailed BOP";"ka",#N/A,FALSE,"Detailed BOP";"btl",#N/A,FALSE,"Detailed BOP";#N/A,#N/A,FALSE,"Debt  Stock TBL";"imfprint",#N/A,FALSE,"IMF";"imfdebtservice",#N/A,FALSE,"IMF";"tradeprint",#N/A,FALSE,"Trade"}</definedName>
    <definedName name="wrn.IMF._.RR._.Office." localSheetId="34" hidden="1">{"ca",#N/A,FALSE,"Detailed BOP";"ka",#N/A,FALSE,"Detailed BOP";"btl",#N/A,FALSE,"Detailed BOP";#N/A,#N/A,FALSE,"Debt  Stock TBL";"imfprint",#N/A,FALSE,"IMF";"imfdebtservice",#N/A,FALSE,"IMF";"tradeprint",#N/A,FALSE,"Trade"}</definedName>
    <definedName name="wrn.IMF._.RR._.Office." localSheetId="35" hidden="1">{"ca",#N/A,FALSE,"Detailed BOP";"ka",#N/A,FALSE,"Detailed BOP";"btl",#N/A,FALSE,"Detailed BOP";#N/A,#N/A,FALSE,"Debt  Stock TBL";"imfprint",#N/A,FALSE,"IMF";"imfdebtservice",#N/A,FALSE,"IMF";"tradeprint",#N/A,FALSE,"Trade"}</definedName>
    <definedName name="wrn.IMF._.RR._.Office." localSheetId="36" hidden="1">{"ca",#N/A,FALSE,"Detailed BOP";"ka",#N/A,FALSE,"Detailed BOP";"btl",#N/A,FALSE,"Detailed BOP";#N/A,#N/A,FALSE,"Debt  Stock TBL";"imfprint",#N/A,FALSE,"IMF";"imfdebtservice",#N/A,FALSE,"IMF";"tradeprint",#N/A,FALSE,"Trade"}</definedName>
    <definedName name="wrn.IMF._.RR._.Office." localSheetId="38" hidden="1">{"ca",#N/A,FALSE,"Detailed BOP";"ka",#N/A,FALSE,"Detailed BOP";"btl",#N/A,FALSE,"Detailed BOP";#N/A,#N/A,FALSE,"Debt  Stock TBL";"imfprint",#N/A,FALSE,"IMF";"imfdebtservice",#N/A,FALSE,"IMF";"tradeprint",#N/A,FALSE,"Trade"}</definedName>
    <definedName name="wrn.IMF._.RR._.Office." localSheetId="39" hidden="1">{"ca",#N/A,FALSE,"Detailed BOP";"ka",#N/A,FALSE,"Detailed BOP";"btl",#N/A,FALSE,"Detailed BOP";#N/A,#N/A,FALSE,"Debt  Stock TBL";"imfprint",#N/A,FALSE,"IMF";"imfdebtservice",#N/A,FALSE,"IMF";"tradeprint",#N/A,FALSE,"Trade"}</definedName>
    <definedName name="wrn.IMF._.RR._.Office." localSheetId="42" hidden="1">{"ca",#N/A,FALSE,"Detailed BOP";"ka",#N/A,FALSE,"Detailed BOP";"btl",#N/A,FALSE,"Detailed BOP";#N/A,#N/A,FALSE,"Debt  Stock TBL";"imfprint",#N/A,FALSE,"IMF";"imfdebtservice",#N/A,FALSE,"IMF";"tradeprint",#N/A,FALSE,"Trade"}</definedName>
    <definedName name="wrn.IMF._.RR._.Office." localSheetId="5" hidden="1">{"ca",#N/A,FALSE,"Detailed BOP";"ka",#N/A,FALSE,"Detailed BOP";"btl",#N/A,FALSE,"Detailed BOP";#N/A,#N/A,FALSE,"Debt  Stock TBL";"imfprint",#N/A,FALSE,"IMF";"imfdebtservice",#N/A,FALSE,"IMF";"tradeprint",#N/A,FALSE,"Trade"}</definedName>
    <definedName name="wrn.IMF._.RR._.Office." localSheetId="46" hidden="1">{"ca",#N/A,FALSE,"Detailed BOP";"ka",#N/A,FALSE,"Detailed BOP";"btl",#N/A,FALSE,"Detailed BOP";#N/A,#N/A,FALSE,"Debt  Stock TBL";"imfprint",#N/A,FALSE,"IMF";"imfdebtservice",#N/A,FALSE,"IMF";"tradeprint",#N/A,FALSE,"Trade"}</definedName>
    <definedName name="wrn.IMF._.RR._.Office." localSheetId="48" hidden="1">{"ca",#N/A,FALSE,"Detailed BOP";"ka",#N/A,FALSE,"Detailed BOP";"btl",#N/A,FALSE,"Detailed BOP";#N/A,#N/A,FALSE,"Debt  Stock TBL";"imfprint",#N/A,FALSE,"IMF";"imfdebtservice",#N/A,FALSE,"IMF";"tradeprint",#N/A,FALSE,"Trade"}</definedName>
    <definedName name="wrn.IMF._.RR._.Office." localSheetId="49" hidden="1">{"ca",#N/A,FALSE,"Detailed BOP";"ka",#N/A,FALSE,"Detailed BOP";"btl",#N/A,FALSE,"Detailed BOP";#N/A,#N/A,FALSE,"Debt  Stock TBL";"imfprint",#N/A,FALSE,"IMF";"imfdebtservice",#N/A,FALSE,"IMF";"tradeprint",#N/A,FALSE,"Trade"}</definedName>
    <definedName name="wrn.IMF._.RR._.Office." localSheetId="50"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23" hidden="1">{#N/A,#N/A,FALSE,"SimInp1";#N/A,#N/A,FALSE,"SimInp2";#N/A,#N/A,FALSE,"SimOut1";#N/A,#N/A,FALSE,"SimOut2";#N/A,#N/A,FALSE,"SimOut3";#N/A,#N/A,FALSE,"SimOut4";#N/A,#N/A,FALSE,"SimOut5"}</definedName>
    <definedName name="wrn.Input._.and._.output._.tables." localSheetId="28" hidden="1">{#N/A,#N/A,FALSE,"SimInp1";#N/A,#N/A,FALSE,"SimInp2";#N/A,#N/A,FALSE,"SimOut1";#N/A,#N/A,FALSE,"SimOut2";#N/A,#N/A,FALSE,"SimOut3";#N/A,#N/A,FALSE,"SimOut4";#N/A,#N/A,FALSE,"SimOut5"}</definedName>
    <definedName name="wrn.Input._.and._.output._.tables." localSheetId="31" hidden="1">{#N/A,#N/A,FALSE,"SimInp1";#N/A,#N/A,FALSE,"SimInp2";#N/A,#N/A,FALSE,"SimOut1";#N/A,#N/A,FALSE,"SimOut2";#N/A,#N/A,FALSE,"SimOut3";#N/A,#N/A,FALSE,"SimOut4";#N/A,#N/A,FALSE,"SimOut5"}</definedName>
    <definedName name="wrn.Input._.and._.output._.tables." localSheetId="32" hidden="1">{#N/A,#N/A,FALSE,"SimInp1";#N/A,#N/A,FALSE,"SimInp2";#N/A,#N/A,FALSE,"SimOut1";#N/A,#N/A,FALSE,"SimOut2";#N/A,#N/A,FALSE,"SimOut3";#N/A,#N/A,FALSE,"SimOut4";#N/A,#N/A,FALSE,"SimOut5"}</definedName>
    <definedName name="wrn.Input._.and._.output._.tables." localSheetId="34" hidden="1">{#N/A,#N/A,FALSE,"SimInp1";#N/A,#N/A,FALSE,"SimInp2";#N/A,#N/A,FALSE,"SimOut1";#N/A,#N/A,FALSE,"SimOut2";#N/A,#N/A,FALSE,"SimOut3";#N/A,#N/A,FALSE,"SimOut4";#N/A,#N/A,FALSE,"SimOut5"}</definedName>
    <definedName name="wrn.Input._.and._.output._.tables." localSheetId="35" hidden="1">{#N/A,#N/A,FALSE,"SimInp1";#N/A,#N/A,FALSE,"SimInp2";#N/A,#N/A,FALSE,"SimOut1";#N/A,#N/A,FALSE,"SimOut2";#N/A,#N/A,FALSE,"SimOut3";#N/A,#N/A,FALSE,"SimOut4";#N/A,#N/A,FALSE,"SimOut5"}</definedName>
    <definedName name="wrn.Input._.and._.output._.tables." localSheetId="36" hidden="1">{#N/A,#N/A,FALSE,"SimInp1";#N/A,#N/A,FALSE,"SimInp2";#N/A,#N/A,FALSE,"SimOut1";#N/A,#N/A,FALSE,"SimOut2";#N/A,#N/A,FALSE,"SimOut3";#N/A,#N/A,FALSE,"SimOut4";#N/A,#N/A,FALSE,"SimOut5"}</definedName>
    <definedName name="wrn.Input._.and._.output._.tables." localSheetId="38" hidden="1">{#N/A,#N/A,FALSE,"SimInp1";#N/A,#N/A,FALSE,"SimInp2";#N/A,#N/A,FALSE,"SimOut1";#N/A,#N/A,FALSE,"SimOut2";#N/A,#N/A,FALSE,"SimOut3";#N/A,#N/A,FALSE,"SimOut4";#N/A,#N/A,FALSE,"SimOut5"}</definedName>
    <definedName name="wrn.Input._.and._.output._.tables." localSheetId="39" hidden="1">{#N/A,#N/A,FALSE,"SimInp1";#N/A,#N/A,FALSE,"SimInp2";#N/A,#N/A,FALSE,"SimOut1";#N/A,#N/A,FALSE,"SimOut2";#N/A,#N/A,FALSE,"SimOut3";#N/A,#N/A,FALSE,"SimOut4";#N/A,#N/A,FALSE,"SimOut5"}</definedName>
    <definedName name="wrn.Input._.and._.output._.tables." localSheetId="42" hidden="1">{#N/A,#N/A,FALSE,"SimInp1";#N/A,#N/A,FALSE,"SimInp2";#N/A,#N/A,FALSE,"SimOut1";#N/A,#N/A,FALSE,"SimOut2";#N/A,#N/A,FALSE,"SimOut3";#N/A,#N/A,FALSE,"SimOut4";#N/A,#N/A,FALSE,"SimOut5"}</definedName>
    <definedName name="wrn.Input._.and._.output._.tables." localSheetId="5" hidden="1">{#N/A,#N/A,FALSE,"SimInp1";#N/A,#N/A,FALSE,"SimInp2";#N/A,#N/A,FALSE,"SimOut1";#N/A,#N/A,FALSE,"SimOut2";#N/A,#N/A,FALSE,"SimOut3";#N/A,#N/A,FALSE,"SimOut4";#N/A,#N/A,FALSE,"SimOut5"}</definedName>
    <definedName name="wrn.Input._.and._.output._.tables." localSheetId="46" hidden="1">{#N/A,#N/A,FALSE,"SimInp1";#N/A,#N/A,FALSE,"SimInp2";#N/A,#N/A,FALSE,"SimOut1";#N/A,#N/A,FALSE,"SimOut2";#N/A,#N/A,FALSE,"SimOut3";#N/A,#N/A,FALSE,"SimOut4";#N/A,#N/A,FALSE,"SimOut5"}</definedName>
    <definedName name="wrn.Input._.and._.output._.tables." localSheetId="48" hidden="1">{#N/A,#N/A,FALSE,"SimInp1";#N/A,#N/A,FALSE,"SimInp2";#N/A,#N/A,FALSE,"SimOut1";#N/A,#N/A,FALSE,"SimOut2";#N/A,#N/A,FALSE,"SimOut3";#N/A,#N/A,FALSE,"SimOut4";#N/A,#N/A,FALSE,"SimOut5"}</definedName>
    <definedName name="wrn.Input._.and._.output._.tables." localSheetId="49" hidden="1">{#N/A,#N/A,FALSE,"SimInp1";#N/A,#N/A,FALSE,"SimInp2";#N/A,#N/A,FALSE,"SimOut1";#N/A,#N/A,FALSE,"SimOut2";#N/A,#N/A,FALSE,"SimOut3";#N/A,#N/A,FALSE,"SimOut4";#N/A,#N/A,FALSE,"SimOut5"}</definedName>
    <definedName name="wrn.Input._.and._.output._.tables." localSheetId="50"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MAIN." localSheetId="23" hidden="1">{#N/A,#N/A,FALSE,"CB";#N/A,#N/A,FALSE,"CMB";#N/A,#N/A,FALSE,"BSYS";#N/A,#N/A,FALSE,"NBFI";#N/A,#N/A,FALSE,"FSYS"}</definedName>
    <definedName name="wrn.MAIN." localSheetId="28" hidden="1">{#N/A,#N/A,FALSE,"CB";#N/A,#N/A,FALSE,"CMB";#N/A,#N/A,FALSE,"BSYS";#N/A,#N/A,FALSE,"NBFI";#N/A,#N/A,FALSE,"FSYS"}</definedName>
    <definedName name="wrn.MAIN." localSheetId="31" hidden="1">{#N/A,#N/A,FALSE,"CB";#N/A,#N/A,FALSE,"CMB";#N/A,#N/A,FALSE,"BSYS";#N/A,#N/A,FALSE,"NBFI";#N/A,#N/A,FALSE,"FSYS"}</definedName>
    <definedName name="wrn.MAIN." localSheetId="32" hidden="1">{#N/A,#N/A,FALSE,"CB";#N/A,#N/A,FALSE,"CMB";#N/A,#N/A,FALSE,"BSYS";#N/A,#N/A,FALSE,"NBFI";#N/A,#N/A,FALSE,"FSYS"}</definedName>
    <definedName name="wrn.MAIN." localSheetId="34" hidden="1">{#N/A,#N/A,FALSE,"CB";#N/A,#N/A,FALSE,"CMB";#N/A,#N/A,FALSE,"BSYS";#N/A,#N/A,FALSE,"NBFI";#N/A,#N/A,FALSE,"FSYS"}</definedName>
    <definedName name="wrn.MAIN." localSheetId="35" hidden="1">{#N/A,#N/A,FALSE,"CB";#N/A,#N/A,FALSE,"CMB";#N/A,#N/A,FALSE,"BSYS";#N/A,#N/A,FALSE,"NBFI";#N/A,#N/A,FALSE,"FSYS"}</definedName>
    <definedName name="wrn.MAIN." localSheetId="36" hidden="1">{#N/A,#N/A,FALSE,"CB";#N/A,#N/A,FALSE,"CMB";#N/A,#N/A,FALSE,"BSYS";#N/A,#N/A,FALSE,"NBFI";#N/A,#N/A,FALSE,"FSYS"}</definedName>
    <definedName name="wrn.MAIN." localSheetId="38" hidden="1">{#N/A,#N/A,FALSE,"CB";#N/A,#N/A,FALSE,"CMB";#N/A,#N/A,FALSE,"BSYS";#N/A,#N/A,FALSE,"NBFI";#N/A,#N/A,FALSE,"FSYS"}</definedName>
    <definedName name="wrn.MAIN." localSheetId="39" hidden="1">{#N/A,#N/A,FALSE,"CB";#N/A,#N/A,FALSE,"CMB";#N/A,#N/A,FALSE,"BSYS";#N/A,#N/A,FALSE,"NBFI";#N/A,#N/A,FALSE,"FSYS"}</definedName>
    <definedName name="wrn.MAIN." localSheetId="42" hidden="1">{#N/A,#N/A,FALSE,"CB";#N/A,#N/A,FALSE,"CMB";#N/A,#N/A,FALSE,"BSYS";#N/A,#N/A,FALSE,"NBFI";#N/A,#N/A,FALSE,"FSYS"}</definedName>
    <definedName name="wrn.MAIN." localSheetId="5" hidden="1">{#N/A,#N/A,FALSE,"CB";#N/A,#N/A,FALSE,"CMB";#N/A,#N/A,FALSE,"BSYS";#N/A,#N/A,FALSE,"NBFI";#N/A,#N/A,FALSE,"FSYS"}</definedName>
    <definedName name="wrn.MAIN." localSheetId="46" hidden="1">{#N/A,#N/A,FALSE,"CB";#N/A,#N/A,FALSE,"CMB";#N/A,#N/A,FALSE,"BSYS";#N/A,#N/A,FALSE,"NBFI";#N/A,#N/A,FALSE,"FSYS"}</definedName>
    <definedName name="wrn.MAIN." localSheetId="48" hidden="1">{#N/A,#N/A,FALSE,"CB";#N/A,#N/A,FALSE,"CMB";#N/A,#N/A,FALSE,"BSYS";#N/A,#N/A,FALSE,"NBFI";#N/A,#N/A,FALSE,"FSYS"}</definedName>
    <definedName name="wrn.MAIN." localSheetId="49" hidden="1">{#N/A,#N/A,FALSE,"CB";#N/A,#N/A,FALSE,"CMB";#N/A,#N/A,FALSE,"BSYS";#N/A,#N/A,FALSE,"NBFI";#N/A,#N/A,FALSE,"FSYS"}</definedName>
    <definedName name="wrn.MAIN." localSheetId="50" hidden="1">{#N/A,#N/A,FALSE,"CB";#N/A,#N/A,FALSE,"CMB";#N/A,#N/A,FALSE,"BSYS";#N/A,#N/A,FALSE,"NBFI";#N/A,#N/A,FALSE,"FSYS"}</definedName>
    <definedName name="wrn.MAIN." hidden="1">{#N/A,#N/A,FALSE,"CB";#N/A,#N/A,FALSE,"CMB";#N/A,#N/A,FALSE,"BSYS";#N/A,#N/A,FALSE,"NBFI";#N/A,#N/A,FALSE,"FSYS"}</definedName>
    <definedName name="wrn.Main._.Economic._.Indicators." localSheetId="23" hidden="1">{"Main Economic Indicators",#N/A,FALSE,"C"}</definedName>
    <definedName name="wrn.Main._.Economic._.Indicators." localSheetId="28" hidden="1">{"Main Economic Indicators",#N/A,FALSE,"C"}</definedName>
    <definedName name="wrn.Main._.Economic._.Indicators." localSheetId="31" hidden="1">{"Main Economic Indicators",#N/A,FALSE,"C"}</definedName>
    <definedName name="wrn.Main._.Economic._.Indicators." localSheetId="32" hidden="1">{"Main Economic Indicators",#N/A,FALSE,"C"}</definedName>
    <definedName name="wrn.Main._.Economic._.Indicators." localSheetId="34" hidden="1">{"Main Economic Indicators",#N/A,FALSE,"C"}</definedName>
    <definedName name="wrn.Main._.Economic._.Indicators." localSheetId="35" hidden="1">{"Main Economic Indicators",#N/A,FALSE,"C"}</definedName>
    <definedName name="wrn.Main._.Economic._.Indicators." localSheetId="36" hidden="1">{"Main Economic Indicators",#N/A,FALSE,"C"}</definedName>
    <definedName name="wrn.Main._.Economic._.Indicators." localSheetId="38" hidden="1">{"Main Economic Indicators",#N/A,FALSE,"C"}</definedName>
    <definedName name="wrn.Main._.Economic._.Indicators." localSheetId="39" hidden="1">{"Main Economic Indicators",#N/A,FALSE,"C"}</definedName>
    <definedName name="wrn.Main._.Economic._.Indicators." localSheetId="42" hidden="1">{"Main Economic Indicators",#N/A,FALSE,"C"}</definedName>
    <definedName name="wrn.Main._.Economic._.Indicators." localSheetId="5" hidden="1">{"Main Economic Indicators",#N/A,FALSE,"C"}</definedName>
    <definedName name="wrn.Main._.Economic._.Indicators." localSheetId="46" hidden="1">{"Main Economic Indicators",#N/A,FALSE,"C"}</definedName>
    <definedName name="wrn.Main._.Economic._.Indicators." localSheetId="48" hidden="1">{"Main Economic Indicators",#N/A,FALSE,"C"}</definedName>
    <definedName name="wrn.Main._.Economic._.Indicators." localSheetId="49" hidden="1">{"Main Economic Indicators",#N/A,FALSE,"C"}</definedName>
    <definedName name="wrn.Main._.Economic._.Indicators." localSheetId="50" hidden="1">{"Main Economic Indicators",#N/A,FALSE,"C"}</definedName>
    <definedName name="wrn.Main._.Economic._.Indicators." hidden="1">{"Main Economic Indicators",#N/A,FALSE,"C"}</definedName>
    <definedName name="wrn.MDABOP." localSheetId="23" hidden="1">{"BOP_TAB",#N/A,FALSE,"N";"MIDTERM_TAB",#N/A,FALSE,"O";"FUND_CRED",#N/A,FALSE,"P";"DEBT_TAB1",#N/A,FALSE,"Q";"DEBT_TAB2",#N/A,FALSE,"Q";"FORFIN_TAB1",#N/A,FALSE,"R";"FORFIN_TAB2",#N/A,FALSE,"R";"BOP_ANALY",#N/A,FALSE,"U"}</definedName>
    <definedName name="wrn.MDABOP." localSheetId="28" hidden="1">{"BOP_TAB",#N/A,FALSE,"N";"MIDTERM_TAB",#N/A,FALSE,"O";"FUND_CRED",#N/A,FALSE,"P";"DEBT_TAB1",#N/A,FALSE,"Q";"DEBT_TAB2",#N/A,FALSE,"Q";"FORFIN_TAB1",#N/A,FALSE,"R";"FORFIN_TAB2",#N/A,FALSE,"R";"BOP_ANALY",#N/A,FALSE,"U"}</definedName>
    <definedName name="wrn.MDABOP." localSheetId="31" hidden="1">{"BOP_TAB",#N/A,FALSE,"N";"MIDTERM_TAB",#N/A,FALSE,"O";"FUND_CRED",#N/A,FALSE,"P";"DEBT_TAB1",#N/A,FALSE,"Q";"DEBT_TAB2",#N/A,FALSE,"Q";"FORFIN_TAB1",#N/A,FALSE,"R";"FORFIN_TAB2",#N/A,FALSE,"R";"BOP_ANALY",#N/A,FALSE,"U"}</definedName>
    <definedName name="wrn.MDABOP." localSheetId="32" hidden="1">{"BOP_TAB",#N/A,FALSE,"N";"MIDTERM_TAB",#N/A,FALSE,"O";"FUND_CRED",#N/A,FALSE,"P";"DEBT_TAB1",#N/A,FALSE,"Q";"DEBT_TAB2",#N/A,FALSE,"Q";"FORFIN_TAB1",#N/A,FALSE,"R";"FORFIN_TAB2",#N/A,FALSE,"R";"BOP_ANALY",#N/A,FALSE,"U"}</definedName>
    <definedName name="wrn.MDABOP." localSheetId="34" hidden="1">{"BOP_TAB",#N/A,FALSE,"N";"MIDTERM_TAB",#N/A,FALSE,"O";"FUND_CRED",#N/A,FALSE,"P";"DEBT_TAB1",#N/A,FALSE,"Q";"DEBT_TAB2",#N/A,FALSE,"Q";"FORFIN_TAB1",#N/A,FALSE,"R";"FORFIN_TAB2",#N/A,FALSE,"R";"BOP_ANALY",#N/A,FALSE,"U"}</definedName>
    <definedName name="wrn.MDABOP." localSheetId="35" hidden="1">{"BOP_TAB",#N/A,FALSE,"N";"MIDTERM_TAB",#N/A,FALSE,"O";"FUND_CRED",#N/A,FALSE,"P";"DEBT_TAB1",#N/A,FALSE,"Q";"DEBT_TAB2",#N/A,FALSE,"Q";"FORFIN_TAB1",#N/A,FALSE,"R";"FORFIN_TAB2",#N/A,FALSE,"R";"BOP_ANALY",#N/A,FALSE,"U"}</definedName>
    <definedName name="wrn.MDABOP." localSheetId="36" hidden="1">{"BOP_TAB",#N/A,FALSE,"N";"MIDTERM_TAB",#N/A,FALSE,"O";"FUND_CRED",#N/A,FALSE,"P";"DEBT_TAB1",#N/A,FALSE,"Q";"DEBT_TAB2",#N/A,FALSE,"Q";"FORFIN_TAB1",#N/A,FALSE,"R";"FORFIN_TAB2",#N/A,FALSE,"R";"BOP_ANALY",#N/A,FALSE,"U"}</definedName>
    <definedName name="wrn.MDABOP." localSheetId="38" hidden="1">{"BOP_TAB",#N/A,FALSE,"N";"MIDTERM_TAB",#N/A,FALSE,"O";"FUND_CRED",#N/A,FALSE,"P";"DEBT_TAB1",#N/A,FALSE,"Q";"DEBT_TAB2",#N/A,FALSE,"Q";"FORFIN_TAB1",#N/A,FALSE,"R";"FORFIN_TAB2",#N/A,FALSE,"R";"BOP_ANALY",#N/A,FALSE,"U"}</definedName>
    <definedName name="wrn.MDABOP." localSheetId="39" hidden="1">{"BOP_TAB",#N/A,FALSE,"N";"MIDTERM_TAB",#N/A,FALSE,"O";"FUND_CRED",#N/A,FALSE,"P";"DEBT_TAB1",#N/A,FALSE,"Q";"DEBT_TAB2",#N/A,FALSE,"Q";"FORFIN_TAB1",#N/A,FALSE,"R";"FORFIN_TAB2",#N/A,FALSE,"R";"BOP_ANALY",#N/A,FALSE,"U"}</definedName>
    <definedName name="wrn.MDABOP." localSheetId="42" hidden="1">{"BOP_TAB",#N/A,FALSE,"N";"MIDTERM_TAB",#N/A,FALSE,"O";"FUND_CRED",#N/A,FALSE,"P";"DEBT_TAB1",#N/A,FALSE,"Q";"DEBT_TAB2",#N/A,FALSE,"Q";"FORFIN_TAB1",#N/A,FALSE,"R";"FORFIN_TAB2",#N/A,FALSE,"R";"BOP_ANALY",#N/A,FALSE,"U"}</definedName>
    <definedName name="wrn.MDABOP." localSheetId="5" hidden="1">{"BOP_TAB",#N/A,FALSE,"N";"MIDTERM_TAB",#N/A,FALSE,"O";"FUND_CRED",#N/A,FALSE,"P";"DEBT_TAB1",#N/A,FALSE,"Q";"DEBT_TAB2",#N/A,FALSE,"Q";"FORFIN_TAB1",#N/A,FALSE,"R";"FORFIN_TAB2",#N/A,FALSE,"R";"BOP_ANALY",#N/A,FALSE,"U"}</definedName>
    <definedName name="wrn.MDABOP." localSheetId="46" hidden="1">{"BOP_TAB",#N/A,FALSE,"N";"MIDTERM_TAB",#N/A,FALSE,"O";"FUND_CRED",#N/A,FALSE,"P";"DEBT_TAB1",#N/A,FALSE,"Q";"DEBT_TAB2",#N/A,FALSE,"Q";"FORFIN_TAB1",#N/A,FALSE,"R";"FORFIN_TAB2",#N/A,FALSE,"R";"BOP_ANALY",#N/A,FALSE,"U"}</definedName>
    <definedName name="wrn.MDABOP." localSheetId="48" hidden="1">{"BOP_TAB",#N/A,FALSE,"N";"MIDTERM_TAB",#N/A,FALSE,"O";"FUND_CRED",#N/A,FALSE,"P";"DEBT_TAB1",#N/A,FALSE,"Q";"DEBT_TAB2",#N/A,FALSE,"Q";"FORFIN_TAB1",#N/A,FALSE,"R";"FORFIN_TAB2",#N/A,FALSE,"R";"BOP_ANALY",#N/A,FALSE,"U"}</definedName>
    <definedName name="wrn.MDABOP." localSheetId="49" hidden="1">{"BOP_TAB",#N/A,FALSE,"N";"MIDTERM_TAB",#N/A,FALSE,"O";"FUND_CRED",#N/A,FALSE,"P";"DEBT_TAB1",#N/A,FALSE,"Q";"DEBT_TAB2",#N/A,FALSE,"Q";"FORFIN_TAB1",#N/A,FALSE,"R";"FORFIN_TAB2",#N/A,FALSE,"R";"BOP_ANALY",#N/A,FALSE,"U"}</definedName>
    <definedName name="wrn.MDABOP." localSheetId="50"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DAFIS." localSheetId="23" hidden="1">{"TAB_2",#N/A,FALSE,"A";"DOC",#N/A,FALSE,"DOC";"TAB6_SRBP",#N/A,FALSE,"SR-BP (2)";"TAB_6",#N/A,FALSE,"A";"TAB6_SRBP",#N/A,FALSE,"SR-BP (2)";"SFUNDREV",#N/A,FALSE,"S.Fund Rev";"Tab_arrears",#N/A,FALSE,"Sheet2";"SR_REVEXP",#N/A,FALSE,"Sheet3"}</definedName>
    <definedName name="wrn.MDAFIS." localSheetId="28" hidden="1">{"TAB_2",#N/A,FALSE,"A";"DOC",#N/A,FALSE,"DOC";"TAB6_SRBP",#N/A,FALSE,"SR-BP (2)";"TAB_6",#N/A,FALSE,"A";"TAB6_SRBP",#N/A,FALSE,"SR-BP (2)";"SFUNDREV",#N/A,FALSE,"S.Fund Rev";"Tab_arrears",#N/A,FALSE,"Sheet2";"SR_REVEXP",#N/A,FALSE,"Sheet3"}</definedName>
    <definedName name="wrn.MDAFIS." localSheetId="31" hidden="1">{"TAB_2",#N/A,FALSE,"A";"DOC",#N/A,FALSE,"DOC";"TAB6_SRBP",#N/A,FALSE,"SR-BP (2)";"TAB_6",#N/A,FALSE,"A";"TAB6_SRBP",#N/A,FALSE,"SR-BP (2)";"SFUNDREV",#N/A,FALSE,"S.Fund Rev";"Tab_arrears",#N/A,FALSE,"Sheet2";"SR_REVEXP",#N/A,FALSE,"Sheet3"}</definedName>
    <definedName name="wrn.MDAFIS." localSheetId="32" hidden="1">{"TAB_2",#N/A,FALSE,"A";"DOC",#N/A,FALSE,"DOC";"TAB6_SRBP",#N/A,FALSE,"SR-BP (2)";"TAB_6",#N/A,FALSE,"A";"TAB6_SRBP",#N/A,FALSE,"SR-BP (2)";"SFUNDREV",#N/A,FALSE,"S.Fund Rev";"Tab_arrears",#N/A,FALSE,"Sheet2";"SR_REVEXP",#N/A,FALSE,"Sheet3"}</definedName>
    <definedName name="wrn.MDAFIS." localSheetId="34" hidden="1">{"TAB_2",#N/A,FALSE,"A";"DOC",#N/A,FALSE,"DOC";"TAB6_SRBP",#N/A,FALSE,"SR-BP (2)";"TAB_6",#N/A,FALSE,"A";"TAB6_SRBP",#N/A,FALSE,"SR-BP (2)";"SFUNDREV",#N/A,FALSE,"S.Fund Rev";"Tab_arrears",#N/A,FALSE,"Sheet2";"SR_REVEXP",#N/A,FALSE,"Sheet3"}</definedName>
    <definedName name="wrn.MDAFIS." localSheetId="35" hidden="1">{"TAB_2",#N/A,FALSE,"A";"DOC",#N/A,FALSE,"DOC";"TAB6_SRBP",#N/A,FALSE,"SR-BP (2)";"TAB_6",#N/A,FALSE,"A";"TAB6_SRBP",#N/A,FALSE,"SR-BP (2)";"SFUNDREV",#N/A,FALSE,"S.Fund Rev";"Tab_arrears",#N/A,FALSE,"Sheet2";"SR_REVEXP",#N/A,FALSE,"Sheet3"}</definedName>
    <definedName name="wrn.MDAFIS." localSheetId="36" hidden="1">{"TAB_2",#N/A,FALSE,"A";"DOC",#N/A,FALSE,"DOC";"TAB6_SRBP",#N/A,FALSE,"SR-BP (2)";"TAB_6",#N/A,FALSE,"A";"TAB6_SRBP",#N/A,FALSE,"SR-BP (2)";"SFUNDREV",#N/A,FALSE,"S.Fund Rev";"Tab_arrears",#N/A,FALSE,"Sheet2";"SR_REVEXP",#N/A,FALSE,"Sheet3"}</definedName>
    <definedName name="wrn.MDAFIS." localSheetId="38" hidden="1">{"TAB_2",#N/A,FALSE,"A";"DOC",#N/A,FALSE,"DOC";"TAB6_SRBP",#N/A,FALSE,"SR-BP (2)";"TAB_6",#N/A,FALSE,"A";"TAB6_SRBP",#N/A,FALSE,"SR-BP (2)";"SFUNDREV",#N/A,FALSE,"S.Fund Rev";"Tab_arrears",#N/A,FALSE,"Sheet2";"SR_REVEXP",#N/A,FALSE,"Sheet3"}</definedName>
    <definedName name="wrn.MDAFIS." localSheetId="39" hidden="1">{"TAB_2",#N/A,FALSE,"A";"DOC",#N/A,FALSE,"DOC";"TAB6_SRBP",#N/A,FALSE,"SR-BP (2)";"TAB_6",#N/A,FALSE,"A";"TAB6_SRBP",#N/A,FALSE,"SR-BP (2)";"SFUNDREV",#N/A,FALSE,"S.Fund Rev";"Tab_arrears",#N/A,FALSE,"Sheet2";"SR_REVEXP",#N/A,FALSE,"Sheet3"}</definedName>
    <definedName name="wrn.MDAFIS." localSheetId="42" hidden="1">{"TAB_2",#N/A,FALSE,"A";"DOC",#N/A,FALSE,"DOC";"TAB6_SRBP",#N/A,FALSE,"SR-BP (2)";"TAB_6",#N/A,FALSE,"A";"TAB6_SRBP",#N/A,FALSE,"SR-BP (2)";"SFUNDREV",#N/A,FALSE,"S.Fund Rev";"Tab_arrears",#N/A,FALSE,"Sheet2";"SR_REVEXP",#N/A,FALSE,"Sheet3"}</definedName>
    <definedName name="wrn.MDAFIS." localSheetId="5" hidden="1">{"TAB_2",#N/A,FALSE,"A";"DOC",#N/A,FALSE,"DOC";"TAB6_SRBP",#N/A,FALSE,"SR-BP (2)";"TAB_6",#N/A,FALSE,"A";"TAB6_SRBP",#N/A,FALSE,"SR-BP (2)";"SFUNDREV",#N/A,FALSE,"S.Fund Rev";"Tab_arrears",#N/A,FALSE,"Sheet2";"SR_REVEXP",#N/A,FALSE,"Sheet3"}</definedName>
    <definedName name="wrn.MDAFIS." localSheetId="46" hidden="1">{"TAB_2",#N/A,FALSE,"A";"DOC",#N/A,FALSE,"DOC";"TAB6_SRBP",#N/A,FALSE,"SR-BP (2)";"TAB_6",#N/A,FALSE,"A";"TAB6_SRBP",#N/A,FALSE,"SR-BP (2)";"SFUNDREV",#N/A,FALSE,"S.Fund Rev";"Tab_arrears",#N/A,FALSE,"Sheet2";"SR_REVEXP",#N/A,FALSE,"Sheet3"}</definedName>
    <definedName name="wrn.MDAFIS." localSheetId="48" hidden="1">{"TAB_2",#N/A,FALSE,"A";"DOC",#N/A,FALSE,"DOC";"TAB6_SRBP",#N/A,FALSE,"SR-BP (2)";"TAB_6",#N/A,FALSE,"A";"TAB6_SRBP",#N/A,FALSE,"SR-BP (2)";"SFUNDREV",#N/A,FALSE,"S.Fund Rev";"Tab_arrears",#N/A,FALSE,"Sheet2";"SR_REVEXP",#N/A,FALSE,"Sheet3"}</definedName>
    <definedName name="wrn.MDAFIS." localSheetId="49" hidden="1">{"TAB_2",#N/A,FALSE,"A";"DOC",#N/A,FALSE,"DOC";"TAB6_SRBP",#N/A,FALSE,"SR-BP (2)";"TAB_6",#N/A,FALSE,"A";"TAB6_SRBP",#N/A,FALSE,"SR-BP (2)";"SFUNDREV",#N/A,FALSE,"S.Fund Rev";"Tab_arrears",#N/A,FALSE,"Sheet2";"SR_REVEXP",#N/A,FALSE,"Sheet3"}</definedName>
    <definedName name="wrn.MDAFIS." localSheetId="50" hidden="1">{"TAB_2",#N/A,FALSE,"A";"DOC",#N/A,FALSE,"DOC";"TAB6_SRBP",#N/A,FALSE,"SR-BP (2)";"TAB_6",#N/A,FALSE,"A";"TAB6_SRBP",#N/A,FALSE,"SR-BP (2)";"SFUNDREV",#N/A,FALSE,"S.Fund Rev";"Tab_arrears",#N/A,FALSE,"Sheet2";"SR_REVEXP",#N/A,FALSE,"Sheet3"}</definedName>
    <definedName name="wrn.MDAFIS." hidden="1">{"TAB_2",#N/A,FALSE,"A";"DOC",#N/A,FALSE,"DOC";"TAB6_SRBP",#N/A,FALSE,"SR-BP (2)";"TAB_6",#N/A,FALSE,"A";"TAB6_SRBP",#N/A,FALSE,"SR-BP (2)";"SFUNDREV",#N/A,FALSE,"S.Fund Rev";"Tab_arrears",#N/A,FALSE,"Sheet2";"SR_REVEXP",#N/A,FALSE,"Sheet3"}</definedName>
    <definedName name="wrn.MIT." localSheetId="23" hidden="1">{#N/A,#N/A,FALSE,"CB";#N/A,#N/A,FALSE,"CMB";#N/A,#N/A,FALSE,"NBFI"}</definedName>
    <definedName name="wrn.MIT." localSheetId="28" hidden="1">{#N/A,#N/A,FALSE,"CB";#N/A,#N/A,FALSE,"CMB";#N/A,#N/A,FALSE,"NBFI"}</definedName>
    <definedName name="wrn.MIT." localSheetId="31" hidden="1">{#N/A,#N/A,FALSE,"CB";#N/A,#N/A,FALSE,"CMB";#N/A,#N/A,FALSE,"NBFI"}</definedName>
    <definedName name="wrn.MIT." localSheetId="32" hidden="1">{#N/A,#N/A,FALSE,"CB";#N/A,#N/A,FALSE,"CMB";#N/A,#N/A,FALSE,"NBFI"}</definedName>
    <definedName name="wrn.MIT." localSheetId="34" hidden="1">{#N/A,#N/A,FALSE,"CB";#N/A,#N/A,FALSE,"CMB";#N/A,#N/A,FALSE,"NBFI"}</definedName>
    <definedName name="wrn.MIT." localSheetId="35" hidden="1">{#N/A,#N/A,FALSE,"CB";#N/A,#N/A,FALSE,"CMB";#N/A,#N/A,FALSE,"NBFI"}</definedName>
    <definedName name="wrn.MIT." localSheetId="36" hidden="1">{#N/A,#N/A,FALSE,"CB";#N/A,#N/A,FALSE,"CMB";#N/A,#N/A,FALSE,"NBFI"}</definedName>
    <definedName name="wrn.MIT." localSheetId="38" hidden="1">{#N/A,#N/A,FALSE,"CB";#N/A,#N/A,FALSE,"CMB";#N/A,#N/A,FALSE,"NBFI"}</definedName>
    <definedName name="wrn.MIT." localSheetId="39" hidden="1">{#N/A,#N/A,FALSE,"CB";#N/A,#N/A,FALSE,"CMB";#N/A,#N/A,FALSE,"NBFI"}</definedName>
    <definedName name="wrn.MIT." localSheetId="42" hidden="1">{#N/A,#N/A,FALSE,"CB";#N/A,#N/A,FALSE,"CMB";#N/A,#N/A,FALSE,"NBFI"}</definedName>
    <definedName name="wrn.MIT." localSheetId="5" hidden="1">{#N/A,#N/A,FALSE,"CB";#N/A,#N/A,FALSE,"CMB";#N/A,#N/A,FALSE,"NBFI"}</definedName>
    <definedName name="wrn.MIT." localSheetId="46" hidden="1">{#N/A,#N/A,FALSE,"CB";#N/A,#N/A,FALSE,"CMB";#N/A,#N/A,FALSE,"NBFI"}</definedName>
    <definedName name="wrn.MIT." localSheetId="48" hidden="1">{#N/A,#N/A,FALSE,"CB";#N/A,#N/A,FALSE,"CMB";#N/A,#N/A,FALSE,"NBFI"}</definedName>
    <definedName name="wrn.MIT." localSheetId="49" hidden="1">{#N/A,#N/A,FALSE,"CB";#N/A,#N/A,FALSE,"CMB";#N/A,#N/A,FALSE,"NBFI"}</definedName>
    <definedName name="wrn.MIT." localSheetId="50" hidden="1">{#N/A,#N/A,FALSE,"CB";#N/A,#N/A,FALSE,"CMB";#N/A,#N/A,FALSE,"NBFI"}</definedName>
    <definedName name="wrn.MIT." hidden="1">{#N/A,#N/A,FALSE,"CB";#N/A,#N/A,FALSE,"CMB";#N/A,#N/A,FALSE,"NBFI"}</definedName>
    <definedName name="wrn.MONA." localSheetId="23" hidden="1">{"MONA",#N/A,FALSE,"S"}</definedName>
    <definedName name="wrn.MONA." localSheetId="28" hidden="1">{"MONA",#N/A,FALSE,"S"}</definedName>
    <definedName name="wrn.MONA." localSheetId="31" hidden="1">{"MONA",#N/A,FALSE,"S"}</definedName>
    <definedName name="wrn.MONA." localSheetId="32" hidden="1">{"MONA",#N/A,FALSE,"S"}</definedName>
    <definedName name="wrn.MONA." localSheetId="34" hidden="1">{"MONA",#N/A,FALSE,"S"}</definedName>
    <definedName name="wrn.MONA." localSheetId="35" hidden="1">{"MONA",#N/A,FALSE,"S"}</definedName>
    <definedName name="wrn.MONA." localSheetId="36" hidden="1">{"MONA",#N/A,FALSE,"S"}</definedName>
    <definedName name="wrn.MONA." localSheetId="38" hidden="1">{"MONA",#N/A,FALSE,"S"}</definedName>
    <definedName name="wrn.MONA." localSheetId="39" hidden="1">{"MONA",#N/A,FALSE,"S"}</definedName>
    <definedName name="wrn.MONA." localSheetId="42" hidden="1">{"MONA",#N/A,FALSE,"S"}</definedName>
    <definedName name="wrn.MONA." localSheetId="5" hidden="1">{"MONA",#N/A,FALSE,"S"}</definedName>
    <definedName name="wrn.MONA." localSheetId="46" hidden="1">{"MONA",#N/A,FALSE,"S"}</definedName>
    <definedName name="wrn.MONA." localSheetId="48" hidden="1">{"MONA",#N/A,FALSE,"S"}</definedName>
    <definedName name="wrn.MONA." localSheetId="49" hidden="1">{"MONA",#N/A,FALSE,"S"}</definedName>
    <definedName name="wrn.MONA." localSheetId="50" hidden="1">{"MONA",#N/A,FALSE,"S"}</definedName>
    <definedName name="wrn.MONA." hidden="1">{"MONA",#N/A,FALSE,"S"}</definedName>
    <definedName name="wrn.mterm." localSheetId="23" hidden="1">{"mt1",#N/A,FALSE,"Debt";"mt2",#N/A,FALSE,"Debt";"mt3",#N/A,FALSE,"Debt";"mt4",#N/A,FALSE,"Debt";"mt5",#N/A,FALSE,"Debt";"mt6",#N/A,FALSE,"Debt";"mt7",#N/A,FALSE,"Debt"}</definedName>
    <definedName name="wrn.mterm." localSheetId="28" hidden="1">{"mt1",#N/A,FALSE,"Debt";"mt2",#N/A,FALSE,"Debt";"mt3",#N/A,FALSE,"Debt";"mt4",#N/A,FALSE,"Debt";"mt5",#N/A,FALSE,"Debt";"mt6",#N/A,FALSE,"Debt";"mt7",#N/A,FALSE,"Debt"}</definedName>
    <definedName name="wrn.mterm." localSheetId="31" hidden="1">{"mt1",#N/A,FALSE,"Debt";"mt2",#N/A,FALSE,"Debt";"mt3",#N/A,FALSE,"Debt";"mt4",#N/A,FALSE,"Debt";"mt5",#N/A,FALSE,"Debt";"mt6",#N/A,FALSE,"Debt";"mt7",#N/A,FALSE,"Debt"}</definedName>
    <definedName name="wrn.mterm." localSheetId="32" hidden="1">{"mt1",#N/A,FALSE,"Debt";"mt2",#N/A,FALSE,"Debt";"mt3",#N/A,FALSE,"Debt";"mt4",#N/A,FALSE,"Debt";"mt5",#N/A,FALSE,"Debt";"mt6",#N/A,FALSE,"Debt";"mt7",#N/A,FALSE,"Debt"}</definedName>
    <definedName name="wrn.mterm." localSheetId="34" hidden="1">{"mt1",#N/A,FALSE,"Debt";"mt2",#N/A,FALSE,"Debt";"mt3",#N/A,FALSE,"Debt";"mt4",#N/A,FALSE,"Debt";"mt5",#N/A,FALSE,"Debt";"mt6",#N/A,FALSE,"Debt";"mt7",#N/A,FALSE,"Debt"}</definedName>
    <definedName name="wrn.mterm." localSheetId="35" hidden="1">{"mt1",#N/A,FALSE,"Debt";"mt2",#N/A,FALSE,"Debt";"mt3",#N/A,FALSE,"Debt";"mt4",#N/A,FALSE,"Debt";"mt5",#N/A,FALSE,"Debt";"mt6",#N/A,FALSE,"Debt";"mt7",#N/A,FALSE,"Debt"}</definedName>
    <definedName name="wrn.mterm." localSheetId="36" hidden="1">{"mt1",#N/A,FALSE,"Debt";"mt2",#N/A,FALSE,"Debt";"mt3",#N/A,FALSE,"Debt";"mt4",#N/A,FALSE,"Debt";"mt5",#N/A,FALSE,"Debt";"mt6",#N/A,FALSE,"Debt";"mt7",#N/A,FALSE,"Debt"}</definedName>
    <definedName name="wrn.mterm." localSheetId="38" hidden="1">{"mt1",#N/A,FALSE,"Debt";"mt2",#N/A,FALSE,"Debt";"mt3",#N/A,FALSE,"Debt";"mt4",#N/A,FALSE,"Debt";"mt5",#N/A,FALSE,"Debt";"mt6",#N/A,FALSE,"Debt";"mt7",#N/A,FALSE,"Debt"}</definedName>
    <definedName name="wrn.mterm." localSheetId="39" hidden="1">{"mt1",#N/A,FALSE,"Debt";"mt2",#N/A,FALSE,"Debt";"mt3",#N/A,FALSE,"Debt";"mt4",#N/A,FALSE,"Debt";"mt5",#N/A,FALSE,"Debt";"mt6",#N/A,FALSE,"Debt";"mt7",#N/A,FALSE,"Debt"}</definedName>
    <definedName name="wrn.mterm." localSheetId="42" hidden="1">{"mt1",#N/A,FALSE,"Debt";"mt2",#N/A,FALSE,"Debt";"mt3",#N/A,FALSE,"Debt";"mt4",#N/A,FALSE,"Debt";"mt5",#N/A,FALSE,"Debt";"mt6",#N/A,FALSE,"Debt";"mt7",#N/A,FALSE,"Debt"}</definedName>
    <definedName name="wrn.mterm." localSheetId="5" hidden="1">{"mt1",#N/A,FALSE,"Debt";"mt2",#N/A,FALSE,"Debt";"mt3",#N/A,FALSE,"Debt";"mt4",#N/A,FALSE,"Debt";"mt5",#N/A,FALSE,"Debt";"mt6",#N/A,FALSE,"Debt";"mt7",#N/A,FALSE,"Debt"}</definedName>
    <definedName name="wrn.mterm." localSheetId="46" hidden="1">{"mt1",#N/A,FALSE,"Debt";"mt2",#N/A,FALSE,"Debt";"mt3",#N/A,FALSE,"Debt";"mt4",#N/A,FALSE,"Debt";"mt5",#N/A,FALSE,"Debt";"mt6",#N/A,FALSE,"Debt";"mt7",#N/A,FALSE,"Debt"}</definedName>
    <definedName name="wrn.mterm." localSheetId="48" hidden="1">{"mt1",#N/A,FALSE,"Debt";"mt2",#N/A,FALSE,"Debt";"mt3",#N/A,FALSE,"Debt";"mt4",#N/A,FALSE,"Debt";"mt5",#N/A,FALSE,"Debt";"mt6",#N/A,FALSE,"Debt";"mt7",#N/A,FALSE,"Debt"}</definedName>
    <definedName name="wrn.mterm." localSheetId="49" hidden="1">{"mt1",#N/A,FALSE,"Debt";"mt2",#N/A,FALSE,"Debt";"mt3",#N/A,FALSE,"Debt";"mt4",#N/A,FALSE,"Debt";"mt5",#N/A,FALSE,"Debt";"mt6",#N/A,FALSE,"Debt";"mt7",#N/A,FALSE,"Debt"}</definedName>
    <definedName name="wrn.mterm." localSheetId="50" hidden="1">{"mt1",#N/A,FALSE,"Debt";"mt2",#N/A,FALSE,"Debt";"mt3",#N/A,FALSE,"Debt";"mt4",#N/A,FALSE,"Debt";"mt5",#N/A,FALSE,"Debt";"mt6",#N/A,FALSE,"Debt";"mt7",#N/A,FALSE,"Debt"}</definedName>
    <definedName name="wrn.mterm." hidden="1">{"mt1",#N/A,FALSE,"Debt";"mt2",#N/A,FALSE,"Debt";"mt3",#N/A,FALSE,"Debt";"mt4",#N/A,FALSE,"Debt";"mt5",#N/A,FALSE,"Debt";"mt6",#N/A,FALSE,"Debt";"mt7",#N/A,FALSE,"Debt"}</definedName>
    <definedName name="wrn.Output._.tables." localSheetId="23" hidden="1">{#N/A,#N/A,FALSE,"I";#N/A,#N/A,FALSE,"J";#N/A,#N/A,FALSE,"K";#N/A,#N/A,FALSE,"L";#N/A,#N/A,FALSE,"M";#N/A,#N/A,FALSE,"N";#N/A,#N/A,FALSE,"O"}</definedName>
    <definedName name="wrn.Output._.tables." localSheetId="28" hidden="1">{#N/A,#N/A,FALSE,"I";#N/A,#N/A,FALSE,"J";#N/A,#N/A,FALSE,"K";#N/A,#N/A,FALSE,"L";#N/A,#N/A,FALSE,"M";#N/A,#N/A,FALSE,"N";#N/A,#N/A,FALSE,"O"}</definedName>
    <definedName name="wrn.Output._.tables." localSheetId="31" hidden="1">{#N/A,#N/A,FALSE,"I";#N/A,#N/A,FALSE,"J";#N/A,#N/A,FALSE,"K";#N/A,#N/A,FALSE,"L";#N/A,#N/A,FALSE,"M";#N/A,#N/A,FALSE,"N";#N/A,#N/A,FALSE,"O"}</definedName>
    <definedName name="wrn.Output._.tables." localSheetId="32" hidden="1">{#N/A,#N/A,FALSE,"I";#N/A,#N/A,FALSE,"J";#N/A,#N/A,FALSE,"K";#N/A,#N/A,FALSE,"L";#N/A,#N/A,FALSE,"M";#N/A,#N/A,FALSE,"N";#N/A,#N/A,FALSE,"O"}</definedName>
    <definedName name="wrn.Output._.tables." localSheetId="34" hidden="1">{#N/A,#N/A,FALSE,"I";#N/A,#N/A,FALSE,"J";#N/A,#N/A,FALSE,"K";#N/A,#N/A,FALSE,"L";#N/A,#N/A,FALSE,"M";#N/A,#N/A,FALSE,"N";#N/A,#N/A,FALSE,"O"}</definedName>
    <definedName name="wrn.Output._.tables." localSheetId="35" hidden="1">{#N/A,#N/A,FALSE,"I";#N/A,#N/A,FALSE,"J";#N/A,#N/A,FALSE,"K";#N/A,#N/A,FALSE,"L";#N/A,#N/A,FALSE,"M";#N/A,#N/A,FALSE,"N";#N/A,#N/A,FALSE,"O"}</definedName>
    <definedName name="wrn.Output._.tables." localSheetId="36" hidden="1">{#N/A,#N/A,FALSE,"I";#N/A,#N/A,FALSE,"J";#N/A,#N/A,FALSE,"K";#N/A,#N/A,FALSE,"L";#N/A,#N/A,FALSE,"M";#N/A,#N/A,FALSE,"N";#N/A,#N/A,FALSE,"O"}</definedName>
    <definedName name="wrn.Output._.tables." localSheetId="38" hidden="1">{#N/A,#N/A,FALSE,"I";#N/A,#N/A,FALSE,"J";#N/A,#N/A,FALSE,"K";#N/A,#N/A,FALSE,"L";#N/A,#N/A,FALSE,"M";#N/A,#N/A,FALSE,"N";#N/A,#N/A,FALSE,"O"}</definedName>
    <definedName name="wrn.Output._.tables." localSheetId="39" hidden="1">{#N/A,#N/A,FALSE,"I";#N/A,#N/A,FALSE,"J";#N/A,#N/A,FALSE,"K";#N/A,#N/A,FALSE,"L";#N/A,#N/A,FALSE,"M";#N/A,#N/A,FALSE,"N";#N/A,#N/A,FALSE,"O"}</definedName>
    <definedName name="wrn.Output._.tables." localSheetId="42" hidden="1">{#N/A,#N/A,FALSE,"I";#N/A,#N/A,FALSE,"J";#N/A,#N/A,FALSE,"K";#N/A,#N/A,FALSE,"L";#N/A,#N/A,FALSE,"M";#N/A,#N/A,FALSE,"N";#N/A,#N/A,FALSE,"O"}</definedName>
    <definedName name="wrn.Output._.tables." localSheetId="5" hidden="1">{#N/A,#N/A,FALSE,"I";#N/A,#N/A,FALSE,"J";#N/A,#N/A,FALSE,"K";#N/A,#N/A,FALSE,"L";#N/A,#N/A,FALSE,"M";#N/A,#N/A,FALSE,"N";#N/A,#N/A,FALSE,"O"}</definedName>
    <definedName name="wrn.Output._.tables." localSheetId="46" hidden="1">{#N/A,#N/A,FALSE,"I";#N/A,#N/A,FALSE,"J";#N/A,#N/A,FALSE,"K";#N/A,#N/A,FALSE,"L";#N/A,#N/A,FALSE,"M";#N/A,#N/A,FALSE,"N";#N/A,#N/A,FALSE,"O"}</definedName>
    <definedName name="wrn.Output._.tables." localSheetId="48" hidden="1">{#N/A,#N/A,FALSE,"I";#N/A,#N/A,FALSE,"J";#N/A,#N/A,FALSE,"K";#N/A,#N/A,FALSE,"L";#N/A,#N/A,FALSE,"M";#N/A,#N/A,FALSE,"N";#N/A,#N/A,FALSE,"O"}</definedName>
    <definedName name="wrn.Output._.tables." localSheetId="49" hidden="1">{#N/A,#N/A,FALSE,"I";#N/A,#N/A,FALSE,"J";#N/A,#N/A,FALSE,"K";#N/A,#N/A,FALSE,"L";#N/A,#N/A,FALSE,"M";#N/A,#N/A,FALSE,"N";#N/A,#N/A,FALSE,"O"}</definedName>
    <definedName name="wrn.Output._.tables." localSheetId="50" hidden="1">{#N/A,#N/A,FALSE,"I";#N/A,#N/A,FALSE,"J";#N/A,#N/A,FALSE,"K";#N/A,#N/A,FALSE,"L";#N/A,#N/A,FALSE,"M";#N/A,#N/A,FALSE,"N";#N/A,#N/A,FALSE,"O"}</definedName>
    <definedName name="wrn.Output._.tables." hidden="1">{#N/A,#N/A,FALSE,"I";#N/A,#N/A,FALSE,"J";#N/A,#N/A,FALSE,"K";#N/A,#N/A,FALSE,"L";#N/A,#N/A,FALSE,"M";#N/A,#N/A,FALSE,"N";#N/A,#N/A,FALSE,"O"}</definedName>
    <definedName name="wrn.Print._.Detailed._.Tables." localSheetId="23" hidden="1">{"ca",#N/A,FALSE,"Detailed BOP";"ka",#N/A,FALSE,"Detailed BOP";"btl",#N/A,FALSE,"Detailed BOP";#N/A,#N/A,FALSE,"Debt  Stock TBL";"imfprint",#N/A,FALSE,"IMF";"nirprintview",#N/A,FALSE,"NIR";"tradeprint",#N/A,FALSE,"Trade";"imfdebtservice",#N/A,FALSE,"IMF"}</definedName>
    <definedName name="wrn.Print._.Detailed._.Tables." localSheetId="28" hidden="1">{"ca",#N/A,FALSE,"Detailed BOP";"ka",#N/A,FALSE,"Detailed BOP";"btl",#N/A,FALSE,"Detailed BOP";#N/A,#N/A,FALSE,"Debt  Stock TBL";"imfprint",#N/A,FALSE,"IMF";"nirprintview",#N/A,FALSE,"NIR";"tradeprint",#N/A,FALSE,"Trade";"imfdebtservice",#N/A,FALSE,"IMF"}</definedName>
    <definedName name="wrn.Print._.Detailed._.Tables." localSheetId="31" hidden="1">{"ca",#N/A,FALSE,"Detailed BOP";"ka",#N/A,FALSE,"Detailed BOP";"btl",#N/A,FALSE,"Detailed BOP";#N/A,#N/A,FALSE,"Debt  Stock TBL";"imfprint",#N/A,FALSE,"IMF";"nirprintview",#N/A,FALSE,"NIR";"tradeprint",#N/A,FALSE,"Trade";"imfdebtservice",#N/A,FALSE,"IMF"}</definedName>
    <definedName name="wrn.Print._.Detailed._.Tables." localSheetId="32" hidden="1">{"ca",#N/A,FALSE,"Detailed BOP";"ka",#N/A,FALSE,"Detailed BOP";"btl",#N/A,FALSE,"Detailed BOP";#N/A,#N/A,FALSE,"Debt  Stock TBL";"imfprint",#N/A,FALSE,"IMF";"nirprintview",#N/A,FALSE,"NIR";"tradeprint",#N/A,FALSE,"Trade";"imfdebtservice",#N/A,FALSE,"IMF"}</definedName>
    <definedName name="wrn.Print._.Detailed._.Tables." localSheetId="34" hidden="1">{"ca",#N/A,FALSE,"Detailed BOP";"ka",#N/A,FALSE,"Detailed BOP";"btl",#N/A,FALSE,"Detailed BOP";#N/A,#N/A,FALSE,"Debt  Stock TBL";"imfprint",#N/A,FALSE,"IMF";"nirprintview",#N/A,FALSE,"NIR";"tradeprint",#N/A,FALSE,"Trade";"imfdebtservice",#N/A,FALSE,"IMF"}</definedName>
    <definedName name="wrn.Print._.Detailed._.Tables." localSheetId="35" hidden="1">{"ca",#N/A,FALSE,"Detailed BOP";"ka",#N/A,FALSE,"Detailed BOP";"btl",#N/A,FALSE,"Detailed BOP";#N/A,#N/A,FALSE,"Debt  Stock TBL";"imfprint",#N/A,FALSE,"IMF";"nirprintview",#N/A,FALSE,"NIR";"tradeprint",#N/A,FALSE,"Trade";"imfdebtservice",#N/A,FALSE,"IMF"}</definedName>
    <definedName name="wrn.Print._.Detailed._.Tables." localSheetId="36" hidden="1">{"ca",#N/A,FALSE,"Detailed BOP";"ka",#N/A,FALSE,"Detailed BOP";"btl",#N/A,FALSE,"Detailed BOP";#N/A,#N/A,FALSE,"Debt  Stock TBL";"imfprint",#N/A,FALSE,"IMF";"nirprintview",#N/A,FALSE,"NIR";"tradeprint",#N/A,FALSE,"Trade";"imfdebtservice",#N/A,FALSE,"IMF"}</definedName>
    <definedName name="wrn.Print._.Detailed._.Tables." localSheetId="38" hidden="1">{"ca",#N/A,FALSE,"Detailed BOP";"ka",#N/A,FALSE,"Detailed BOP";"btl",#N/A,FALSE,"Detailed BOP";#N/A,#N/A,FALSE,"Debt  Stock TBL";"imfprint",#N/A,FALSE,"IMF";"nirprintview",#N/A,FALSE,"NIR";"tradeprint",#N/A,FALSE,"Trade";"imfdebtservice",#N/A,FALSE,"IMF"}</definedName>
    <definedName name="wrn.Print._.Detailed._.Tables." localSheetId="39" hidden="1">{"ca",#N/A,FALSE,"Detailed BOP";"ka",#N/A,FALSE,"Detailed BOP";"btl",#N/A,FALSE,"Detailed BOP";#N/A,#N/A,FALSE,"Debt  Stock TBL";"imfprint",#N/A,FALSE,"IMF";"nirprintview",#N/A,FALSE,"NIR";"tradeprint",#N/A,FALSE,"Trade";"imfdebtservice",#N/A,FALSE,"IMF"}</definedName>
    <definedName name="wrn.Print._.Detailed._.Tables." localSheetId="42" hidden="1">{"ca",#N/A,FALSE,"Detailed BOP";"ka",#N/A,FALSE,"Detailed BOP";"btl",#N/A,FALSE,"Detailed BOP";#N/A,#N/A,FALSE,"Debt  Stock TBL";"imfprint",#N/A,FALSE,"IMF";"nirprintview",#N/A,FALSE,"NIR";"tradeprint",#N/A,FALSE,"Trade";"imfdebtservice",#N/A,FALSE,"IMF"}</definedName>
    <definedName name="wrn.Print._.Detailed._.Tables." localSheetId="5" hidden="1">{"ca",#N/A,FALSE,"Detailed BOP";"ka",#N/A,FALSE,"Detailed BOP";"btl",#N/A,FALSE,"Detailed BOP";#N/A,#N/A,FALSE,"Debt  Stock TBL";"imfprint",#N/A,FALSE,"IMF";"nirprintview",#N/A,FALSE,"NIR";"tradeprint",#N/A,FALSE,"Trade";"imfdebtservice",#N/A,FALSE,"IMF"}</definedName>
    <definedName name="wrn.Print._.Detailed._.Tables." localSheetId="46" hidden="1">{"ca",#N/A,FALSE,"Detailed BOP";"ka",#N/A,FALSE,"Detailed BOP";"btl",#N/A,FALSE,"Detailed BOP";#N/A,#N/A,FALSE,"Debt  Stock TBL";"imfprint",#N/A,FALSE,"IMF";"nirprintview",#N/A,FALSE,"NIR";"tradeprint",#N/A,FALSE,"Trade";"imfdebtservice",#N/A,FALSE,"IMF"}</definedName>
    <definedName name="wrn.Print._.Detailed._.Tables." localSheetId="48" hidden="1">{"ca",#N/A,FALSE,"Detailed BOP";"ka",#N/A,FALSE,"Detailed BOP";"btl",#N/A,FALSE,"Detailed BOP";#N/A,#N/A,FALSE,"Debt  Stock TBL";"imfprint",#N/A,FALSE,"IMF";"nirprintview",#N/A,FALSE,"NIR";"tradeprint",#N/A,FALSE,"Trade";"imfdebtservice",#N/A,FALSE,"IMF"}</definedName>
    <definedName name="wrn.Print._.Detailed._.Tables." localSheetId="49" hidden="1">{"ca",#N/A,FALSE,"Detailed BOP";"ka",#N/A,FALSE,"Detailed BOP";"btl",#N/A,FALSE,"Detailed BOP";#N/A,#N/A,FALSE,"Debt  Stock TBL";"imfprint",#N/A,FALSE,"IMF";"nirprintview",#N/A,FALSE,"NIR";"tradeprint",#N/A,FALSE,"Trade";"imfdebtservice",#N/A,FALSE,"IMF"}</definedName>
    <definedName name="wrn.Print._.Detailed._.Tables." localSheetId="50"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gram." localSheetId="23" hidden="1">{"Tab1",#N/A,FALSE,"P";"Tab2",#N/A,FALSE,"P"}</definedName>
    <definedName name="wrn.Program." localSheetId="28" hidden="1">{"Tab1",#N/A,FALSE,"P";"Tab2",#N/A,FALSE,"P"}</definedName>
    <definedName name="wrn.Program." localSheetId="31" hidden="1">{"Tab1",#N/A,FALSE,"P";"Tab2",#N/A,FALSE,"P"}</definedName>
    <definedName name="wrn.Program." localSheetId="32" hidden="1">{"Tab1",#N/A,FALSE,"P";"Tab2",#N/A,FALSE,"P"}</definedName>
    <definedName name="wrn.Program." localSheetId="34" hidden="1">{"Tab1",#N/A,FALSE,"P";"Tab2",#N/A,FALSE,"P"}</definedName>
    <definedName name="wrn.Program." localSheetId="35" hidden="1">{"Tab1",#N/A,FALSE,"P";"Tab2",#N/A,FALSE,"P"}</definedName>
    <definedName name="wrn.Program." localSheetId="36" hidden="1">{"Tab1",#N/A,FALSE,"P";"Tab2",#N/A,FALSE,"P"}</definedName>
    <definedName name="wrn.Program." localSheetId="38" hidden="1">{"Tab1",#N/A,FALSE,"P";"Tab2",#N/A,FALSE,"P"}</definedName>
    <definedName name="wrn.Program." localSheetId="39" hidden="1">{"Tab1",#N/A,FALSE,"P";"Tab2",#N/A,FALSE,"P"}</definedName>
    <definedName name="wrn.Program." localSheetId="42" hidden="1">{"Tab1",#N/A,FALSE,"P";"Tab2",#N/A,FALSE,"P"}</definedName>
    <definedName name="wrn.Program." localSheetId="5" hidden="1">{"Tab1",#N/A,FALSE,"P";"Tab2",#N/A,FALSE,"P"}</definedName>
    <definedName name="wrn.Program." localSheetId="46" hidden="1">{"Tab1",#N/A,FALSE,"P";"Tab2",#N/A,FALSE,"P"}</definedName>
    <definedName name="wrn.Program." localSheetId="48" hidden="1">{"Tab1",#N/A,FALSE,"P";"Tab2",#N/A,FALSE,"P"}</definedName>
    <definedName name="wrn.Program." localSheetId="49" hidden="1">{"Tab1",#N/A,FALSE,"P";"Tab2",#N/A,FALSE,"P"}</definedName>
    <definedName name="wrn.Program." localSheetId="50" hidden="1">{"Tab1",#N/A,FALSE,"P";"Tab2",#N/A,FALSE,"P"}</definedName>
    <definedName name="wrn.Program." hidden="1">{"Tab1",#N/A,FALSE,"P";"Tab2",#N/A,FALSE,"P"}</definedName>
    <definedName name="wrn.RED97MON." localSheetId="23" hidden="1">{"CBA",#N/A,FALSE,"TAB4";"MS",#N/A,FALSE,"TAB5";"BANKLOANS",#N/A,FALSE,"TAB21APP ";"INTEREST",#N/A,FALSE,"TAB22APP"}</definedName>
    <definedName name="wrn.RED97MON." localSheetId="28" hidden="1">{"CBA",#N/A,FALSE,"TAB4";"MS",#N/A,FALSE,"TAB5";"BANKLOANS",#N/A,FALSE,"TAB21APP ";"INTEREST",#N/A,FALSE,"TAB22APP"}</definedName>
    <definedName name="wrn.RED97MON." localSheetId="31" hidden="1">{"CBA",#N/A,FALSE,"TAB4";"MS",#N/A,FALSE,"TAB5";"BANKLOANS",#N/A,FALSE,"TAB21APP ";"INTEREST",#N/A,FALSE,"TAB22APP"}</definedName>
    <definedName name="wrn.RED97MON." localSheetId="32" hidden="1">{"CBA",#N/A,FALSE,"TAB4";"MS",#N/A,FALSE,"TAB5";"BANKLOANS",#N/A,FALSE,"TAB21APP ";"INTEREST",#N/A,FALSE,"TAB22APP"}</definedName>
    <definedName name="wrn.RED97MON." localSheetId="34" hidden="1">{"CBA",#N/A,FALSE,"TAB4";"MS",#N/A,FALSE,"TAB5";"BANKLOANS",#N/A,FALSE,"TAB21APP ";"INTEREST",#N/A,FALSE,"TAB22APP"}</definedName>
    <definedName name="wrn.RED97MON." localSheetId="35" hidden="1">{"CBA",#N/A,FALSE,"TAB4";"MS",#N/A,FALSE,"TAB5";"BANKLOANS",#N/A,FALSE,"TAB21APP ";"INTEREST",#N/A,FALSE,"TAB22APP"}</definedName>
    <definedName name="wrn.RED97MON." localSheetId="36" hidden="1">{"CBA",#N/A,FALSE,"TAB4";"MS",#N/A,FALSE,"TAB5";"BANKLOANS",#N/A,FALSE,"TAB21APP ";"INTEREST",#N/A,FALSE,"TAB22APP"}</definedName>
    <definedName name="wrn.RED97MON." localSheetId="38" hidden="1">{"CBA",#N/A,FALSE,"TAB4";"MS",#N/A,FALSE,"TAB5";"BANKLOANS",#N/A,FALSE,"TAB21APP ";"INTEREST",#N/A,FALSE,"TAB22APP"}</definedName>
    <definedName name="wrn.RED97MON." localSheetId="39" hidden="1">{"CBA",#N/A,FALSE,"TAB4";"MS",#N/A,FALSE,"TAB5";"BANKLOANS",#N/A,FALSE,"TAB21APP ";"INTEREST",#N/A,FALSE,"TAB22APP"}</definedName>
    <definedName name="wrn.RED97MON." localSheetId="42" hidden="1">{"CBA",#N/A,FALSE,"TAB4";"MS",#N/A,FALSE,"TAB5";"BANKLOANS",#N/A,FALSE,"TAB21APP ";"INTEREST",#N/A,FALSE,"TAB22APP"}</definedName>
    <definedName name="wrn.RED97MON." localSheetId="5" hidden="1">{"CBA",#N/A,FALSE,"TAB4";"MS",#N/A,FALSE,"TAB5";"BANKLOANS",#N/A,FALSE,"TAB21APP ";"INTEREST",#N/A,FALSE,"TAB22APP"}</definedName>
    <definedName name="wrn.RED97MON." localSheetId="46" hidden="1">{"CBA",#N/A,FALSE,"TAB4";"MS",#N/A,FALSE,"TAB5";"BANKLOANS",#N/A,FALSE,"TAB21APP ";"INTEREST",#N/A,FALSE,"TAB22APP"}</definedName>
    <definedName name="wrn.RED97MON." localSheetId="48" hidden="1">{"CBA",#N/A,FALSE,"TAB4";"MS",#N/A,FALSE,"TAB5";"BANKLOANS",#N/A,FALSE,"TAB21APP ";"INTEREST",#N/A,FALSE,"TAB22APP"}</definedName>
    <definedName name="wrn.RED97MON." localSheetId="49" hidden="1">{"CBA",#N/A,FALSE,"TAB4";"MS",#N/A,FALSE,"TAB5";"BANKLOANS",#N/A,FALSE,"TAB21APP ";"INTEREST",#N/A,FALSE,"TAB22APP"}</definedName>
    <definedName name="wrn.RED97MON." localSheetId="50" hidden="1">{"CBA",#N/A,FALSE,"TAB4";"MS",#N/A,FALSE,"TAB5";"BANKLOANS",#N/A,FALSE,"TAB21APP ";"INTEREST",#N/A,FALSE,"TAB22APP"}</definedName>
    <definedName name="wrn.RED97MON." hidden="1">{"CBA",#N/A,FALSE,"TAB4";"MS",#N/A,FALSE,"TAB5";"BANKLOANS",#N/A,FALSE,"TAB21APP ";"INTEREST",#N/A,FALSE,"TAB22APP"}</definedName>
    <definedName name="wrn.Riqfin." localSheetId="23" hidden="1">{"Riqfin97",#N/A,FALSE,"Tran";"Riqfinpro",#N/A,FALSE,"Tran"}</definedName>
    <definedName name="wrn.Riqfin." localSheetId="28" hidden="1">{"Riqfin97",#N/A,FALSE,"Tran";"Riqfinpro",#N/A,FALSE,"Tran"}</definedName>
    <definedName name="wrn.Riqfin." localSheetId="31" hidden="1">{"Riqfin97",#N/A,FALSE,"Tran";"Riqfinpro",#N/A,FALSE,"Tran"}</definedName>
    <definedName name="wrn.Riqfin." localSheetId="32" hidden="1">{"Riqfin97",#N/A,FALSE,"Tran";"Riqfinpro",#N/A,FALSE,"Tran"}</definedName>
    <definedName name="wrn.Riqfin." localSheetId="34" hidden="1">{"Riqfin97",#N/A,FALSE,"Tran";"Riqfinpro",#N/A,FALSE,"Tran"}</definedName>
    <definedName name="wrn.Riqfin." localSheetId="35" hidden="1">{"Riqfin97",#N/A,FALSE,"Tran";"Riqfinpro",#N/A,FALSE,"Tran"}</definedName>
    <definedName name="wrn.Riqfin." localSheetId="36" hidden="1">{"Riqfin97",#N/A,FALSE,"Tran";"Riqfinpro",#N/A,FALSE,"Tran"}</definedName>
    <definedName name="wrn.Riqfin." localSheetId="38" hidden="1">{"Riqfin97",#N/A,FALSE,"Tran";"Riqfinpro",#N/A,FALSE,"Tran"}</definedName>
    <definedName name="wrn.Riqfin." localSheetId="39" hidden="1">{"Riqfin97",#N/A,FALSE,"Tran";"Riqfinpro",#N/A,FALSE,"Tran"}</definedName>
    <definedName name="wrn.Riqfin." localSheetId="42" hidden="1">{"Riqfin97",#N/A,FALSE,"Tran";"Riqfinpro",#N/A,FALSE,"Tran"}</definedName>
    <definedName name="wrn.Riqfin." localSheetId="5" hidden="1">{"Riqfin97",#N/A,FALSE,"Tran";"Riqfinpro",#N/A,FALSE,"Tran"}</definedName>
    <definedName name="wrn.Riqfin." localSheetId="46" hidden="1">{"Riqfin97",#N/A,FALSE,"Tran";"Riqfinpro",#N/A,FALSE,"Tran"}</definedName>
    <definedName name="wrn.Riqfin." localSheetId="48" hidden="1">{"Riqfin97",#N/A,FALSE,"Tran";"Riqfinpro",#N/A,FALSE,"Tran"}</definedName>
    <definedName name="wrn.Riqfin." localSheetId="49" hidden="1">{"Riqfin97",#N/A,FALSE,"Tran";"Riqfinpro",#N/A,FALSE,"Tran"}</definedName>
    <definedName name="wrn.Riqfin." localSheetId="50" hidden="1">{"Riqfin97",#N/A,FALSE,"Tran";"Riqfinpro",#N/A,FALSE,"Tran"}</definedName>
    <definedName name="wrn.Riqfin." hidden="1">{"Riqfin97",#N/A,FALSE,"Tran";"Riqfinpro",#N/A,FALSE,"Tran"}</definedName>
    <definedName name="wrn.Staff._.Report._.Tables." localSheetId="23" hidden="1">{#N/A,#N/A,FALSE,"SRFSYS";#N/A,#N/A,FALSE,"SRBSYS"}</definedName>
    <definedName name="wrn.Staff._.Report._.Tables." localSheetId="28" hidden="1">{#N/A,#N/A,FALSE,"SRFSYS";#N/A,#N/A,FALSE,"SRBSYS"}</definedName>
    <definedName name="wrn.Staff._.Report._.Tables." localSheetId="31" hidden="1">{#N/A,#N/A,FALSE,"SRFSYS";#N/A,#N/A,FALSE,"SRBSYS"}</definedName>
    <definedName name="wrn.Staff._.Report._.Tables." localSheetId="32" hidden="1">{#N/A,#N/A,FALSE,"SRFSYS";#N/A,#N/A,FALSE,"SRBSYS"}</definedName>
    <definedName name="wrn.Staff._.Report._.Tables." localSheetId="34" hidden="1">{#N/A,#N/A,FALSE,"SRFSYS";#N/A,#N/A,FALSE,"SRBSYS"}</definedName>
    <definedName name="wrn.Staff._.Report._.Tables." localSheetId="35" hidden="1">{#N/A,#N/A,FALSE,"SRFSYS";#N/A,#N/A,FALSE,"SRBSYS"}</definedName>
    <definedName name="wrn.Staff._.Report._.Tables." localSheetId="36" hidden="1">{#N/A,#N/A,FALSE,"SRFSYS";#N/A,#N/A,FALSE,"SRBSYS"}</definedName>
    <definedName name="wrn.Staff._.Report._.Tables." localSheetId="38" hidden="1">{#N/A,#N/A,FALSE,"SRFSYS";#N/A,#N/A,FALSE,"SRBSYS"}</definedName>
    <definedName name="wrn.Staff._.Report._.Tables." localSheetId="39" hidden="1">{#N/A,#N/A,FALSE,"SRFSYS";#N/A,#N/A,FALSE,"SRBSYS"}</definedName>
    <definedName name="wrn.Staff._.Report._.Tables." localSheetId="42" hidden="1">{#N/A,#N/A,FALSE,"SRFSYS";#N/A,#N/A,FALSE,"SRBSYS"}</definedName>
    <definedName name="wrn.Staff._.Report._.Tables." localSheetId="5" hidden="1">{#N/A,#N/A,FALSE,"SRFSYS";#N/A,#N/A,FALSE,"SRBSYS"}</definedName>
    <definedName name="wrn.Staff._.Report._.Tables." localSheetId="46" hidden="1">{#N/A,#N/A,FALSE,"SRFSYS";#N/A,#N/A,FALSE,"SRBSYS"}</definedName>
    <definedName name="wrn.Staff._.Report._.Tables." localSheetId="48" hidden="1">{#N/A,#N/A,FALSE,"SRFSYS";#N/A,#N/A,FALSE,"SRBSYS"}</definedName>
    <definedName name="wrn.Staff._.Report._.Tables." localSheetId="49" hidden="1">{#N/A,#N/A,FALSE,"SRFSYS";#N/A,#N/A,FALSE,"SRBSYS"}</definedName>
    <definedName name="wrn.Staff._.Report._.Tables." localSheetId="50" hidden="1">{#N/A,#N/A,FALSE,"SRFSYS";#N/A,#N/A,FALSE,"SRBSYS"}</definedName>
    <definedName name="wrn.Staff._.Report._.Tables." hidden="1">{#N/A,#N/A,FALSE,"SRFSYS";#N/A,#N/A,FALSE,"SRBSYS"}</definedName>
    <definedName name="wrn.STAFF_REPORT_TABLES." localSheetId="23" hidden="1">{"SR_tbs",#N/A,FALSE,"MGSSEI";"SR_tbs",#N/A,FALSE,"MGSBOX";"SR_tbs",#N/A,FALSE,"MGSOCIND"}</definedName>
    <definedName name="wrn.STAFF_REPORT_TABLES." localSheetId="28" hidden="1">{"SR_tbs",#N/A,FALSE,"MGSSEI";"SR_tbs",#N/A,FALSE,"MGSBOX";"SR_tbs",#N/A,FALSE,"MGSOCIND"}</definedName>
    <definedName name="wrn.STAFF_REPORT_TABLES." localSheetId="31" hidden="1">{"SR_tbs",#N/A,FALSE,"MGSSEI";"SR_tbs",#N/A,FALSE,"MGSBOX";"SR_tbs",#N/A,FALSE,"MGSOCIND"}</definedName>
    <definedName name="wrn.STAFF_REPORT_TABLES." localSheetId="32" hidden="1">{"SR_tbs",#N/A,FALSE,"MGSSEI";"SR_tbs",#N/A,FALSE,"MGSBOX";"SR_tbs",#N/A,FALSE,"MGSOCIND"}</definedName>
    <definedName name="wrn.STAFF_REPORT_TABLES." localSheetId="34" hidden="1">{"SR_tbs",#N/A,FALSE,"MGSSEI";"SR_tbs",#N/A,FALSE,"MGSBOX";"SR_tbs",#N/A,FALSE,"MGSOCIND"}</definedName>
    <definedName name="wrn.STAFF_REPORT_TABLES." localSheetId="35" hidden="1">{"SR_tbs",#N/A,FALSE,"MGSSEI";"SR_tbs",#N/A,FALSE,"MGSBOX";"SR_tbs",#N/A,FALSE,"MGSOCIND"}</definedName>
    <definedName name="wrn.STAFF_REPORT_TABLES." localSheetId="36" hidden="1">{"SR_tbs",#N/A,FALSE,"MGSSEI";"SR_tbs",#N/A,FALSE,"MGSBOX";"SR_tbs",#N/A,FALSE,"MGSOCIND"}</definedName>
    <definedName name="wrn.STAFF_REPORT_TABLES." localSheetId="38" hidden="1">{"SR_tbs",#N/A,FALSE,"MGSSEI";"SR_tbs",#N/A,FALSE,"MGSBOX";"SR_tbs",#N/A,FALSE,"MGSOCIND"}</definedName>
    <definedName name="wrn.STAFF_REPORT_TABLES." localSheetId="39" hidden="1">{"SR_tbs",#N/A,FALSE,"MGSSEI";"SR_tbs",#N/A,FALSE,"MGSBOX";"SR_tbs",#N/A,FALSE,"MGSOCIND"}</definedName>
    <definedName name="wrn.STAFF_REPORT_TABLES." localSheetId="42" hidden="1">{"SR_tbs",#N/A,FALSE,"MGSSEI";"SR_tbs",#N/A,FALSE,"MGSBOX";"SR_tbs",#N/A,FALSE,"MGSOCIND"}</definedName>
    <definedName name="wrn.STAFF_REPORT_TABLES." localSheetId="5" hidden="1">{"SR_tbs",#N/A,FALSE,"MGSSEI";"SR_tbs",#N/A,FALSE,"MGSBOX";"SR_tbs",#N/A,FALSE,"MGSOCIND"}</definedName>
    <definedName name="wrn.STAFF_REPORT_TABLES." localSheetId="46" hidden="1">{"SR_tbs",#N/A,FALSE,"MGSSEI";"SR_tbs",#N/A,FALSE,"MGSBOX";"SR_tbs",#N/A,FALSE,"MGSOCIND"}</definedName>
    <definedName name="wrn.STAFF_REPORT_TABLES." localSheetId="48" hidden="1">{"SR_tbs",#N/A,FALSE,"MGSSEI";"SR_tbs",#N/A,FALSE,"MGSBOX";"SR_tbs",#N/A,FALSE,"MGSOCIND"}</definedName>
    <definedName name="wrn.STAFF_REPORT_TABLES." localSheetId="49" hidden="1">{"SR_tbs",#N/A,FALSE,"MGSSEI";"SR_tbs",#N/A,FALSE,"MGSBOX";"SR_tbs",#N/A,FALSE,"MGSOCIND"}</definedName>
    <definedName name="wrn.STAFF_REPORT_TABLES." localSheetId="50" hidden="1">{"SR_tbs",#N/A,FALSE,"MGSSEI";"SR_tbs",#N/A,FALSE,"MGSBOX";"SR_tbs",#N/A,FALSE,"MGSOCIND"}</definedName>
    <definedName name="wrn.STAFF_REPORT_TABLES." hidden="1">{"SR_tbs",#N/A,FALSE,"MGSSEI";"SR_tbs",#N/A,FALSE,"MGSBOX";"SR_tbs",#N/A,FALSE,"MGSOCIND"}</definedName>
    <definedName name="wrn.State._.Govt." localSheetId="23" hidden="1">{"partial screen",#N/A,FALSE,"State_Gov't"}</definedName>
    <definedName name="wrn.State._.Govt." localSheetId="28" hidden="1">{"partial screen",#N/A,FALSE,"State_Gov't"}</definedName>
    <definedName name="wrn.State._.Govt." localSheetId="31" hidden="1">{"partial screen",#N/A,FALSE,"State_Gov't"}</definedName>
    <definedName name="wrn.State._.Govt." localSheetId="32" hidden="1">{"partial screen",#N/A,FALSE,"State_Gov't"}</definedName>
    <definedName name="wrn.State._.Govt." localSheetId="34" hidden="1">{"partial screen",#N/A,FALSE,"State_Gov't"}</definedName>
    <definedName name="wrn.State._.Govt." localSheetId="35" hidden="1">{"partial screen",#N/A,FALSE,"State_Gov't"}</definedName>
    <definedName name="wrn.State._.Govt." localSheetId="36" hidden="1">{"partial screen",#N/A,FALSE,"State_Gov't"}</definedName>
    <definedName name="wrn.State._.Govt." localSheetId="38" hidden="1">{"partial screen",#N/A,FALSE,"State_Gov't"}</definedName>
    <definedName name="wrn.State._.Govt." localSheetId="39" hidden="1">{"partial screen",#N/A,FALSE,"State_Gov't"}</definedName>
    <definedName name="wrn.State._.Govt." localSheetId="42" hidden="1">{"partial screen",#N/A,FALSE,"State_Gov't"}</definedName>
    <definedName name="wrn.State._.Govt." localSheetId="5" hidden="1">{"partial screen",#N/A,FALSE,"State_Gov't"}</definedName>
    <definedName name="wrn.State._.Govt." localSheetId="46" hidden="1">{"partial screen",#N/A,FALSE,"State_Gov't"}</definedName>
    <definedName name="wrn.State._.Govt." localSheetId="48" hidden="1">{"partial screen",#N/A,FALSE,"State_Gov't"}</definedName>
    <definedName name="wrn.State._.Govt." localSheetId="49" hidden="1">{"partial screen",#N/A,FALSE,"State_Gov't"}</definedName>
    <definedName name="wrn.State._.Govt." localSheetId="50" hidden="1">{"partial screen",#N/A,FALSE,"State_Gov't"}</definedName>
    <definedName name="wrn.State._.Govt." hidden="1">{"partial screen",#N/A,FALSE,"State_Gov't"}</definedName>
    <definedName name="wrn.suma." localSheetId="23" hidden="1">{"macroa",#N/A,FALSE,"Macro";"suma2",#N/A,FALSE,"Data";"suma3",#N/A,FALSE,"Data";"suma4",#N/A,FALSE,"Data";"suma5",#N/A,FALSE,"Data";"suma6",#N/A,FALSE,"Data";"suma7",#N/A,FALSE,"Data";"suma8",#N/A,FALSE,"Data";"suma9",#N/A,FALSE,"Data"}</definedName>
    <definedName name="wrn.suma." localSheetId="28" hidden="1">{"macroa",#N/A,FALSE,"Macro";"suma2",#N/A,FALSE,"Data";"suma3",#N/A,FALSE,"Data";"suma4",#N/A,FALSE,"Data";"suma5",#N/A,FALSE,"Data";"suma6",#N/A,FALSE,"Data";"suma7",#N/A,FALSE,"Data";"suma8",#N/A,FALSE,"Data";"suma9",#N/A,FALSE,"Data"}</definedName>
    <definedName name="wrn.suma." localSheetId="31" hidden="1">{"macroa",#N/A,FALSE,"Macro";"suma2",#N/A,FALSE,"Data";"suma3",#N/A,FALSE,"Data";"suma4",#N/A,FALSE,"Data";"suma5",#N/A,FALSE,"Data";"suma6",#N/A,FALSE,"Data";"suma7",#N/A,FALSE,"Data";"suma8",#N/A,FALSE,"Data";"suma9",#N/A,FALSE,"Data"}</definedName>
    <definedName name="wrn.suma." localSheetId="32" hidden="1">{"macroa",#N/A,FALSE,"Macro";"suma2",#N/A,FALSE,"Data";"suma3",#N/A,FALSE,"Data";"suma4",#N/A,FALSE,"Data";"suma5",#N/A,FALSE,"Data";"suma6",#N/A,FALSE,"Data";"suma7",#N/A,FALSE,"Data";"suma8",#N/A,FALSE,"Data";"suma9",#N/A,FALSE,"Data"}</definedName>
    <definedName name="wrn.suma." localSheetId="34" hidden="1">{"macroa",#N/A,FALSE,"Macro";"suma2",#N/A,FALSE,"Data";"suma3",#N/A,FALSE,"Data";"suma4",#N/A,FALSE,"Data";"suma5",#N/A,FALSE,"Data";"suma6",#N/A,FALSE,"Data";"suma7",#N/A,FALSE,"Data";"suma8",#N/A,FALSE,"Data";"suma9",#N/A,FALSE,"Data"}</definedName>
    <definedName name="wrn.suma." localSheetId="35" hidden="1">{"macroa",#N/A,FALSE,"Macro";"suma2",#N/A,FALSE,"Data";"suma3",#N/A,FALSE,"Data";"suma4",#N/A,FALSE,"Data";"suma5",#N/A,FALSE,"Data";"suma6",#N/A,FALSE,"Data";"suma7",#N/A,FALSE,"Data";"suma8",#N/A,FALSE,"Data";"suma9",#N/A,FALSE,"Data"}</definedName>
    <definedName name="wrn.suma." localSheetId="36" hidden="1">{"macroa",#N/A,FALSE,"Macro";"suma2",#N/A,FALSE,"Data";"suma3",#N/A,FALSE,"Data";"suma4",#N/A,FALSE,"Data";"suma5",#N/A,FALSE,"Data";"suma6",#N/A,FALSE,"Data";"suma7",#N/A,FALSE,"Data";"suma8",#N/A,FALSE,"Data";"suma9",#N/A,FALSE,"Data"}</definedName>
    <definedName name="wrn.suma." localSheetId="38" hidden="1">{"macroa",#N/A,FALSE,"Macro";"suma2",#N/A,FALSE,"Data";"suma3",#N/A,FALSE,"Data";"suma4",#N/A,FALSE,"Data";"suma5",#N/A,FALSE,"Data";"suma6",#N/A,FALSE,"Data";"suma7",#N/A,FALSE,"Data";"suma8",#N/A,FALSE,"Data";"suma9",#N/A,FALSE,"Data"}</definedName>
    <definedName name="wrn.suma." localSheetId="39" hidden="1">{"macroa",#N/A,FALSE,"Macro";"suma2",#N/A,FALSE,"Data";"suma3",#N/A,FALSE,"Data";"suma4",#N/A,FALSE,"Data";"suma5",#N/A,FALSE,"Data";"suma6",#N/A,FALSE,"Data";"suma7",#N/A,FALSE,"Data";"suma8",#N/A,FALSE,"Data";"suma9",#N/A,FALSE,"Data"}</definedName>
    <definedName name="wrn.suma." localSheetId="42" hidden="1">{"macroa",#N/A,FALSE,"Macro";"suma2",#N/A,FALSE,"Data";"suma3",#N/A,FALSE,"Data";"suma4",#N/A,FALSE,"Data";"suma5",#N/A,FALSE,"Data";"suma6",#N/A,FALSE,"Data";"suma7",#N/A,FALSE,"Data";"suma8",#N/A,FALSE,"Data";"suma9",#N/A,FALSE,"Data"}</definedName>
    <definedName name="wrn.suma." localSheetId="5" hidden="1">{"macroa",#N/A,FALSE,"Macro";"suma2",#N/A,FALSE,"Data";"suma3",#N/A,FALSE,"Data";"suma4",#N/A,FALSE,"Data";"suma5",#N/A,FALSE,"Data";"suma6",#N/A,FALSE,"Data";"suma7",#N/A,FALSE,"Data";"suma8",#N/A,FALSE,"Data";"suma9",#N/A,FALSE,"Data"}</definedName>
    <definedName name="wrn.suma." localSheetId="46" hidden="1">{"macroa",#N/A,FALSE,"Macro";"suma2",#N/A,FALSE,"Data";"suma3",#N/A,FALSE,"Data";"suma4",#N/A,FALSE,"Data";"suma5",#N/A,FALSE,"Data";"suma6",#N/A,FALSE,"Data";"suma7",#N/A,FALSE,"Data";"suma8",#N/A,FALSE,"Data";"suma9",#N/A,FALSE,"Data"}</definedName>
    <definedName name="wrn.suma." localSheetId="48" hidden="1">{"macroa",#N/A,FALSE,"Macro";"suma2",#N/A,FALSE,"Data";"suma3",#N/A,FALSE,"Data";"suma4",#N/A,FALSE,"Data";"suma5",#N/A,FALSE,"Data";"suma6",#N/A,FALSE,"Data";"suma7",#N/A,FALSE,"Data";"suma8",#N/A,FALSE,"Data";"suma9",#N/A,FALSE,"Data"}</definedName>
    <definedName name="wrn.suma." localSheetId="49" hidden="1">{"macroa",#N/A,FALSE,"Macro";"suma2",#N/A,FALSE,"Data";"suma3",#N/A,FALSE,"Data";"suma4",#N/A,FALSE,"Data";"suma5",#N/A,FALSE,"Data";"suma6",#N/A,FALSE,"Data";"suma7",#N/A,FALSE,"Data";"suma8",#N/A,FALSE,"Data";"suma9",#N/A,FALSE,"Data"}</definedName>
    <definedName name="wrn.suma." localSheetId="50" hidden="1">{"macroa",#N/A,FALSE,"Macro";"suma2",#N/A,FALSE,"Data";"suma3",#N/A,FALSE,"Data";"suma4",#N/A,FALSE,"Data";"suma5",#N/A,FALSE,"Data";"suma6",#N/A,FALSE,"Data";"suma7",#N/A,FALSE,"Data";"suma8",#N/A,FALSE,"Data";"suma9",#N/A,FALSE,"Data"}</definedName>
    <definedName name="wrn.suma." hidden="1">{"macroa",#N/A,FALSE,"Macro";"suma2",#N/A,FALSE,"Data";"suma3",#N/A,FALSE,"Data";"suma4",#N/A,FALSE,"Data";"suma5",#N/A,FALSE,"Data";"suma6",#N/A,FALSE,"Data";"suma7",#N/A,FALSE,"Data";"suma8",#N/A,FALSE,"Data";"suma9",#N/A,FALSE,"Data"}</definedName>
    <definedName name="wrn.sumq." localSheetId="23" hidden="1">{"macro",#N/A,FALSE,"Macro";"smq2",#N/A,FALSE,"Data";"smq3",#N/A,FALSE,"Data";"smq4",#N/A,FALSE,"Data";"smq5",#N/A,FALSE,"Data";"smq6",#N/A,FALSE,"Data";"smq7",#N/A,FALSE,"Data";"smq8",#N/A,FALSE,"Data";"smq9",#N/A,FALSE,"Data"}</definedName>
    <definedName name="wrn.sumq." localSheetId="28" hidden="1">{"macro",#N/A,FALSE,"Macro";"smq2",#N/A,FALSE,"Data";"smq3",#N/A,FALSE,"Data";"smq4",#N/A,FALSE,"Data";"smq5",#N/A,FALSE,"Data";"smq6",#N/A,FALSE,"Data";"smq7",#N/A,FALSE,"Data";"smq8",#N/A,FALSE,"Data";"smq9",#N/A,FALSE,"Data"}</definedName>
    <definedName name="wrn.sumq." localSheetId="31" hidden="1">{"macro",#N/A,FALSE,"Macro";"smq2",#N/A,FALSE,"Data";"smq3",#N/A,FALSE,"Data";"smq4",#N/A,FALSE,"Data";"smq5",#N/A,FALSE,"Data";"smq6",#N/A,FALSE,"Data";"smq7",#N/A,FALSE,"Data";"smq8",#N/A,FALSE,"Data";"smq9",#N/A,FALSE,"Data"}</definedName>
    <definedName name="wrn.sumq." localSheetId="32" hidden="1">{"macro",#N/A,FALSE,"Macro";"smq2",#N/A,FALSE,"Data";"smq3",#N/A,FALSE,"Data";"smq4",#N/A,FALSE,"Data";"smq5",#N/A,FALSE,"Data";"smq6",#N/A,FALSE,"Data";"smq7",#N/A,FALSE,"Data";"smq8",#N/A,FALSE,"Data";"smq9",#N/A,FALSE,"Data"}</definedName>
    <definedName name="wrn.sumq." localSheetId="34" hidden="1">{"macro",#N/A,FALSE,"Macro";"smq2",#N/A,FALSE,"Data";"smq3",#N/A,FALSE,"Data";"smq4",#N/A,FALSE,"Data";"smq5",#N/A,FALSE,"Data";"smq6",#N/A,FALSE,"Data";"smq7",#N/A,FALSE,"Data";"smq8",#N/A,FALSE,"Data";"smq9",#N/A,FALSE,"Data"}</definedName>
    <definedName name="wrn.sumq." localSheetId="35" hidden="1">{"macro",#N/A,FALSE,"Macro";"smq2",#N/A,FALSE,"Data";"smq3",#N/A,FALSE,"Data";"smq4",#N/A,FALSE,"Data";"smq5",#N/A,FALSE,"Data";"smq6",#N/A,FALSE,"Data";"smq7",#N/A,FALSE,"Data";"smq8",#N/A,FALSE,"Data";"smq9",#N/A,FALSE,"Data"}</definedName>
    <definedName name="wrn.sumq." localSheetId="36" hidden="1">{"macro",#N/A,FALSE,"Macro";"smq2",#N/A,FALSE,"Data";"smq3",#N/A,FALSE,"Data";"smq4",#N/A,FALSE,"Data";"smq5",#N/A,FALSE,"Data";"smq6",#N/A,FALSE,"Data";"smq7",#N/A,FALSE,"Data";"smq8",#N/A,FALSE,"Data";"smq9",#N/A,FALSE,"Data"}</definedName>
    <definedName name="wrn.sumq." localSheetId="38" hidden="1">{"macro",#N/A,FALSE,"Macro";"smq2",#N/A,FALSE,"Data";"smq3",#N/A,FALSE,"Data";"smq4",#N/A,FALSE,"Data";"smq5",#N/A,FALSE,"Data";"smq6",#N/A,FALSE,"Data";"smq7",#N/A,FALSE,"Data";"smq8",#N/A,FALSE,"Data";"smq9",#N/A,FALSE,"Data"}</definedName>
    <definedName name="wrn.sumq." localSheetId="39" hidden="1">{"macro",#N/A,FALSE,"Macro";"smq2",#N/A,FALSE,"Data";"smq3",#N/A,FALSE,"Data";"smq4",#N/A,FALSE,"Data";"smq5",#N/A,FALSE,"Data";"smq6",#N/A,FALSE,"Data";"smq7",#N/A,FALSE,"Data";"smq8",#N/A,FALSE,"Data";"smq9",#N/A,FALSE,"Data"}</definedName>
    <definedName name="wrn.sumq." localSheetId="42" hidden="1">{"macro",#N/A,FALSE,"Macro";"smq2",#N/A,FALSE,"Data";"smq3",#N/A,FALSE,"Data";"smq4",#N/A,FALSE,"Data";"smq5",#N/A,FALSE,"Data";"smq6",#N/A,FALSE,"Data";"smq7",#N/A,FALSE,"Data";"smq8",#N/A,FALSE,"Data";"smq9",#N/A,FALSE,"Data"}</definedName>
    <definedName name="wrn.sumq." localSheetId="5" hidden="1">{"macro",#N/A,FALSE,"Macro";"smq2",#N/A,FALSE,"Data";"smq3",#N/A,FALSE,"Data";"smq4",#N/A,FALSE,"Data";"smq5",#N/A,FALSE,"Data";"smq6",#N/A,FALSE,"Data";"smq7",#N/A,FALSE,"Data";"smq8",#N/A,FALSE,"Data";"smq9",#N/A,FALSE,"Data"}</definedName>
    <definedName name="wrn.sumq." localSheetId="46" hidden="1">{"macro",#N/A,FALSE,"Macro";"smq2",#N/A,FALSE,"Data";"smq3",#N/A,FALSE,"Data";"smq4",#N/A,FALSE,"Data";"smq5",#N/A,FALSE,"Data";"smq6",#N/A,FALSE,"Data";"smq7",#N/A,FALSE,"Data";"smq8",#N/A,FALSE,"Data";"smq9",#N/A,FALSE,"Data"}</definedName>
    <definedName name="wrn.sumq." localSheetId="48" hidden="1">{"macro",#N/A,FALSE,"Macro";"smq2",#N/A,FALSE,"Data";"smq3",#N/A,FALSE,"Data";"smq4",#N/A,FALSE,"Data";"smq5",#N/A,FALSE,"Data";"smq6",#N/A,FALSE,"Data";"smq7",#N/A,FALSE,"Data";"smq8",#N/A,FALSE,"Data";"smq9",#N/A,FALSE,"Data"}</definedName>
    <definedName name="wrn.sumq." localSheetId="49" hidden="1">{"macro",#N/A,FALSE,"Macro";"smq2",#N/A,FALSE,"Data";"smq3",#N/A,FALSE,"Data";"smq4",#N/A,FALSE,"Data";"smq5",#N/A,FALSE,"Data";"smq6",#N/A,FALSE,"Data";"smq7",#N/A,FALSE,"Data";"smq8",#N/A,FALSE,"Data";"smq9",#N/A,FALSE,"Data"}</definedName>
    <definedName name="wrn.sumq." localSheetId="50" hidden="1">{"macro",#N/A,FALSE,"Macro";"smq2",#N/A,FALSE,"Data";"smq3",#N/A,FALSE,"Data";"smq4",#N/A,FALSE,"Data";"smq5",#N/A,FALSE,"Data";"smq6",#N/A,FALSE,"Data";"smq7",#N/A,FALSE,"Data";"smq8",#N/A,FALSE,"Data";"smq9",#N/A,FALSE,"Data"}</definedName>
    <definedName name="wrn.sumq." hidden="1">{"macro",#N/A,FALSE,"Macro";"smq2",#N/A,FALSE,"Data";"smq3",#N/A,FALSE,"Data";"smq4",#N/A,FALSE,"Data";"smq5",#N/A,FALSE,"Data";"smq6",#N/A,FALSE,"Data";"smq7",#N/A,FALSE,"Data";"smq8",#N/A,FALSE,"Data";"smq9",#N/A,FALSE,"Data"}</definedName>
    <definedName name="wrn.TBILLSALL." localSheetId="23" hidden="1">{"TBILLS_ALL",#N/A,FALSE,"FITB_all"}</definedName>
    <definedName name="wrn.TBILLSALL." localSheetId="28" hidden="1">{"TBILLS_ALL",#N/A,FALSE,"FITB_all"}</definedName>
    <definedName name="wrn.TBILLSALL." localSheetId="31" hidden="1">{"TBILLS_ALL",#N/A,FALSE,"FITB_all"}</definedName>
    <definedName name="wrn.TBILLSALL." localSheetId="32" hidden="1">{"TBILLS_ALL",#N/A,FALSE,"FITB_all"}</definedName>
    <definedName name="wrn.TBILLSALL." localSheetId="34" hidden="1">{"TBILLS_ALL",#N/A,FALSE,"FITB_all"}</definedName>
    <definedName name="wrn.TBILLSALL." localSheetId="35" hidden="1">{"TBILLS_ALL",#N/A,FALSE,"FITB_all"}</definedName>
    <definedName name="wrn.TBILLSALL." localSheetId="36" hidden="1">{"TBILLS_ALL",#N/A,FALSE,"FITB_all"}</definedName>
    <definedName name="wrn.TBILLSALL." localSheetId="38" hidden="1">{"TBILLS_ALL",#N/A,FALSE,"FITB_all"}</definedName>
    <definedName name="wrn.TBILLSALL." localSheetId="39" hidden="1">{"TBILLS_ALL",#N/A,FALSE,"FITB_all"}</definedName>
    <definedName name="wrn.TBILLSALL." localSheetId="42" hidden="1">{"TBILLS_ALL",#N/A,FALSE,"FITB_all"}</definedName>
    <definedName name="wrn.TBILLSALL." localSheetId="5" hidden="1">{"TBILLS_ALL",#N/A,FALSE,"FITB_all"}</definedName>
    <definedName name="wrn.TBILLSALL." localSheetId="46" hidden="1">{"TBILLS_ALL",#N/A,FALSE,"FITB_all"}</definedName>
    <definedName name="wrn.TBILLSALL." localSheetId="48" hidden="1">{"TBILLS_ALL",#N/A,FALSE,"FITB_all"}</definedName>
    <definedName name="wrn.TBILLSALL." localSheetId="49" hidden="1">{"TBILLS_ALL",#N/A,FALSE,"FITB_all"}</definedName>
    <definedName name="wrn.TBILLSALL." localSheetId="50" hidden="1">{"TBILLS_ALL",#N/A,FALSE,"FITB_all"}</definedName>
    <definedName name="wrn.TBILLSALL." hidden="1">{"TBILLS_ALL",#N/A,FALSE,"FITB_all"}</definedName>
    <definedName name="wrn.WEO." localSheetId="23" hidden="1">{"WEO",#N/A,FALSE,"T"}</definedName>
    <definedName name="wrn.WEO." localSheetId="28" hidden="1">{"WEO",#N/A,FALSE,"T"}</definedName>
    <definedName name="wrn.WEO." localSheetId="31" hidden="1">{"WEO",#N/A,FALSE,"T"}</definedName>
    <definedName name="wrn.WEO." localSheetId="32" hidden="1">{"WEO",#N/A,FALSE,"T"}</definedName>
    <definedName name="wrn.WEO." localSheetId="34" hidden="1">{"WEO",#N/A,FALSE,"T"}</definedName>
    <definedName name="wrn.WEO." localSheetId="35" hidden="1">{"WEO",#N/A,FALSE,"T"}</definedName>
    <definedName name="wrn.WEO." localSheetId="36" hidden="1">{"WEO",#N/A,FALSE,"T"}</definedName>
    <definedName name="wrn.WEO." localSheetId="38" hidden="1">{"WEO",#N/A,FALSE,"T"}</definedName>
    <definedName name="wrn.WEO." localSheetId="39" hidden="1">{"WEO",#N/A,FALSE,"T"}</definedName>
    <definedName name="wrn.WEO." localSheetId="42" hidden="1">{"WEO",#N/A,FALSE,"T"}</definedName>
    <definedName name="wrn.WEO." localSheetId="5" hidden="1">{"WEO",#N/A,FALSE,"T"}</definedName>
    <definedName name="wrn.WEO." localSheetId="46" hidden="1">{"WEO",#N/A,FALSE,"T"}</definedName>
    <definedName name="wrn.WEO." localSheetId="48" hidden="1">{"WEO",#N/A,FALSE,"T"}</definedName>
    <definedName name="wrn.WEO." localSheetId="49" hidden="1">{"WEO",#N/A,FALSE,"T"}</definedName>
    <definedName name="wrn.WEO." localSheetId="50" hidden="1">{"WEO",#N/A,FALSE,"T"}</definedName>
    <definedName name="wrn.WEO." hidden="1">{"WEO",#N/A,FALSE,"T"}</definedName>
    <definedName name="wvu.Print." localSheetId="23" hidden="1">{TRUE,TRUE,-0.5,-14.75,603,387,FALSE,TRUE,TRUE,TRUE,0,1,2,1,2,1,1,4,TRUE,TRUE,3,TRUE,1,TRUE,75,"Swvu.Print.","ACwvu.Print.",#N/A,FALSE,FALSE,1,0.75,0.6,0.5,1,"","",TRUE,FALSE,TRUE,FALSE,1,#N/A,1,1,#DIV/0!,FALSE,"Rwvu.Print.",#N/A,FALSE,FALSE,FALSE,1,65532,300,FALSE,FALSE,TRUE,TRUE,TRUE}</definedName>
    <definedName name="wvu.Print." localSheetId="28" hidden="1">{TRUE,TRUE,-0.5,-14.75,603,387,FALSE,TRUE,TRUE,TRUE,0,1,2,1,2,1,1,4,TRUE,TRUE,3,TRUE,1,TRUE,75,"Swvu.Print.","ACwvu.Print.",#N/A,FALSE,FALSE,1,0.75,0.6,0.5,1,"","",TRUE,FALSE,TRUE,FALSE,1,#N/A,1,1,#DIV/0!,FALSE,"Rwvu.Print.",#N/A,FALSE,FALSE,FALSE,1,65532,300,FALSE,FALSE,TRUE,TRUE,TRUE}</definedName>
    <definedName name="wvu.Print." localSheetId="31" hidden="1">{TRUE,TRUE,-0.5,-14.75,603,387,FALSE,TRUE,TRUE,TRUE,0,1,2,1,2,1,1,4,TRUE,TRUE,3,TRUE,1,TRUE,75,"Swvu.Print.","ACwvu.Print.",#N/A,FALSE,FALSE,1,0.75,0.6,0.5,1,"","",TRUE,FALSE,TRUE,FALSE,1,#N/A,1,1,#DIV/0!,FALSE,"Rwvu.Print.",#N/A,FALSE,FALSE,FALSE,1,65532,300,FALSE,FALSE,TRUE,TRUE,TRUE}</definedName>
    <definedName name="wvu.Print." localSheetId="32" hidden="1">{TRUE,TRUE,-0.5,-14.75,603,387,FALSE,TRUE,TRUE,TRUE,0,1,2,1,2,1,1,4,TRUE,TRUE,3,TRUE,1,TRUE,75,"Swvu.Print.","ACwvu.Print.",#N/A,FALSE,FALSE,1,0.75,0.6,0.5,1,"","",TRUE,FALSE,TRUE,FALSE,1,#N/A,1,1,#DIV/0!,FALSE,"Rwvu.Print.",#N/A,FALSE,FALSE,FALSE,1,65532,300,FALSE,FALSE,TRUE,TRUE,TRUE}</definedName>
    <definedName name="wvu.Print." localSheetId="34" hidden="1">{TRUE,TRUE,-0.5,-14.75,603,387,FALSE,TRUE,TRUE,TRUE,0,1,2,1,2,1,1,4,TRUE,TRUE,3,TRUE,1,TRUE,75,"Swvu.Print.","ACwvu.Print.",#N/A,FALSE,FALSE,1,0.75,0.6,0.5,1,"","",TRUE,FALSE,TRUE,FALSE,1,#N/A,1,1,#DIV/0!,FALSE,"Rwvu.Print.",#N/A,FALSE,FALSE,FALSE,1,65532,300,FALSE,FALSE,TRUE,TRUE,TRUE}</definedName>
    <definedName name="wvu.Print." localSheetId="35" hidden="1">{TRUE,TRUE,-0.5,-14.75,603,387,FALSE,TRUE,TRUE,TRUE,0,1,2,1,2,1,1,4,TRUE,TRUE,3,TRUE,1,TRUE,75,"Swvu.Print.","ACwvu.Print.",#N/A,FALSE,FALSE,1,0.75,0.6,0.5,1,"","",TRUE,FALSE,TRUE,FALSE,1,#N/A,1,1,#DIV/0!,FALSE,"Rwvu.Print.",#N/A,FALSE,FALSE,FALSE,1,65532,300,FALSE,FALSE,TRUE,TRUE,TRUE}</definedName>
    <definedName name="wvu.Print." localSheetId="36" hidden="1">{TRUE,TRUE,-0.5,-14.75,603,387,FALSE,TRUE,TRUE,TRUE,0,1,2,1,2,1,1,4,TRUE,TRUE,3,TRUE,1,TRUE,75,"Swvu.Print.","ACwvu.Print.",#N/A,FALSE,FALSE,1,0.75,0.6,0.5,1,"","",TRUE,FALSE,TRUE,FALSE,1,#N/A,1,1,#DIV/0!,FALSE,"Rwvu.Print.",#N/A,FALSE,FALSE,FALSE,1,65532,300,FALSE,FALSE,TRUE,TRUE,TRUE}</definedName>
    <definedName name="wvu.Print." localSheetId="38" hidden="1">{TRUE,TRUE,-0.5,-14.75,603,387,FALSE,TRUE,TRUE,TRUE,0,1,2,1,2,1,1,4,TRUE,TRUE,3,TRUE,1,TRUE,75,"Swvu.Print.","ACwvu.Print.",#N/A,FALSE,FALSE,1,0.75,0.6,0.5,1,"","",TRUE,FALSE,TRUE,FALSE,1,#N/A,1,1,#DIV/0!,FALSE,"Rwvu.Print.",#N/A,FALSE,FALSE,FALSE,1,65532,300,FALSE,FALSE,TRUE,TRUE,TRUE}</definedName>
    <definedName name="wvu.Print." localSheetId="39" hidden="1">{TRUE,TRUE,-0.5,-14.75,603,387,FALSE,TRUE,TRUE,TRUE,0,1,2,1,2,1,1,4,TRUE,TRUE,3,TRUE,1,TRUE,75,"Swvu.Print.","ACwvu.Print.",#N/A,FALSE,FALSE,1,0.75,0.6,0.5,1,"","",TRUE,FALSE,TRUE,FALSE,1,#N/A,1,1,#DIV/0!,FALSE,"Rwvu.Print.",#N/A,FALSE,FALSE,FALSE,1,65532,300,FALSE,FALSE,TRUE,TRUE,TRUE}</definedName>
    <definedName name="wvu.Print." localSheetId="42" hidden="1">{TRUE,TRUE,-0.5,-14.75,603,387,FALSE,TRUE,TRUE,TRUE,0,1,2,1,2,1,1,4,TRUE,TRUE,3,TRUE,1,TRUE,75,"Swvu.Print.","ACwvu.Print.",#N/A,FALSE,FALSE,1,0.75,0.6,0.5,1,"","",TRUE,FALSE,TRUE,FALSE,1,#N/A,1,1,#DIV/0!,FALSE,"Rwvu.Print.",#N/A,FALSE,FALSE,FALSE,1,65532,300,FALSE,FALSE,TRUE,TRUE,TRUE}</definedName>
    <definedName name="wvu.Print." localSheetId="5" hidden="1">{TRUE,TRUE,-0.5,-14.75,603,387,FALSE,TRUE,TRUE,TRUE,0,1,2,1,2,1,1,4,TRUE,TRUE,3,TRUE,1,TRUE,75,"Swvu.Print.","ACwvu.Print.",#N/A,FALSE,FALSE,1,0.75,0.6,0.5,1,"","",TRUE,FALSE,TRUE,FALSE,1,#N/A,1,1,#DIV/0!,FALSE,"Rwvu.Print.",#N/A,FALSE,FALSE,FALSE,1,65532,300,FALSE,FALSE,TRUE,TRUE,TRUE}</definedName>
    <definedName name="wvu.Print." localSheetId="46" hidden="1">{TRUE,TRUE,-0.5,-14.75,603,387,FALSE,TRUE,TRUE,TRUE,0,1,2,1,2,1,1,4,TRUE,TRUE,3,TRUE,1,TRUE,75,"Swvu.Print.","ACwvu.Print.",#N/A,FALSE,FALSE,1,0.75,0.6,0.5,1,"","",TRUE,FALSE,TRUE,FALSE,1,#N/A,1,1,#DIV/0!,FALSE,"Rwvu.Print.",#N/A,FALSE,FALSE,FALSE,1,65532,300,FALSE,FALSE,TRUE,TRUE,TRUE}</definedName>
    <definedName name="wvu.Print." localSheetId="48" hidden="1">{TRUE,TRUE,-0.5,-14.75,603,387,FALSE,TRUE,TRUE,TRUE,0,1,2,1,2,1,1,4,TRUE,TRUE,3,TRUE,1,TRUE,75,"Swvu.Print.","ACwvu.Print.",#N/A,FALSE,FALSE,1,0.75,0.6,0.5,1,"","",TRUE,FALSE,TRUE,FALSE,1,#N/A,1,1,#DIV/0!,FALSE,"Rwvu.Print.",#N/A,FALSE,FALSE,FALSE,1,65532,300,FALSE,FALSE,TRUE,TRUE,TRUE}</definedName>
    <definedName name="wvu.Print." localSheetId="49" hidden="1">{TRUE,TRUE,-0.5,-14.75,603,387,FALSE,TRUE,TRUE,TRUE,0,1,2,1,2,1,1,4,TRUE,TRUE,3,TRUE,1,TRUE,75,"Swvu.Print.","ACwvu.Print.",#N/A,FALSE,FALSE,1,0.75,0.6,0.5,1,"","",TRUE,FALSE,TRUE,FALSE,1,#N/A,1,1,#DIV/0!,FALSE,"Rwvu.Print.",#N/A,FALSE,FALSE,FALSE,1,65532,300,FALSE,FALSE,TRUE,TRUE,TRUE}</definedName>
    <definedName name="wvu.Print." localSheetId="50"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w" hidden="1">#REF!</definedName>
    <definedName name="www" localSheetId="23" hidden="1">{"Riqfin97",#N/A,FALSE,"Tran";"Riqfinpro",#N/A,FALSE,"Tran"}</definedName>
    <definedName name="www" localSheetId="28" hidden="1">{"Riqfin97",#N/A,FALSE,"Tran";"Riqfinpro",#N/A,FALSE,"Tran"}</definedName>
    <definedName name="www" localSheetId="31" hidden="1">{"Riqfin97",#N/A,FALSE,"Tran";"Riqfinpro",#N/A,FALSE,"Tran"}</definedName>
    <definedName name="www" localSheetId="32" hidden="1">{"Riqfin97",#N/A,FALSE,"Tran";"Riqfinpro",#N/A,FALSE,"Tran"}</definedName>
    <definedName name="www" localSheetId="34" hidden="1">{"Riqfin97",#N/A,FALSE,"Tran";"Riqfinpro",#N/A,FALSE,"Tran"}</definedName>
    <definedName name="www" localSheetId="35" hidden="1">{"Riqfin97",#N/A,FALSE,"Tran";"Riqfinpro",#N/A,FALSE,"Tran"}</definedName>
    <definedName name="www" localSheetId="36" hidden="1">{"Riqfin97",#N/A,FALSE,"Tran";"Riqfinpro",#N/A,FALSE,"Tran"}</definedName>
    <definedName name="www" localSheetId="38" hidden="1">{"Riqfin97",#N/A,FALSE,"Tran";"Riqfinpro",#N/A,FALSE,"Tran"}</definedName>
    <definedName name="www" localSheetId="39" hidden="1">{"Riqfin97",#N/A,FALSE,"Tran";"Riqfinpro",#N/A,FALSE,"Tran"}</definedName>
    <definedName name="www" localSheetId="42" hidden="1">{"Riqfin97",#N/A,FALSE,"Tran";"Riqfinpro",#N/A,FALSE,"Tran"}</definedName>
    <definedName name="www" localSheetId="5" hidden="1">{"Riqfin97",#N/A,FALSE,"Tran";"Riqfinpro",#N/A,FALSE,"Tran"}</definedName>
    <definedName name="www" localSheetId="46" hidden="1">{"Riqfin97",#N/A,FALSE,"Tran";"Riqfinpro",#N/A,FALSE,"Tran"}</definedName>
    <definedName name="www" localSheetId="48" hidden="1">{"Riqfin97",#N/A,FALSE,"Tran";"Riqfinpro",#N/A,FALSE,"Tran"}</definedName>
    <definedName name="www" localSheetId="49" hidden="1">{"Riqfin97",#N/A,FALSE,"Tran";"Riqfinpro",#N/A,FALSE,"Tran"}</definedName>
    <definedName name="www" localSheetId="50" hidden="1">{"Riqfin97",#N/A,FALSE,"Tran";"Riqfinpro",#N/A,FALSE,"Tran"}</definedName>
    <definedName name="www" hidden="1">{"Riqfin97",#N/A,FALSE,"Tran";"Riqfinpro",#N/A,FALSE,"Tran"}</definedName>
    <definedName name="x" localSheetId="23" hidden="1">{"Riqfin97",#N/A,FALSE,"Tran";"Riqfinpro",#N/A,FALSE,"Tran"}</definedName>
    <definedName name="x" localSheetId="28" hidden="1">{"Riqfin97",#N/A,FALSE,"Tran";"Riqfinpro",#N/A,FALSE,"Tran"}</definedName>
    <definedName name="x" localSheetId="31" hidden="1">{"Riqfin97",#N/A,FALSE,"Tran";"Riqfinpro",#N/A,FALSE,"Tran"}</definedName>
    <definedName name="x" localSheetId="32" hidden="1">{"Riqfin97",#N/A,FALSE,"Tran";"Riqfinpro",#N/A,FALSE,"Tran"}</definedName>
    <definedName name="x" localSheetId="34" hidden="1">{"Riqfin97",#N/A,FALSE,"Tran";"Riqfinpro",#N/A,FALSE,"Tran"}</definedName>
    <definedName name="x" localSheetId="35" hidden="1">{"Riqfin97",#N/A,FALSE,"Tran";"Riqfinpro",#N/A,FALSE,"Tran"}</definedName>
    <definedName name="x" localSheetId="36" hidden="1">{"Riqfin97",#N/A,FALSE,"Tran";"Riqfinpro",#N/A,FALSE,"Tran"}</definedName>
    <definedName name="x" localSheetId="38" hidden="1">{"Riqfin97",#N/A,FALSE,"Tran";"Riqfinpro",#N/A,FALSE,"Tran"}</definedName>
    <definedName name="x" localSheetId="39" hidden="1">{"Riqfin97",#N/A,FALSE,"Tran";"Riqfinpro",#N/A,FALSE,"Tran"}</definedName>
    <definedName name="x" localSheetId="42" hidden="1">{"Riqfin97",#N/A,FALSE,"Tran";"Riqfinpro",#N/A,FALSE,"Tran"}</definedName>
    <definedName name="x" localSheetId="5" hidden="1">{"Riqfin97",#N/A,FALSE,"Tran";"Riqfinpro",#N/A,FALSE,"Tran"}</definedName>
    <definedName name="x" localSheetId="46" hidden="1">{"Riqfin97",#N/A,FALSE,"Tran";"Riqfinpro",#N/A,FALSE,"Tran"}</definedName>
    <definedName name="x" localSheetId="48" hidden="1">{"Riqfin97",#N/A,FALSE,"Tran";"Riqfinpro",#N/A,FALSE,"Tran"}</definedName>
    <definedName name="x" localSheetId="49" hidden="1">{"Riqfin97",#N/A,FALSE,"Tran";"Riqfinpro",#N/A,FALSE,"Tran"}</definedName>
    <definedName name="x" localSheetId="50" hidden="1">{"Riqfin97",#N/A,FALSE,"Tran";"Riqfinpro",#N/A,FALSE,"Tran"}</definedName>
    <definedName name="x" hidden="1">{"Riqfin97",#N/A,FALSE,"Tran";"Riqfinpro",#N/A,FALSE,"Tran"}</definedName>
    <definedName name="XGS" localSheetId="42">#REF!</definedName>
    <definedName name="XGS" localSheetId="49">#REF!</definedName>
    <definedName name="XGS" localSheetId="50">#REF!</definedName>
    <definedName name="XGS">#REF!</definedName>
    <definedName name="xx" localSheetId="23" hidden="1">{"Riqfin97",#N/A,FALSE,"Tran";"Riqfinpro",#N/A,FALSE,"Tran"}</definedName>
    <definedName name="xx" localSheetId="28" hidden="1">{"Riqfin97",#N/A,FALSE,"Tran";"Riqfinpro",#N/A,FALSE,"Tran"}</definedName>
    <definedName name="xx" localSheetId="31" hidden="1">{"Riqfin97",#N/A,FALSE,"Tran";"Riqfinpro",#N/A,FALSE,"Tran"}</definedName>
    <definedName name="xx" localSheetId="32" hidden="1">{"Riqfin97",#N/A,FALSE,"Tran";"Riqfinpro",#N/A,FALSE,"Tran"}</definedName>
    <definedName name="xx" localSheetId="34" hidden="1">{"Riqfin97",#N/A,FALSE,"Tran";"Riqfinpro",#N/A,FALSE,"Tran"}</definedName>
    <definedName name="xx" localSheetId="35" hidden="1">{"Riqfin97",#N/A,FALSE,"Tran";"Riqfinpro",#N/A,FALSE,"Tran"}</definedName>
    <definedName name="xx" localSheetId="36" hidden="1">{"Riqfin97",#N/A,FALSE,"Tran";"Riqfinpro",#N/A,FALSE,"Tran"}</definedName>
    <definedName name="xx" localSheetId="38" hidden="1">{"Riqfin97",#N/A,FALSE,"Tran";"Riqfinpro",#N/A,FALSE,"Tran"}</definedName>
    <definedName name="xx" localSheetId="39" hidden="1">{"Riqfin97",#N/A,FALSE,"Tran";"Riqfinpro",#N/A,FALSE,"Tran"}</definedName>
    <definedName name="xx" localSheetId="42" hidden="1">{"Riqfin97",#N/A,FALSE,"Tran";"Riqfinpro",#N/A,FALSE,"Tran"}</definedName>
    <definedName name="xx" localSheetId="5" hidden="1">{"Riqfin97",#N/A,FALSE,"Tran";"Riqfinpro",#N/A,FALSE,"Tran"}</definedName>
    <definedName name="xx" localSheetId="46" hidden="1">{"Riqfin97",#N/A,FALSE,"Tran";"Riqfinpro",#N/A,FALSE,"Tran"}</definedName>
    <definedName name="xx" localSheetId="48" hidden="1">{"Riqfin97",#N/A,FALSE,"Tran";"Riqfinpro",#N/A,FALSE,"Tran"}</definedName>
    <definedName name="xx" localSheetId="49" hidden="1">{"Riqfin97",#N/A,FALSE,"Tran";"Riqfinpro",#N/A,FALSE,"Tran"}</definedName>
    <definedName name="xx" localSheetId="50" hidden="1">{"Riqfin97",#N/A,FALSE,"Tran";"Riqfinpro",#N/A,FALSE,"Tran"}</definedName>
    <definedName name="xx" hidden="1">{"Riqfin97",#N/A,FALSE,"Tran";"Riqfinpro",#N/A,FALSE,"Tran"}</definedName>
    <definedName name="xxx" localSheetId="23" hidden="1">{"Riqfin97",#N/A,FALSE,"Tran";"Riqfinpro",#N/A,FALSE,"Tran"}</definedName>
    <definedName name="xxx" localSheetId="28" hidden="1">{"Riqfin97",#N/A,FALSE,"Tran";"Riqfinpro",#N/A,FALSE,"Tran"}</definedName>
    <definedName name="xxx" localSheetId="31" hidden="1">{"Riqfin97",#N/A,FALSE,"Tran";"Riqfinpro",#N/A,FALSE,"Tran"}</definedName>
    <definedName name="xxx" localSheetId="32" hidden="1">{"Riqfin97",#N/A,FALSE,"Tran";"Riqfinpro",#N/A,FALSE,"Tran"}</definedName>
    <definedName name="xxx" localSheetId="34" hidden="1">{"Riqfin97",#N/A,FALSE,"Tran";"Riqfinpro",#N/A,FALSE,"Tran"}</definedName>
    <definedName name="xxx" localSheetId="35" hidden="1">{"Riqfin97",#N/A,FALSE,"Tran";"Riqfinpro",#N/A,FALSE,"Tran"}</definedName>
    <definedName name="xxx" localSheetId="36" hidden="1">{"Riqfin97",#N/A,FALSE,"Tran";"Riqfinpro",#N/A,FALSE,"Tran"}</definedName>
    <definedName name="xxx" localSheetId="38" hidden="1">{"Riqfin97",#N/A,FALSE,"Tran";"Riqfinpro",#N/A,FALSE,"Tran"}</definedName>
    <definedName name="xxx" localSheetId="39" hidden="1">{"Riqfin97",#N/A,FALSE,"Tran";"Riqfinpro",#N/A,FALSE,"Tran"}</definedName>
    <definedName name="xxx" localSheetId="42" hidden="1">{"Riqfin97",#N/A,FALSE,"Tran";"Riqfinpro",#N/A,FALSE,"Tran"}</definedName>
    <definedName name="xxx" localSheetId="5" hidden="1">{"Riqfin97",#N/A,FALSE,"Tran";"Riqfinpro",#N/A,FALSE,"Tran"}</definedName>
    <definedName name="xxx" localSheetId="46" hidden="1">{"Riqfin97",#N/A,FALSE,"Tran";"Riqfinpro",#N/A,FALSE,"Tran"}</definedName>
    <definedName name="xxx" localSheetId="48" hidden="1">{"Riqfin97",#N/A,FALSE,"Tran";"Riqfinpro",#N/A,FALSE,"Tran"}</definedName>
    <definedName name="xxx" localSheetId="49" hidden="1">{"Riqfin97",#N/A,FALSE,"Tran";"Riqfinpro",#N/A,FALSE,"Tran"}</definedName>
    <definedName name="xxx" localSheetId="50" hidden="1">{"Riqfin97",#N/A,FALSE,"Tran";"Riqfinpro",#N/A,FALSE,"Tran"}</definedName>
    <definedName name="xxx" hidden="1">{"Riqfin97",#N/A,FALSE,"Tran";"Riqfinpro",#N/A,FALSE,"Tran"}</definedName>
    <definedName name="xxxx" localSheetId="23" hidden="1">{"Riqfin97",#N/A,FALSE,"Tran";"Riqfinpro",#N/A,FALSE,"Tran"}</definedName>
    <definedName name="xxxx" localSheetId="28" hidden="1">{"Riqfin97",#N/A,FALSE,"Tran";"Riqfinpro",#N/A,FALSE,"Tran"}</definedName>
    <definedName name="xxxx" localSheetId="31" hidden="1">{"Riqfin97",#N/A,FALSE,"Tran";"Riqfinpro",#N/A,FALSE,"Tran"}</definedName>
    <definedName name="xxxx" localSheetId="32" hidden="1">{"Riqfin97",#N/A,FALSE,"Tran";"Riqfinpro",#N/A,FALSE,"Tran"}</definedName>
    <definedName name="xxxx" localSheetId="34" hidden="1">{"Riqfin97",#N/A,FALSE,"Tran";"Riqfinpro",#N/A,FALSE,"Tran"}</definedName>
    <definedName name="xxxx" localSheetId="35" hidden="1">{"Riqfin97",#N/A,FALSE,"Tran";"Riqfinpro",#N/A,FALSE,"Tran"}</definedName>
    <definedName name="xxxx" localSheetId="36" hidden="1">{"Riqfin97",#N/A,FALSE,"Tran";"Riqfinpro",#N/A,FALSE,"Tran"}</definedName>
    <definedName name="xxxx" localSheetId="38" hidden="1">{"Riqfin97",#N/A,FALSE,"Tran";"Riqfinpro",#N/A,FALSE,"Tran"}</definedName>
    <definedName name="xxxx" localSheetId="39" hidden="1">{"Riqfin97",#N/A,FALSE,"Tran";"Riqfinpro",#N/A,FALSE,"Tran"}</definedName>
    <definedName name="xxxx" localSheetId="42" hidden="1">{"Riqfin97",#N/A,FALSE,"Tran";"Riqfinpro",#N/A,FALSE,"Tran"}</definedName>
    <definedName name="xxxx" localSheetId="5" hidden="1">{"Riqfin97",#N/A,FALSE,"Tran";"Riqfinpro",#N/A,FALSE,"Tran"}</definedName>
    <definedName name="xxxx" localSheetId="46" hidden="1">{"Riqfin97",#N/A,FALSE,"Tran";"Riqfinpro",#N/A,FALSE,"Tran"}</definedName>
    <definedName name="xxxx" localSheetId="48" hidden="1">{"Riqfin97",#N/A,FALSE,"Tran";"Riqfinpro",#N/A,FALSE,"Tran"}</definedName>
    <definedName name="xxxx" localSheetId="49" hidden="1">{"Riqfin97",#N/A,FALSE,"Tran";"Riqfinpro",#N/A,FALSE,"Tran"}</definedName>
    <definedName name="xxxx" localSheetId="50" hidden="1">{"Riqfin97",#N/A,FALSE,"Tran";"Riqfinpro",#N/A,FALSE,"Tran"}</definedName>
    <definedName name="xxxx" hidden="1">{"Riqfin97",#N/A,FALSE,"Tran";"Riqfinpro",#N/A,FALSE,"Tran"}</definedName>
    <definedName name="xxxx1" localSheetId="23" hidden="1">{"partial screen",#N/A,FALSE,"State_Gov't"}</definedName>
    <definedName name="xxxx1" localSheetId="28" hidden="1">{"partial screen",#N/A,FALSE,"State_Gov't"}</definedName>
    <definedName name="xxxx1" localSheetId="31" hidden="1">{"partial screen",#N/A,FALSE,"State_Gov't"}</definedName>
    <definedName name="xxxx1" localSheetId="32" hidden="1">{"partial screen",#N/A,FALSE,"State_Gov't"}</definedName>
    <definedName name="xxxx1" localSheetId="34" hidden="1">{"partial screen",#N/A,FALSE,"State_Gov't"}</definedName>
    <definedName name="xxxx1" localSheetId="35" hidden="1">{"partial screen",#N/A,FALSE,"State_Gov't"}</definedName>
    <definedName name="xxxx1" localSheetId="36" hidden="1">{"partial screen",#N/A,FALSE,"State_Gov't"}</definedName>
    <definedName name="xxxx1" localSheetId="38" hidden="1">{"partial screen",#N/A,FALSE,"State_Gov't"}</definedName>
    <definedName name="xxxx1" localSheetId="39" hidden="1">{"partial screen",#N/A,FALSE,"State_Gov't"}</definedName>
    <definedName name="xxxx1" localSheetId="42" hidden="1">{"partial screen",#N/A,FALSE,"State_Gov't"}</definedName>
    <definedName name="xxxx1" localSheetId="5" hidden="1">{"partial screen",#N/A,FALSE,"State_Gov't"}</definedName>
    <definedName name="xxxx1" localSheetId="46" hidden="1">{"partial screen",#N/A,FALSE,"State_Gov't"}</definedName>
    <definedName name="xxxx1" localSheetId="48" hidden="1">{"partial screen",#N/A,FALSE,"State_Gov't"}</definedName>
    <definedName name="xxxx1" localSheetId="49" hidden="1">{"partial screen",#N/A,FALSE,"State_Gov't"}</definedName>
    <definedName name="xxxx1" localSheetId="50" hidden="1">{"partial screen",#N/A,FALSE,"State_Gov't"}</definedName>
    <definedName name="xxxx1" hidden="1">{"partial screen",#N/A,FALSE,"State_Gov't"}</definedName>
    <definedName name="Year" localSheetId="42">#REF!</definedName>
    <definedName name="Year" localSheetId="49">#REF!</definedName>
    <definedName name="Year" localSheetId="50">#REF!</definedName>
    <definedName name="Year">#REF!</definedName>
    <definedName name="yoo" localSheetId="23" hidden="1">{"Main Economic Indicators",#N/A,FALSE,"C"}</definedName>
    <definedName name="yoo" localSheetId="28" hidden="1">{"Main Economic Indicators",#N/A,FALSE,"C"}</definedName>
    <definedName name="yoo" localSheetId="31" hidden="1">{"Main Economic Indicators",#N/A,FALSE,"C"}</definedName>
    <definedName name="yoo" localSheetId="32" hidden="1">{"Main Economic Indicators",#N/A,FALSE,"C"}</definedName>
    <definedName name="yoo" localSheetId="34" hidden="1">{"Main Economic Indicators",#N/A,FALSE,"C"}</definedName>
    <definedName name="yoo" localSheetId="35" hidden="1">{"Main Economic Indicators",#N/A,FALSE,"C"}</definedName>
    <definedName name="yoo" localSheetId="36" hidden="1">{"Main Economic Indicators",#N/A,FALSE,"C"}</definedName>
    <definedName name="yoo" localSheetId="38" hidden="1">{"Main Economic Indicators",#N/A,FALSE,"C"}</definedName>
    <definedName name="yoo" localSheetId="39" hidden="1">{"Main Economic Indicators",#N/A,FALSE,"C"}</definedName>
    <definedName name="yoo" localSheetId="42" hidden="1">{"Main Economic Indicators",#N/A,FALSE,"C"}</definedName>
    <definedName name="yoo" localSheetId="5" hidden="1">{"Main Economic Indicators",#N/A,FALSE,"C"}</definedName>
    <definedName name="yoo" localSheetId="46" hidden="1">{"Main Economic Indicators",#N/A,FALSE,"C"}</definedName>
    <definedName name="yoo" localSheetId="48" hidden="1">{"Main Economic Indicators",#N/A,FALSE,"C"}</definedName>
    <definedName name="yoo" localSheetId="49" hidden="1">{"Main Economic Indicators",#N/A,FALSE,"C"}</definedName>
    <definedName name="yoo" localSheetId="50" hidden="1">{"Main Economic Indicators",#N/A,FALSE,"C"}</definedName>
    <definedName name="yoo" hidden="1">{"Main Economic Indicators",#N/A,FALSE,"C"}</definedName>
    <definedName name="ytd" localSheetId="23" hidden="1">{"ca",#N/A,FALSE,"Detailed BOP";"ka",#N/A,FALSE,"Detailed BOP";"btl",#N/A,FALSE,"Detailed BOP";#N/A,#N/A,FALSE,"Debt  Stock TBL";"imfprint",#N/A,FALSE,"IMF";"imfdebtservice",#N/A,FALSE,"IMF";"tradeprint",#N/A,FALSE,"Trade"}</definedName>
    <definedName name="ytd" localSheetId="28" hidden="1">{"ca",#N/A,FALSE,"Detailed BOP";"ka",#N/A,FALSE,"Detailed BOP";"btl",#N/A,FALSE,"Detailed BOP";#N/A,#N/A,FALSE,"Debt  Stock TBL";"imfprint",#N/A,FALSE,"IMF";"imfdebtservice",#N/A,FALSE,"IMF";"tradeprint",#N/A,FALSE,"Trade"}</definedName>
    <definedName name="ytd" localSheetId="31" hidden="1">{"ca",#N/A,FALSE,"Detailed BOP";"ka",#N/A,FALSE,"Detailed BOP";"btl",#N/A,FALSE,"Detailed BOP";#N/A,#N/A,FALSE,"Debt  Stock TBL";"imfprint",#N/A,FALSE,"IMF";"imfdebtservice",#N/A,FALSE,"IMF";"tradeprint",#N/A,FALSE,"Trade"}</definedName>
    <definedName name="ytd" localSheetId="32" hidden="1">{"ca",#N/A,FALSE,"Detailed BOP";"ka",#N/A,FALSE,"Detailed BOP";"btl",#N/A,FALSE,"Detailed BOP";#N/A,#N/A,FALSE,"Debt  Stock TBL";"imfprint",#N/A,FALSE,"IMF";"imfdebtservice",#N/A,FALSE,"IMF";"tradeprint",#N/A,FALSE,"Trade"}</definedName>
    <definedName name="ytd" localSheetId="34" hidden="1">{"ca",#N/A,FALSE,"Detailed BOP";"ka",#N/A,FALSE,"Detailed BOP";"btl",#N/A,FALSE,"Detailed BOP";#N/A,#N/A,FALSE,"Debt  Stock TBL";"imfprint",#N/A,FALSE,"IMF";"imfdebtservice",#N/A,FALSE,"IMF";"tradeprint",#N/A,FALSE,"Trade"}</definedName>
    <definedName name="ytd" localSheetId="35" hidden="1">{"ca",#N/A,FALSE,"Detailed BOP";"ka",#N/A,FALSE,"Detailed BOP";"btl",#N/A,FALSE,"Detailed BOP";#N/A,#N/A,FALSE,"Debt  Stock TBL";"imfprint",#N/A,FALSE,"IMF";"imfdebtservice",#N/A,FALSE,"IMF";"tradeprint",#N/A,FALSE,"Trade"}</definedName>
    <definedName name="ytd" localSheetId="36" hidden="1">{"ca",#N/A,FALSE,"Detailed BOP";"ka",#N/A,FALSE,"Detailed BOP";"btl",#N/A,FALSE,"Detailed BOP";#N/A,#N/A,FALSE,"Debt  Stock TBL";"imfprint",#N/A,FALSE,"IMF";"imfdebtservice",#N/A,FALSE,"IMF";"tradeprint",#N/A,FALSE,"Trade"}</definedName>
    <definedName name="ytd" localSheetId="38" hidden="1">{"ca",#N/A,FALSE,"Detailed BOP";"ka",#N/A,FALSE,"Detailed BOP";"btl",#N/A,FALSE,"Detailed BOP";#N/A,#N/A,FALSE,"Debt  Stock TBL";"imfprint",#N/A,FALSE,"IMF";"imfdebtservice",#N/A,FALSE,"IMF";"tradeprint",#N/A,FALSE,"Trade"}</definedName>
    <definedName name="ytd" localSheetId="39" hidden="1">{"ca",#N/A,FALSE,"Detailed BOP";"ka",#N/A,FALSE,"Detailed BOP";"btl",#N/A,FALSE,"Detailed BOP";#N/A,#N/A,FALSE,"Debt  Stock TBL";"imfprint",#N/A,FALSE,"IMF";"imfdebtservice",#N/A,FALSE,"IMF";"tradeprint",#N/A,FALSE,"Trade"}</definedName>
    <definedName name="ytd" localSheetId="42" hidden="1">{"ca",#N/A,FALSE,"Detailed BOP";"ka",#N/A,FALSE,"Detailed BOP";"btl",#N/A,FALSE,"Detailed BOP";#N/A,#N/A,FALSE,"Debt  Stock TBL";"imfprint",#N/A,FALSE,"IMF";"imfdebtservice",#N/A,FALSE,"IMF";"tradeprint",#N/A,FALSE,"Trade"}</definedName>
    <definedName name="ytd" localSheetId="5" hidden="1">{"ca",#N/A,FALSE,"Detailed BOP";"ka",#N/A,FALSE,"Detailed BOP";"btl",#N/A,FALSE,"Detailed BOP";#N/A,#N/A,FALSE,"Debt  Stock TBL";"imfprint",#N/A,FALSE,"IMF";"imfdebtservice",#N/A,FALSE,"IMF";"tradeprint",#N/A,FALSE,"Trade"}</definedName>
    <definedName name="ytd" localSheetId="46" hidden="1">{"ca",#N/A,FALSE,"Detailed BOP";"ka",#N/A,FALSE,"Detailed BOP";"btl",#N/A,FALSE,"Detailed BOP";#N/A,#N/A,FALSE,"Debt  Stock TBL";"imfprint",#N/A,FALSE,"IMF";"imfdebtservice",#N/A,FALSE,"IMF";"tradeprint",#N/A,FALSE,"Trade"}</definedName>
    <definedName name="ytd" localSheetId="48" hidden="1">{"ca",#N/A,FALSE,"Detailed BOP";"ka",#N/A,FALSE,"Detailed BOP";"btl",#N/A,FALSE,"Detailed BOP";#N/A,#N/A,FALSE,"Debt  Stock TBL";"imfprint",#N/A,FALSE,"IMF";"imfdebtservice",#N/A,FALSE,"IMF";"tradeprint",#N/A,FALSE,"Trade"}</definedName>
    <definedName name="ytd" localSheetId="49" hidden="1">{"ca",#N/A,FALSE,"Detailed BOP";"ka",#N/A,FALSE,"Detailed BOP";"btl",#N/A,FALSE,"Detailed BOP";#N/A,#N/A,FALSE,"Debt  Stock TBL";"imfprint",#N/A,FALSE,"IMF";"imfdebtservice",#N/A,FALSE,"IMF";"tradeprint",#N/A,FALSE,"Trade"}</definedName>
    <definedName name="ytd" localSheetId="50" hidden="1">{"ca",#N/A,FALSE,"Detailed BOP";"ka",#N/A,FALSE,"Detailed BOP";"btl",#N/A,FALSE,"Detailed BOP";#N/A,#N/A,FALSE,"Debt  Stock TBL";"imfprint",#N/A,FALSE,"IMF";"imfdebtservice",#N/A,FALSE,"IMF";"tradeprint",#N/A,FALSE,"Trade"}</definedName>
    <definedName name="ytd" hidden="1">{"ca",#N/A,FALSE,"Detailed BOP";"ka",#N/A,FALSE,"Detailed BOP";"btl",#N/A,FALSE,"Detailed BOP";#N/A,#N/A,FALSE,"Debt  Stock TBL";"imfprint",#N/A,FALSE,"IMF";"imfdebtservice",#N/A,FALSE,"IMF";"tradeprint",#N/A,FALSE,"Trade"}</definedName>
    <definedName name="yui" localSheetId="23" hidden="1">{"mt1",#N/A,FALSE,"Debt";"mt2",#N/A,FALSE,"Debt";"mt3",#N/A,FALSE,"Debt";"mt4",#N/A,FALSE,"Debt";"mt5",#N/A,FALSE,"Debt";"mt6",#N/A,FALSE,"Debt";"mt7",#N/A,FALSE,"Debt"}</definedName>
    <definedName name="yui" localSheetId="28" hidden="1">{"mt1",#N/A,FALSE,"Debt";"mt2",#N/A,FALSE,"Debt";"mt3",#N/A,FALSE,"Debt";"mt4",#N/A,FALSE,"Debt";"mt5",#N/A,FALSE,"Debt";"mt6",#N/A,FALSE,"Debt";"mt7",#N/A,FALSE,"Debt"}</definedName>
    <definedName name="yui" localSheetId="31" hidden="1">{"mt1",#N/A,FALSE,"Debt";"mt2",#N/A,FALSE,"Debt";"mt3",#N/A,FALSE,"Debt";"mt4",#N/A,FALSE,"Debt";"mt5",#N/A,FALSE,"Debt";"mt6",#N/A,FALSE,"Debt";"mt7",#N/A,FALSE,"Debt"}</definedName>
    <definedName name="yui" localSheetId="32" hidden="1">{"mt1",#N/A,FALSE,"Debt";"mt2",#N/A,FALSE,"Debt";"mt3",#N/A,FALSE,"Debt";"mt4",#N/A,FALSE,"Debt";"mt5",#N/A,FALSE,"Debt";"mt6",#N/A,FALSE,"Debt";"mt7",#N/A,FALSE,"Debt"}</definedName>
    <definedName name="yui" localSheetId="34" hidden="1">{"mt1",#N/A,FALSE,"Debt";"mt2",#N/A,FALSE,"Debt";"mt3",#N/A,FALSE,"Debt";"mt4",#N/A,FALSE,"Debt";"mt5",#N/A,FALSE,"Debt";"mt6",#N/A,FALSE,"Debt";"mt7",#N/A,FALSE,"Debt"}</definedName>
    <definedName name="yui" localSheetId="35" hidden="1">{"mt1",#N/A,FALSE,"Debt";"mt2",#N/A,FALSE,"Debt";"mt3",#N/A,FALSE,"Debt";"mt4",#N/A,FALSE,"Debt";"mt5",#N/A,FALSE,"Debt";"mt6",#N/A,FALSE,"Debt";"mt7",#N/A,FALSE,"Debt"}</definedName>
    <definedName name="yui" localSheetId="36" hidden="1">{"mt1",#N/A,FALSE,"Debt";"mt2",#N/A,FALSE,"Debt";"mt3",#N/A,FALSE,"Debt";"mt4",#N/A,FALSE,"Debt";"mt5",#N/A,FALSE,"Debt";"mt6",#N/A,FALSE,"Debt";"mt7",#N/A,FALSE,"Debt"}</definedName>
    <definedName name="yui" localSheetId="38" hidden="1">{"mt1",#N/A,FALSE,"Debt";"mt2",#N/A,FALSE,"Debt";"mt3",#N/A,FALSE,"Debt";"mt4",#N/A,FALSE,"Debt";"mt5",#N/A,FALSE,"Debt";"mt6",#N/A,FALSE,"Debt";"mt7",#N/A,FALSE,"Debt"}</definedName>
    <definedName name="yui" localSheetId="39" hidden="1">{"mt1",#N/A,FALSE,"Debt";"mt2",#N/A,FALSE,"Debt";"mt3",#N/A,FALSE,"Debt";"mt4",#N/A,FALSE,"Debt";"mt5",#N/A,FALSE,"Debt";"mt6",#N/A,FALSE,"Debt";"mt7",#N/A,FALSE,"Debt"}</definedName>
    <definedName name="yui" localSheetId="42" hidden="1">{"mt1",#N/A,FALSE,"Debt";"mt2",#N/A,FALSE,"Debt";"mt3",#N/A,FALSE,"Debt";"mt4",#N/A,FALSE,"Debt";"mt5",#N/A,FALSE,"Debt";"mt6",#N/A,FALSE,"Debt";"mt7",#N/A,FALSE,"Debt"}</definedName>
    <definedName name="yui" localSheetId="5" hidden="1">{"mt1",#N/A,FALSE,"Debt";"mt2",#N/A,FALSE,"Debt";"mt3",#N/A,FALSE,"Debt";"mt4",#N/A,FALSE,"Debt";"mt5",#N/A,FALSE,"Debt";"mt6",#N/A,FALSE,"Debt";"mt7",#N/A,FALSE,"Debt"}</definedName>
    <definedName name="yui" localSheetId="46" hidden="1">{"mt1",#N/A,FALSE,"Debt";"mt2",#N/A,FALSE,"Debt";"mt3",#N/A,FALSE,"Debt";"mt4",#N/A,FALSE,"Debt";"mt5",#N/A,FALSE,"Debt";"mt6",#N/A,FALSE,"Debt";"mt7",#N/A,FALSE,"Debt"}</definedName>
    <definedName name="yui" localSheetId="48" hidden="1">{"mt1",#N/A,FALSE,"Debt";"mt2",#N/A,FALSE,"Debt";"mt3",#N/A,FALSE,"Debt";"mt4",#N/A,FALSE,"Debt";"mt5",#N/A,FALSE,"Debt";"mt6",#N/A,FALSE,"Debt";"mt7",#N/A,FALSE,"Debt"}</definedName>
    <definedName name="yui" localSheetId="49" hidden="1">{"mt1",#N/A,FALSE,"Debt";"mt2",#N/A,FALSE,"Debt";"mt3",#N/A,FALSE,"Debt";"mt4",#N/A,FALSE,"Debt";"mt5",#N/A,FALSE,"Debt";"mt6",#N/A,FALSE,"Debt";"mt7",#N/A,FALSE,"Debt"}</definedName>
    <definedName name="yui" localSheetId="50" hidden="1">{"mt1",#N/A,FALSE,"Debt";"mt2",#N/A,FALSE,"Debt";"mt3",#N/A,FALSE,"Debt";"mt4",#N/A,FALSE,"Debt";"mt5",#N/A,FALSE,"Debt";"mt6",#N/A,FALSE,"Debt";"mt7",#N/A,FALSE,"Debt"}</definedName>
    <definedName name="yui" hidden="1">{"mt1",#N/A,FALSE,"Debt";"mt2",#N/A,FALSE,"Debt";"mt3",#N/A,FALSE,"Debt";"mt4",#N/A,FALSE,"Debt";"mt5",#N/A,FALSE,"Debt";"mt6",#N/A,FALSE,"Debt";"mt7",#N/A,FALSE,"Debt"}</definedName>
    <definedName name="yy" localSheetId="23" hidden="1">{"Tab1",#N/A,FALSE,"P";"Tab2",#N/A,FALSE,"P"}</definedName>
    <definedName name="yy" localSheetId="28" hidden="1">{"Tab1",#N/A,FALSE,"P";"Tab2",#N/A,FALSE,"P"}</definedName>
    <definedName name="yy" localSheetId="31" hidden="1">{"Tab1",#N/A,FALSE,"P";"Tab2",#N/A,FALSE,"P"}</definedName>
    <definedName name="yy" localSheetId="32" hidden="1">{"Tab1",#N/A,FALSE,"P";"Tab2",#N/A,FALSE,"P"}</definedName>
    <definedName name="yy" localSheetId="34" hidden="1">{"Tab1",#N/A,FALSE,"P";"Tab2",#N/A,FALSE,"P"}</definedName>
    <definedName name="yy" localSheetId="35" hidden="1">{"Tab1",#N/A,FALSE,"P";"Tab2",#N/A,FALSE,"P"}</definedName>
    <definedName name="yy" localSheetId="36" hidden="1">{"Tab1",#N/A,FALSE,"P";"Tab2",#N/A,FALSE,"P"}</definedName>
    <definedName name="yy" localSheetId="38" hidden="1">{"Tab1",#N/A,FALSE,"P";"Tab2",#N/A,FALSE,"P"}</definedName>
    <definedName name="yy" localSheetId="39" hidden="1">{"Tab1",#N/A,FALSE,"P";"Tab2",#N/A,FALSE,"P"}</definedName>
    <definedName name="yy" localSheetId="42" hidden="1">{"Tab1",#N/A,FALSE,"P";"Tab2",#N/A,FALSE,"P"}</definedName>
    <definedName name="yy" localSheetId="5" hidden="1">{"Tab1",#N/A,FALSE,"P";"Tab2",#N/A,FALSE,"P"}</definedName>
    <definedName name="yy" localSheetId="46" hidden="1">{"Tab1",#N/A,FALSE,"P";"Tab2",#N/A,FALSE,"P"}</definedName>
    <definedName name="yy" localSheetId="48" hidden="1">{"Tab1",#N/A,FALSE,"P";"Tab2",#N/A,FALSE,"P"}</definedName>
    <definedName name="yy" localSheetId="49" hidden="1">{"Tab1",#N/A,FALSE,"P";"Tab2",#N/A,FALSE,"P"}</definedName>
    <definedName name="yy" localSheetId="50" hidden="1">{"Tab1",#N/A,FALSE,"P";"Tab2",#N/A,FALSE,"P"}</definedName>
    <definedName name="yy" hidden="1">{"Tab1",#N/A,FALSE,"P";"Tab2",#N/A,FALSE,"P"}</definedName>
    <definedName name="yyy" localSheetId="23" hidden="1">{"Tab1",#N/A,FALSE,"P";"Tab2",#N/A,FALSE,"P"}</definedName>
    <definedName name="yyy" localSheetId="28" hidden="1">{"Tab1",#N/A,FALSE,"P";"Tab2",#N/A,FALSE,"P"}</definedName>
    <definedName name="yyy" localSheetId="31" hidden="1">{"Tab1",#N/A,FALSE,"P";"Tab2",#N/A,FALSE,"P"}</definedName>
    <definedName name="yyy" localSheetId="32" hidden="1">{"Tab1",#N/A,FALSE,"P";"Tab2",#N/A,FALSE,"P"}</definedName>
    <definedName name="yyy" localSheetId="34" hidden="1">{"Tab1",#N/A,FALSE,"P";"Tab2",#N/A,FALSE,"P"}</definedName>
    <definedName name="yyy" localSheetId="35" hidden="1">{"Tab1",#N/A,FALSE,"P";"Tab2",#N/A,FALSE,"P"}</definedName>
    <definedName name="yyy" localSheetId="36" hidden="1">{"Tab1",#N/A,FALSE,"P";"Tab2",#N/A,FALSE,"P"}</definedName>
    <definedName name="yyy" localSheetId="38" hidden="1">{"Tab1",#N/A,FALSE,"P";"Tab2",#N/A,FALSE,"P"}</definedName>
    <definedName name="yyy" localSheetId="39" hidden="1">{"Tab1",#N/A,FALSE,"P";"Tab2",#N/A,FALSE,"P"}</definedName>
    <definedName name="yyy" localSheetId="42" hidden="1">{"Tab1",#N/A,FALSE,"P";"Tab2",#N/A,FALSE,"P"}</definedName>
    <definedName name="yyy" localSheetId="5" hidden="1">{"Tab1",#N/A,FALSE,"P";"Tab2",#N/A,FALSE,"P"}</definedName>
    <definedName name="yyy" localSheetId="46" hidden="1">{"Tab1",#N/A,FALSE,"P";"Tab2",#N/A,FALSE,"P"}</definedName>
    <definedName name="yyy" localSheetId="48" hidden="1">{"Tab1",#N/A,FALSE,"P";"Tab2",#N/A,FALSE,"P"}</definedName>
    <definedName name="yyy" localSheetId="49" hidden="1">{"Tab1",#N/A,FALSE,"P";"Tab2",#N/A,FALSE,"P"}</definedName>
    <definedName name="yyy" localSheetId="50" hidden="1">{"Tab1",#N/A,FALSE,"P";"Tab2",#N/A,FALSE,"P"}</definedName>
    <definedName name="yyy" hidden="1">{"Tab1",#N/A,FALSE,"P";"Tab2",#N/A,FALSE,"P"}</definedName>
    <definedName name="yyy1" localSheetId="23" hidden="1">{"DEPOSITS",#N/A,FALSE,"COMML_MON";"LOANS",#N/A,FALSE,"COMML_MON"}</definedName>
    <definedName name="yyy1" localSheetId="28" hidden="1">{"DEPOSITS",#N/A,FALSE,"COMML_MON";"LOANS",#N/A,FALSE,"COMML_MON"}</definedName>
    <definedName name="yyy1" localSheetId="31" hidden="1">{"DEPOSITS",#N/A,FALSE,"COMML_MON";"LOANS",#N/A,FALSE,"COMML_MON"}</definedName>
    <definedName name="yyy1" localSheetId="32" hidden="1">{"DEPOSITS",#N/A,FALSE,"COMML_MON";"LOANS",#N/A,FALSE,"COMML_MON"}</definedName>
    <definedName name="yyy1" localSheetId="34" hidden="1">{"DEPOSITS",#N/A,FALSE,"COMML_MON";"LOANS",#N/A,FALSE,"COMML_MON"}</definedName>
    <definedName name="yyy1" localSheetId="35" hidden="1">{"DEPOSITS",#N/A,FALSE,"COMML_MON";"LOANS",#N/A,FALSE,"COMML_MON"}</definedName>
    <definedName name="yyy1" localSheetId="36" hidden="1">{"DEPOSITS",#N/A,FALSE,"COMML_MON";"LOANS",#N/A,FALSE,"COMML_MON"}</definedName>
    <definedName name="yyy1" localSheetId="38" hidden="1">{"DEPOSITS",#N/A,FALSE,"COMML_MON";"LOANS",#N/A,FALSE,"COMML_MON"}</definedName>
    <definedName name="yyy1" localSheetId="39" hidden="1">{"DEPOSITS",#N/A,FALSE,"COMML_MON";"LOANS",#N/A,FALSE,"COMML_MON"}</definedName>
    <definedName name="yyy1" localSheetId="42" hidden="1">{"DEPOSITS",#N/A,FALSE,"COMML_MON";"LOANS",#N/A,FALSE,"COMML_MON"}</definedName>
    <definedName name="yyy1" localSheetId="5" hidden="1">{"DEPOSITS",#N/A,FALSE,"COMML_MON";"LOANS",#N/A,FALSE,"COMML_MON"}</definedName>
    <definedName name="yyy1" localSheetId="46" hidden="1">{"DEPOSITS",#N/A,FALSE,"COMML_MON";"LOANS",#N/A,FALSE,"COMML_MON"}</definedName>
    <definedName name="yyy1" localSheetId="48" hidden="1">{"DEPOSITS",#N/A,FALSE,"COMML_MON";"LOANS",#N/A,FALSE,"COMML_MON"}</definedName>
    <definedName name="yyy1" localSheetId="49" hidden="1">{"DEPOSITS",#N/A,FALSE,"COMML_MON";"LOANS",#N/A,FALSE,"COMML_MON"}</definedName>
    <definedName name="yyy1" localSheetId="50" hidden="1">{"DEPOSITS",#N/A,FALSE,"COMML_MON";"LOANS",#N/A,FALSE,"COMML_MON"}</definedName>
    <definedName name="yyy1" hidden="1">{"DEPOSITS",#N/A,FALSE,"COMML_MON";"LOANS",#N/A,FALSE,"COMML_MON"}</definedName>
    <definedName name="yyyy" localSheetId="23" hidden="1">{"Riqfin97",#N/A,FALSE,"Tran";"Riqfinpro",#N/A,FALSE,"Tran"}</definedName>
    <definedName name="yyyy" localSheetId="28" hidden="1">{"Riqfin97",#N/A,FALSE,"Tran";"Riqfinpro",#N/A,FALSE,"Tran"}</definedName>
    <definedName name="yyyy" localSheetId="31" hidden="1">{"Riqfin97",#N/A,FALSE,"Tran";"Riqfinpro",#N/A,FALSE,"Tran"}</definedName>
    <definedName name="yyyy" localSheetId="32" hidden="1">{"Riqfin97",#N/A,FALSE,"Tran";"Riqfinpro",#N/A,FALSE,"Tran"}</definedName>
    <definedName name="yyyy" localSheetId="34" hidden="1">{"Riqfin97",#N/A,FALSE,"Tran";"Riqfinpro",#N/A,FALSE,"Tran"}</definedName>
    <definedName name="yyyy" localSheetId="35" hidden="1">{"Riqfin97",#N/A,FALSE,"Tran";"Riqfinpro",#N/A,FALSE,"Tran"}</definedName>
    <definedName name="yyyy" localSheetId="36" hidden="1">{"Riqfin97",#N/A,FALSE,"Tran";"Riqfinpro",#N/A,FALSE,"Tran"}</definedName>
    <definedName name="yyyy" localSheetId="38" hidden="1">{"Riqfin97",#N/A,FALSE,"Tran";"Riqfinpro",#N/A,FALSE,"Tran"}</definedName>
    <definedName name="yyyy" localSheetId="39" hidden="1">{"Riqfin97",#N/A,FALSE,"Tran";"Riqfinpro",#N/A,FALSE,"Tran"}</definedName>
    <definedName name="yyyy" localSheetId="42" hidden="1">{"Riqfin97",#N/A,FALSE,"Tran";"Riqfinpro",#N/A,FALSE,"Tran"}</definedName>
    <definedName name="yyyy" localSheetId="5" hidden="1">{"Riqfin97",#N/A,FALSE,"Tran";"Riqfinpro",#N/A,FALSE,"Tran"}</definedName>
    <definedName name="yyyy" localSheetId="46" hidden="1">{"Riqfin97",#N/A,FALSE,"Tran";"Riqfinpro",#N/A,FALSE,"Tran"}</definedName>
    <definedName name="yyyy" localSheetId="48" hidden="1">{"Riqfin97",#N/A,FALSE,"Tran";"Riqfinpro",#N/A,FALSE,"Tran"}</definedName>
    <definedName name="yyyy" localSheetId="49" hidden="1">{"Riqfin97",#N/A,FALSE,"Tran";"Riqfinpro",#N/A,FALSE,"Tran"}</definedName>
    <definedName name="yyyy" localSheetId="50" hidden="1">{"Riqfin97",#N/A,FALSE,"Tran";"Riqfinpro",#N/A,FALSE,"Tran"}</definedName>
    <definedName name="yyyy" hidden="1">{"Riqfin97",#N/A,FALSE,"Tran";"Riqfinpro",#N/A,FALSE,"Tran"}</definedName>
    <definedName name="Z_1A8C061B_2301_11D3_BFD1_000039E37209_.wvu.Cols" localSheetId="23" hidden="1">#REF!,#REF!,#REF!</definedName>
    <definedName name="Z_1A8C061B_2301_11D3_BFD1_000039E37209_.wvu.Cols" localSheetId="28" hidden="1">#REF!,#REF!,#REF!</definedName>
    <definedName name="Z_1A8C061B_2301_11D3_BFD1_000039E37209_.wvu.Cols" localSheetId="31" hidden="1">#REF!,#REF!,#REF!</definedName>
    <definedName name="Z_1A8C061B_2301_11D3_BFD1_000039E37209_.wvu.Cols" localSheetId="32" hidden="1">#REF!,#REF!,#REF!</definedName>
    <definedName name="Z_1A8C061B_2301_11D3_BFD1_000039E37209_.wvu.Cols" localSheetId="34" hidden="1">#REF!,#REF!,#REF!</definedName>
    <definedName name="Z_1A8C061B_2301_11D3_BFD1_000039E37209_.wvu.Cols" localSheetId="35" hidden="1">#REF!,#REF!,#REF!</definedName>
    <definedName name="Z_1A8C061B_2301_11D3_BFD1_000039E37209_.wvu.Cols" localSheetId="36" hidden="1">#REF!,#REF!,#REF!</definedName>
    <definedName name="Z_1A8C061B_2301_11D3_BFD1_000039E37209_.wvu.Cols" localSheetId="38" hidden="1">#REF!,#REF!,#REF!</definedName>
    <definedName name="Z_1A8C061B_2301_11D3_BFD1_000039E37209_.wvu.Cols" localSheetId="39" hidden="1">#REF!,#REF!,#REF!</definedName>
    <definedName name="Z_1A8C061B_2301_11D3_BFD1_000039E37209_.wvu.Cols" localSheetId="42" hidden="1">#REF!,#REF!,#REF!</definedName>
    <definedName name="Z_1A8C061B_2301_11D3_BFD1_000039E37209_.wvu.Cols" localSheetId="5" hidden="1">#REF!,#REF!,#REF!</definedName>
    <definedName name="Z_1A8C061B_2301_11D3_BFD1_000039E37209_.wvu.Cols" localSheetId="46" hidden="1">#REF!,#REF!,#REF!</definedName>
    <definedName name="Z_1A8C061B_2301_11D3_BFD1_000039E37209_.wvu.Cols" localSheetId="49" hidden="1">#REF!,#REF!,#REF!</definedName>
    <definedName name="Z_1A8C061B_2301_11D3_BFD1_000039E37209_.wvu.Cols" localSheetId="50" hidden="1">#REF!,#REF!,#REF!</definedName>
    <definedName name="Z_1A8C061B_2301_11D3_BFD1_000039E37209_.wvu.Cols" hidden="1">#REF!,#REF!,#REF!</definedName>
    <definedName name="Z_1A8C061B_2301_11D3_BFD1_000039E37209_.wvu.Rows" localSheetId="23" hidden="1">#REF!,#REF!,#REF!</definedName>
    <definedName name="Z_1A8C061B_2301_11D3_BFD1_000039E37209_.wvu.Rows" localSheetId="28" hidden="1">#REF!,#REF!,#REF!</definedName>
    <definedName name="Z_1A8C061B_2301_11D3_BFD1_000039E37209_.wvu.Rows" localSheetId="31" hidden="1">#REF!,#REF!,#REF!</definedName>
    <definedName name="Z_1A8C061B_2301_11D3_BFD1_000039E37209_.wvu.Rows" localSheetId="32" hidden="1">#REF!,#REF!,#REF!</definedName>
    <definedName name="Z_1A8C061B_2301_11D3_BFD1_000039E37209_.wvu.Rows" localSheetId="34" hidden="1">#REF!,#REF!,#REF!</definedName>
    <definedName name="Z_1A8C061B_2301_11D3_BFD1_000039E37209_.wvu.Rows" localSheetId="35" hidden="1">#REF!,#REF!,#REF!</definedName>
    <definedName name="Z_1A8C061B_2301_11D3_BFD1_000039E37209_.wvu.Rows" localSheetId="36" hidden="1">#REF!,#REF!,#REF!</definedName>
    <definedName name="Z_1A8C061B_2301_11D3_BFD1_000039E37209_.wvu.Rows" localSheetId="38" hidden="1">#REF!,#REF!,#REF!</definedName>
    <definedName name="Z_1A8C061B_2301_11D3_BFD1_000039E37209_.wvu.Rows" localSheetId="39" hidden="1">#REF!,#REF!,#REF!</definedName>
    <definedName name="Z_1A8C061B_2301_11D3_BFD1_000039E37209_.wvu.Rows" localSheetId="42" hidden="1">#REF!,#REF!,#REF!</definedName>
    <definedName name="Z_1A8C061B_2301_11D3_BFD1_000039E37209_.wvu.Rows" localSheetId="5" hidden="1">#REF!,#REF!,#REF!</definedName>
    <definedName name="Z_1A8C061B_2301_11D3_BFD1_000039E37209_.wvu.Rows" localSheetId="46" hidden="1">#REF!,#REF!,#REF!</definedName>
    <definedName name="Z_1A8C061B_2301_11D3_BFD1_000039E37209_.wvu.Rows" localSheetId="49" hidden="1">#REF!,#REF!,#REF!</definedName>
    <definedName name="Z_1A8C061B_2301_11D3_BFD1_000039E37209_.wvu.Rows" localSheetId="50" hidden="1">#REF!,#REF!,#REF!</definedName>
    <definedName name="Z_1A8C061B_2301_11D3_BFD1_000039E37209_.wvu.Rows" hidden="1">#REF!,#REF!,#REF!</definedName>
    <definedName name="Z_1A8C061C_2301_11D3_BFD1_000039E37209_.wvu.Cols" localSheetId="23" hidden="1">#REF!,#REF!,#REF!</definedName>
    <definedName name="Z_1A8C061C_2301_11D3_BFD1_000039E37209_.wvu.Cols" localSheetId="28" hidden="1">#REF!,#REF!,#REF!</definedName>
    <definedName name="Z_1A8C061C_2301_11D3_BFD1_000039E37209_.wvu.Cols" localSheetId="31" hidden="1">#REF!,#REF!,#REF!</definedName>
    <definedName name="Z_1A8C061C_2301_11D3_BFD1_000039E37209_.wvu.Cols" localSheetId="32" hidden="1">#REF!,#REF!,#REF!</definedName>
    <definedName name="Z_1A8C061C_2301_11D3_BFD1_000039E37209_.wvu.Cols" localSheetId="34" hidden="1">#REF!,#REF!,#REF!</definedName>
    <definedName name="Z_1A8C061C_2301_11D3_BFD1_000039E37209_.wvu.Cols" localSheetId="35" hidden="1">#REF!,#REF!,#REF!</definedName>
    <definedName name="Z_1A8C061C_2301_11D3_BFD1_000039E37209_.wvu.Cols" localSheetId="38" hidden="1">#REF!,#REF!,#REF!</definedName>
    <definedName name="Z_1A8C061C_2301_11D3_BFD1_000039E37209_.wvu.Cols" localSheetId="42" hidden="1">#REF!,#REF!,#REF!</definedName>
    <definedName name="Z_1A8C061C_2301_11D3_BFD1_000039E37209_.wvu.Cols" localSheetId="5" hidden="1">#REF!,#REF!,#REF!</definedName>
    <definedName name="Z_1A8C061C_2301_11D3_BFD1_000039E37209_.wvu.Cols" localSheetId="46" hidden="1">#REF!,#REF!,#REF!</definedName>
    <definedName name="Z_1A8C061C_2301_11D3_BFD1_000039E37209_.wvu.Cols" localSheetId="49" hidden="1">#REF!,#REF!,#REF!</definedName>
    <definedName name="Z_1A8C061C_2301_11D3_BFD1_000039E37209_.wvu.Cols" localSheetId="50" hidden="1">#REF!,#REF!,#REF!</definedName>
    <definedName name="Z_1A8C061C_2301_11D3_BFD1_000039E37209_.wvu.Cols" hidden="1">#REF!,#REF!,#REF!</definedName>
    <definedName name="Z_1A8C061C_2301_11D3_BFD1_000039E37209_.wvu.Rows" localSheetId="42" hidden="1">#REF!,#REF!,#REF!</definedName>
    <definedName name="Z_1A8C061C_2301_11D3_BFD1_000039E37209_.wvu.Rows" localSheetId="46" hidden="1">#REF!,#REF!,#REF!</definedName>
    <definedName name="Z_1A8C061C_2301_11D3_BFD1_000039E37209_.wvu.Rows" localSheetId="49" hidden="1">#REF!,#REF!,#REF!</definedName>
    <definedName name="Z_1A8C061C_2301_11D3_BFD1_000039E37209_.wvu.Rows" localSheetId="50" hidden="1">#REF!,#REF!,#REF!</definedName>
    <definedName name="Z_1A8C061C_2301_11D3_BFD1_000039E37209_.wvu.Rows" hidden="1">#REF!,#REF!,#REF!</definedName>
    <definedName name="Z_1A8C061E_2301_11D3_BFD1_000039E37209_.wvu.Cols" localSheetId="42" hidden="1">#REF!,#REF!,#REF!</definedName>
    <definedName name="Z_1A8C061E_2301_11D3_BFD1_000039E37209_.wvu.Cols" localSheetId="46" hidden="1">#REF!,#REF!,#REF!</definedName>
    <definedName name="Z_1A8C061E_2301_11D3_BFD1_000039E37209_.wvu.Cols" localSheetId="49" hidden="1">#REF!,#REF!,#REF!</definedName>
    <definedName name="Z_1A8C061E_2301_11D3_BFD1_000039E37209_.wvu.Cols" localSheetId="50" hidden="1">#REF!,#REF!,#REF!</definedName>
    <definedName name="Z_1A8C061E_2301_11D3_BFD1_000039E37209_.wvu.Cols" hidden="1">#REF!,#REF!,#REF!</definedName>
    <definedName name="Z_1A8C061E_2301_11D3_BFD1_000039E37209_.wvu.Rows" localSheetId="42" hidden="1">#REF!,#REF!,#REF!</definedName>
    <definedName name="Z_1A8C061E_2301_11D3_BFD1_000039E37209_.wvu.Rows" localSheetId="46" hidden="1">#REF!,#REF!,#REF!</definedName>
    <definedName name="Z_1A8C061E_2301_11D3_BFD1_000039E37209_.wvu.Rows" localSheetId="49" hidden="1">#REF!,#REF!,#REF!</definedName>
    <definedName name="Z_1A8C061E_2301_11D3_BFD1_000039E37209_.wvu.Rows" localSheetId="50" hidden="1">#REF!,#REF!,#REF!</definedName>
    <definedName name="Z_1A8C061E_2301_11D3_BFD1_000039E37209_.wvu.Rows" hidden="1">#REF!,#REF!,#REF!</definedName>
    <definedName name="Z_1A8C061F_2301_11D3_BFD1_000039E37209_.wvu.Cols" localSheetId="42" hidden="1">#REF!,#REF!,#REF!</definedName>
    <definedName name="Z_1A8C061F_2301_11D3_BFD1_000039E37209_.wvu.Cols" localSheetId="46" hidden="1">#REF!,#REF!,#REF!</definedName>
    <definedName name="Z_1A8C061F_2301_11D3_BFD1_000039E37209_.wvu.Cols" localSheetId="49" hidden="1">#REF!,#REF!,#REF!</definedName>
    <definedName name="Z_1A8C061F_2301_11D3_BFD1_000039E37209_.wvu.Cols" localSheetId="50" hidden="1">#REF!,#REF!,#REF!</definedName>
    <definedName name="Z_1A8C061F_2301_11D3_BFD1_000039E37209_.wvu.Cols" hidden="1">#REF!,#REF!,#REF!</definedName>
    <definedName name="Z_1A8C061F_2301_11D3_BFD1_000039E37209_.wvu.Rows" localSheetId="42" hidden="1">#REF!,#REF!,#REF!</definedName>
    <definedName name="Z_1A8C061F_2301_11D3_BFD1_000039E37209_.wvu.Rows" localSheetId="46" hidden="1">#REF!,#REF!,#REF!</definedName>
    <definedName name="Z_1A8C061F_2301_11D3_BFD1_000039E37209_.wvu.Rows" localSheetId="49" hidden="1">#REF!,#REF!,#REF!</definedName>
    <definedName name="Z_1A8C061F_2301_11D3_BFD1_000039E37209_.wvu.Rows" localSheetId="50" hidden="1">#REF!,#REF!,#REF!</definedName>
    <definedName name="Z_1A8C061F_2301_11D3_BFD1_000039E37209_.wvu.Rows" hidden="1">#REF!,#REF!,#REF!</definedName>
    <definedName name="Z_248BE2BA_E445_11D3_BFE0_00003960F508_.wvu.Cols" localSheetId="31" hidden="1">#REF!,#REF!</definedName>
    <definedName name="Z_248BE2BA_E445_11D3_BFE0_00003960F508_.wvu.Cols" localSheetId="42" hidden="1">#REF!,#REF!</definedName>
    <definedName name="Z_248BE2BA_E445_11D3_BFE0_00003960F508_.wvu.Cols" localSheetId="49" hidden="1">#REF!,#REF!</definedName>
    <definedName name="Z_248BE2BA_E445_11D3_BFE0_00003960F508_.wvu.Cols" localSheetId="50" hidden="1">#REF!,#REF!</definedName>
    <definedName name="Z_248BE2BA_E445_11D3_BFE0_00003960F508_.wvu.Cols" hidden="1">#REF!,#REF!</definedName>
    <definedName name="Z_695446A2_A8C9_11D3_8A18_0004AC53A12A_.wvu.Rows" localSheetId="42" hidden="1">#REF!,#REF!</definedName>
    <definedName name="Z_695446A2_A8C9_11D3_8A18_0004AC53A12A_.wvu.Rows" localSheetId="49" hidden="1">#REF!,#REF!</definedName>
    <definedName name="Z_695446A2_A8C9_11D3_8A18_0004AC53A12A_.wvu.Rows" hidden="1">#REF!,#REF!</definedName>
    <definedName name="Z_95224721_0485_11D4_BFD1_00508B5F4DA4_.wvu.Cols" localSheetId="28" hidden="1">#REF!</definedName>
    <definedName name="Z_95224721_0485_11D4_BFD1_00508B5F4DA4_.wvu.Cols" localSheetId="31" hidden="1">#REF!</definedName>
    <definedName name="Z_95224721_0485_11D4_BFD1_00508B5F4DA4_.wvu.Cols" localSheetId="42" hidden="1">#REF!</definedName>
    <definedName name="Z_95224721_0485_11D4_BFD1_00508B5F4DA4_.wvu.Cols" localSheetId="46" hidden="1">#REF!</definedName>
    <definedName name="Z_95224721_0485_11D4_BFD1_00508B5F4DA4_.wvu.Cols" localSheetId="49" hidden="1">#REF!</definedName>
    <definedName name="Z_95224721_0485_11D4_BFD1_00508B5F4DA4_.wvu.Cols" localSheetId="50" hidden="1">#REF!</definedName>
    <definedName name="Z_95224721_0485_11D4_BFD1_00508B5F4DA4_.wvu.Cols" hidden="1">#REF!</definedName>
    <definedName name="zkouska" localSheetId="28" hidden="1">#REF!</definedName>
    <definedName name="zkouska" localSheetId="31" hidden="1">#REF!</definedName>
    <definedName name="zkouska" localSheetId="42" hidden="1">#REF!</definedName>
    <definedName name="zkouska" localSheetId="46" hidden="1">#REF!</definedName>
    <definedName name="zkouska" localSheetId="49" hidden="1">#REF!</definedName>
    <definedName name="zkouska" localSheetId="50" hidden="1">#REF!</definedName>
    <definedName name="zkouska" hidden="1">#REF!</definedName>
    <definedName name="zxdf" localSheetId="23" hidden="1">{#N/A,#N/A,FALSE,"DOC";"TB_28",#N/A,FALSE,"FITB_28";"TB_91",#N/A,FALSE,"FITB_91";"TB_182",#N/A,FALSE,"FITB_182";"TB_273",#N/A,FALSE,"FITB_273";"TB_364",#N/A,FALSE,"FITB_364 ";"SUMMARY",#N/A,FALSE,"Summary"}</definedName>
    <definedName name="zxdf" localSheetId="28" hidden="1">{#N/A,#N/A,FALSE,"DOC";"TB_28",#N/A,FALSE,"FITB_28";"TB_91",#N/A,FALSE,"FITB_91";"TB_182",#N/A,FALSE,"FITB_182";"TB_273",#N/A,FALSE,"FITB_273";"TB_364",#N/A,FALSE,"FITB_364 ";"SUMMARY",#N/A,FALSE,"Summary"}</definedName>
    <definedName name="zxdf" localSheetId="31" hidden="1">{#N/A,#N/A,FALSE,"DOC";"TB_28",#N/A,FALSE,"FITB_28";"TB_91",#N/A,FALSE,"FITB_91";"TB_182",#N/A,FALSE,"FITB_182";"TB_273",#N/A,FALSE,"FITB_273";"TB_364",#N/A,FALSE,"FITB_364 ";"SUMMARY",#N/A,FALSE,"Summary"}</definedName>
    <definedName name="zxdf" localSheetId="32" hidden="1">{#N/A,#N/A,FALSE,"DOC";"TB_28",#N/A,FALSE,"FITB_28";"TB_91",#N/A,FALSE,"FITB_91";"TB_182",#N/A,FALSE,"FITB_182";"TB_273",#N/A,FALSE,"FITB_273";"TB_364",#N/A,FALSE,"FITB_364 ";"SUMMARY",#N/A,FALSE,"Summary"}</definedName>
    <definedName name="zxdf" localSheetId="34" hidden="1">{#N/A,#N/A,FALSE,"DOC";"TB_28",#N/A,FALSE,"FITB_28";"TB_91",#N/A,FALSE,"FITB_91";"TB_182",#N/A,FALSE,"FITB_182";"TB_273",#N/A,FALSE,"FITB_273";"TB_364",#N/A,FALSE,"FITB_364 ";"SUMMARY",#N/A,FALSE,"Summary"}</definedName>
    <definedName name="zxdf" localSheetId="35" hidden="1">{#N/A,#N/A,FALSE,"DOC";"TB_28",#N/A,FALSE,"FITB_28";"TB_91",#N/A,FALSE,"FITB_91";"TB_182",#N/A,FALSE,"FITB_182";"TB_273",#N/A,FALSE,"FITB_273";"TB_364",#N/A,FALSE,"FITB_364 ";"SUMMARY",#N/A,FALSE,"Summary"}</definedName>
    <definedName name="zxdf" localSheetId="36" hidden="1">{#N/A,#N/A,FALSE,"DOC";"TB_28",#N/A,FALSE,"FITB_28";"TB_91",#N/A,FALSE,"FITB_91";"TB_182",#N/A,FALSE,"FITB_182";"TB_273",#N/A,FALSE,"FITB_273";"TB_364",#N/A,FALSE,"FITB_364 ";"SUMMARY",#N/A,FALSE,"Summary"}</definedName>
    <definedName name="zxdf" localSheetId="38" hidden="1">{#N/A,#N/A,FALSE,"DOC";"TB_28",#N/A,FALSE,"FITB_28";"TB_91",#N/A,FALSE,"FITB_91";"TB_182",#N/A,FALSE,"FITB_182";"TB_273",#N/A,FALSE,"FITB_273";"TB_364",#N/A,FALSE,"FITB_364 ";"SUMMARY",#N/A,FALSE,"Summary"}</definedName>
    <definedName name="zxdf" localSheetId="39" hidden="1">{#N/A,#N/A,FALSE,"DOC";"TB_28",#N/A,FALSE,"FITB_28";"TB_91",#N/A,FALSE,"FITB_91";"TB_182",#N/A,FALSE,"FITB_182";"TB_273",#N/A,FALSE,"FITB_273";"TB_364",#N/A,FALSE,"FITB_364 ";"SUMMARY",#N/A,FALSE,"Summary"}</definedName>
    <definedName name="zxdf" localSheetId="42" hidden="1">{#N/A,#N/A,FALSE,"DOC";"TB_28",#N/A,FALSE,"FITB_28";"TB_91",#N/A,FALSE,"FITB_91";"TB_182",#N/A,FALSE,"FITB_182";"TB_273",#N/A,FALSE,"FITB_273";"TB_364",#N/A,FALSE,"FITB_364 ";"SUMMARY",#N/A,FALSE,"Summary"}</definedName>
    <definedName name="zxdf" localSheetId="5" hidden="1">{#N/A,#N/A,FALSE,"DOC";"TB_28",#N/A,FALSE,"FITB_28";"TB_91",#N/A,FALSE,"FITB_91";"TB_182",#N/A,FALSE,"FITB_182";"TB_273",#N/A,FALSE,"FITB_273";"TB_364",#N/A,FALSE,"FITB_364 ";"SUMMARY",#N/A,FALSE,"Summary"}</definedName>
    <definedName name="zxdf" localSheetId="46" hidden="1">{#N/A,#N/A,FALSE,"DOC";"TB_28",#N/A,FALSE,"FITB_28";"TB_91",#N/A,FALSE,"FITB_91";"TB_182",#N/A,FALSE,"FITB_182";"TB_273",#N/A,FALSE,"FITB_273";"TB_364",#N/A,FALSE,"FITB_364 ";"SUMMARY",#N/A,FALSE,"Summary"}</definedName>
    <definedName name="zxdf" localSheetId="48" hidden="1">{#N/A,#N/A,FALSE,"DOC";"TB_28",#N/A,FALSE,"FITB_28";"TB_91",#N/A,FALSE,"FITB_91";"TB_182",#N/A,FALSE,"FITB_182";"TB_273",#N/A,FALSE,"FITB_273";"TB_364",#N/A,FALSE,"FITB_364 ";"SUMMARY",#N/A,FALSE,"Summary"}</definedName>
    <definedName name="zxdf" localSheetId="49" hidden="1">{#N/A,#N/A,FALSE,"DOC";"TB_28",#N/A,FALSE,"FITB_28";"TB_91",#N/A,FALSE,"FITB_91";"TB_182",#N/A,FALSE,"FITB_182";"TB_273",#N/A,FALSE,"FITB_273";"TB_364",#N/A,FALSE,"FITB_364 ";"SUMMARY",#N/A,FALSE,"Summary"}</definedName>
    <definedName name="zxdf" localSheetId="50" hidden="1">{#N/A,#N/A,FALSE,"DOC";"TB_28",#N/A,FALSE,"FITB_28";"TB_91",#N/A,FALSE,"FITB_91";"TB_182",#N/A,FALSE,"FITB_182";"TB_273",#N/A,FALSE,"FITB_273";"TB_364",#N/A,FALSE,"FITB_364 ";"SUMMARY",#N/A,FALSE,"Summary"}</definedName>
    <definedName name="zxdf" hidden="1">{#N/A,#N/A,FALSE,"DOC";"TB_28",#N/A,FALSE,"FITB_28";"TB_91",#N/A,FALSE,"FITB_91";"TB_182",#N/A,FALSE,"FITB_182";"TB_273",#N/A,FALSE,"FITB_273";"TB_364",#N/A,FALSE,"FITB_364 ";"SUMMARY",#N/A,FALSE,"Summary"}</definedName>
    <definedName name="zz" localSheetId="23" hidden="1">{"Tab1",#N/A,FALSE,"P";"Tab2",#N/A,FALSE,"P"}</definedName>
    <definedName name="zz" localSheetId="28" hidden="1">{"Tab1",#N/A,FALSE,"P";"Tab2",#N/A,FALSE,"P"}</definedName>
    <definedName name="zz" localSheetId="31" hidden="1">{"Tab1",#N/A,FALSE,"P";"Tab2",#N/A,FALSE,"P"}</definedName>
    <definedName name="zz" localSheetId="32" hidden="1">{"Tab1",#N/A,FALSE,"P";"Tab2",#N/A,FALSE,"P"}</definedName>
    <definedName name="zz" localSheetId="34" hidden="1">{"Tab1",#N/A,FALSE,"P";"Tab2",#N/A,FALSE,"P"}</definedName>
    <definedName name="zz" localSheetId="35" hidden="1">{"Tab1",#N/A,FALSE,"P";"Tab2",#N/A,FALSE,"P"}</definedName>
    <definedName name="zz" localSheetId="36" hidden="1">{"Tab1",#N/A,FALSE,"P";"Tab2",#N/A,FALSE,"P"}</definedName>
    <definedName name="zz" localSheetId="38" hidden="1">{"Tab1",#N/A,FALSE,"P";"Tab2",#N/A,FALSE,"P"}</definedName>
    <definedName name="zz" localSheetId="39" hidden="1">{"Tab1",#N/A,FALSE,"P";"Tab2",#N/A,FALSE,"P"}</definedName>
    <definedName name="zz" localSheetId="42" hidden="1">{"Tab1",#N/A,FALSE,"P";"Tab2",#N/A,FALSE,"P"}</definedName>
    <definedName name="zz" localSheetId="5" hidden="1">{"Tab1",#N/A,FALSE,"P";"Tab2",#N/A,FALSE,"P"}</definedName>
    <definedName name="zz" localSheetId="46" hidden="1">{"Tab1",#N/A,FALSE,"P";"Tab2",#N/A,FALSE,"P"}</definedName>
    <definedName name="zz" localSheetId="48" hidden="1">{"Tab1",#N/A,FALSE,"P";"Tab2",#N/A,FALSE,"P"}</definedName>
    <definedName name="zz" localSheetId="49" hidden="1">{"Tab1",#N/A,FALSE,"P";"Tab2",#N/A,FALSE,"P"}</definedName>
    <definedName name="zz" localSheetId="50" hidden="1">{"Tab1",#N/A,FALSE,"P";"Tab2",#N/A,FALSE,"P"}</definedName>
    <definedName name="zz" hidden="1">{"Tab1",#N/A,FALSE,"P";"Tab2",#N/A,FALSE,"P"}</definedName>
    <definedName name="zzz" localSheetId="23" hidden="1">{"TBILLS_ALL",#N/A,FALSE,"FITB_all"}</definedName>
    <definedName name="zzz" localSheetId="28" hidden="1">{"TBILLS_ALL",#N/A,FALSE,"FITB_all"}</definedName>
    <definedName name="zzz" localSheetId="31" hidden="1">{"TBILLS_ALL",#N/A,FALSE,"FITB_all"}</definedName>
    <definedName name="zzz" localSheetId="32" hidden="1">{"TBILLS_ALL",#N/A,FALSE,"FITB_all"}</definedName>
    <definedName name="zzz" localSheetId="34" hidden="1">{"TBILLS_ALL",#N/A,FALSE,"FITB_all"}</definedName>
    <definedName name="zzz" localSheetId="35" hidden="1">{"TBILLS_ALL",#N/A,FALSE,"FITB_all"}</definedName>
    <definedName name="zzz" localSheetId="36" hidden="1">{"TBILLS_ALL",#N/A,FALSE,"FITB_all"}</definedName>
    <definedName name="zzz" localSheetId="38" hidden="1">{"TBILLS_ALL",#N/A,FALSE,"FITB_all"}</definedName>
    <definedName name="zzz" localSheetId="39" hidden="1">{"TBILLS_ALL",#N/A,FALSE,"FITB_all"}</definedName>
    <definedName name="zzz" localSheetId="42" hidden="1">{"TBILLS_ALL",#N/A,FALSE,"FITB_all"}</definedName>
    <definedName name="zzz" localSheetId="5" hidden="1">{"TBILLS_ALL",#N/A,FALSE,"FITB_all"}</definedName>
    <definedName name="zzz" localSheetId="46" hidden="1">{"TBILLS_ALL",#N/A,FALSE,"FITB_all"}</definedName>
    <definedName name="zzz" localSheetId="48" hidden="1">{"TBILLS_ALL",#N/A,FALSE,"FITB_all"}</definedName>
    <definedName name="zzz" localSheetId="49" hidden="1">{"TBILLS_ALL",#N/A,FALSE,"FITB_all"}</definedName>
    <definedName name="zzz" localSheetId="50" hidden="1">{"TBILLS_ALL",#N/A,FALSE,"FITB_all"}</definedName>
    <definedName name="zzz" hidden="1">{"TBILLS_ALL",#N/A,FALSE,"FITB_all"}</definedName>
    <definedName name="zzz1" localSheetId="23" hidden="1">{"TBILLS_ALL",#N/A,FALSE,"FITB_all"}</definedName>
    <definedName name="zzz1" localSheetId="28" hidden="1">{"TBILLS_ALL",#N/A,FALSE,"FITB_all"}</definedName>
    <definedName name="zzz1" localSheetId="31" hidden="1">{"TBILLS_ALL",#N/A,FALSE,"FITB_all"}</definedName>
    <definedName name="zzz1" localSheetId="32" hidden="1">{"TBILLS_ALL",#N/A,FALSE,"FITB_all"}</definedName>
    <definedName name="zzz1" localSheetId="34" hidden="1">{"TBILLS_ALL",#N/A,FALSE,"FITB_all"}</definedName>
    <definedName name="zzz1" localSheetId="35" hidden="1">{"TBILLS_ALL",#N/A,FALSE,"FITB_all"}</definedName>
    <definedName name="zzz1" localSheetId="36" hidden="1">{"TBILLS_ALL",#N/A,FALSE,"FITB_all"}</definedName>
    <definedName name="zzz1" localSheetId="38" hidden="1">{"TBILLS_ALL",#N/A,FALSE,"FITB_all"}</definedName>
    <definedName name="zzz1" localSheetId="39" hidden="1">{"TBILLS_ALL",#N/A,FALSE,"FITB_all"}</definedName>
    <definedName name="zzz1" localSheetId="42" hidden="1">{"TBILLS_ALL",#N/A,FALSE,"FITB_all"}</definedName>
    <definedName name="zzz1" localSheetId="5" hidden="1">{"TBILLS_ALL",#N/A,FALSE,"FITB_all"}</definedName>
    <definedName name="zzz1" localSheetId="46" hidden="1">{"TBILLS_ALL",#N/A,FALSE,"FITB_all"}</definedName>
    <definedName name="zzz1" localSheetId="48" hidden="1">{"TBILLS_ALL",#N/A,FALSE,"FITB_all"}</definedName>
    <definedName name="zzz1" localSheetId="49" hidden="1">{"TBILLS_ALL",#N/A,FALSE,"FITB_all"}</definedName>
    <definedName name="zzz1" localSheetId="50" hidden="1">{"TBILLS_ALL",#N/A,FALSE,"FITB_all"}</definedName>
    <definedName name="zzz1" hidden="1">{"TBILLS_ALL",#N/A,FALSE,"FITB_all"}</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9" i="69" l="1"/>
  <c r="B61" i="77" l="1"/>
  <c r="B60" i="77"/>
  <c r="B59" i="77"/>
  <c r="B58" i="77"/>
  <c r="B55" i="77"/>
  <c r="B25" i="77" l="1"/>
  <c r="B54" i="77" l="1"/>
  <c r="B53" i="77"/>
  <c r="B52" i="77"/>
  <c r="B51" i="77"/>
  <c r="B50" i="77"/>
  <c r="B49" i="77"/>
  <c r="B48" i="77"/>
  <c r="B47" i="77"/>
  <c r="B46" i="77"/>
  <c r="B45" i="77"/>
  <c r="B42" i="77"/>
  <c r="B41" i="77"/>
  <c r="B40" i="77"/>
  <c r="B39" i="77"/>
  <c r="B38" i="77"/>
  <c r="B37" i="77"/>
  <c r="B36" i="77"/>
  <c r="B35" i="77"/>
  <c r="B32" i="77"/>
  <c r="B31" i="77"/>
  <c r="B30" i="77"/>
  <c r="B29" i="77"/>
  <c r="B27" i="77"/>
  <c r="B26" i="77"/>
  <c r="B28" i="77"/>
  <c r="B24" i="77"/>
  <c r="B23" i="77"/>
  <c r="B22" i="77"/>
  <c r="B21" i="77"/>
  <c r="B20" i="77"/>
  <c r="B19" i="77"/>
  <c r="B18" i="77"/>
  <c r="B17" i="77"/>
  <c r="B16" i="77"/>
  <c r="B15" i="77"/>
  <c r="B14" i="77"/>
  <c r="B13" i="77"/>
  <c r="B12" i="77"/>
  <c r="B11" i="77"/>
  <c r="B10" i="77"/>
  <c r="B9" i="77"/>
  <c r="B8" i="77"/>
  <c r="B7" i="77"/>
  <c r="B6" i="77"/>
  <c r="B5" i="7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079C5E6-CA55-421E-A589-470314C1C3D7}">
      <text>
        <r>
          <rPr>
            <sz val="9"/>
            <color indexed="81"/>
            <rFont val="Tahoma"/>
            <family val="2"/>
            <charset val="204"/>
          </rPr>
          <t>click to go to</t>
        </r>
        <r>
          <rPr>
            <b/>
            <sz val="9"/>
            <color indexed="81"/>
            <rFont val="Tahoma"/>
            <family val="2"/>
            <charset val="204"/>
          </rPr>
          <t xml:space="preserve"> Contents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6A3889D7-3BCD-4950-A56C-0F90E72FFC8A}">
      <text>
        <r>
          <rPr>
            <sz val="9"/>
            <color indexed="81"/>
            <rFont val="Tahoma"/>
            <family val="2"/>
            <charset val="204"/>
          </rPr>
          <t>click to go to</t>
        </r>
        <r>
          <rPr>
            <b/>
            <sz val="9"/>
            <color indexed="81"/>
            <rFont val="Tahoma"/>
            <family val="2"/>
            <charset val="204"/>
          </rPr>
          <t xml:space="preserve"> Contents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EDBC5806-669D-4CE5-8436-B41E0E605664}">
      <text>
        <r>
          <rPr>
            <sz val="9"/>
            <color indexed="81"/>
            <rFont val="Tahoma"/>
            <family val="2"/>
            <charset val="204"/>
          </rPr>
          <t>click to go to</t>
        </r>
        <r>
          <rPr>
            <b/>
            <sz val="9"/>
            <color indexed="81"/>
            <rFont val="Tahoma"/>
            <family val="2"/>
            <charset val="204"/>
          </rPr>
          <t xml:space="preserve"> Contents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610EB53-14FC-4D54-BB1A-925F56A9D051}">
      <text>
        <r>
          <rPr>
            <sz val="9"/>
            <color indexed="81"/>
            <rFont val="Tahoma"/>
            <family val="2"/>
            <charset val="204"/>
          </rPr>
          <t>click to go to</t>
        </r>
        <r>
          <rPr>
            <b/>
            <sz val="9"/>
            <color indexed="81"/>
            <rFont val="Tahoma"/>
            <family val="2"/>
            <charset val="204"/>
          </rPr>
          <t xml:space="preserve"> Contents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3C13B6A-4231-4C1D-9F4E-DB18E3C1A35A}">
      <text>
        <r>
          <rPr>
            <sz val="9"/>
            <color indexed="81"/>
            <rFont val="Tahoma"/>
            <family val="2"/>
            <charset val="204"/>
          </rPr>
          <t>click to go to</t>
        </r>
        <r>
          <rPr>
            <b/>
            <sz val="9"/>
            <color indexed="81"/>
            <rFont val="Tahoma"/>
            <family val="2"/>
            <charset val="204"/>
          </rPr>
          <t xml:space="preserve"> Contents</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881A83E-2B43-44BB-AF7E-A871FB431079}">
      <text>
        <r>
          <rPr>
            <sz val="9"/>
            <color indexed="81"/>
            <rFont val="Tahoma"/>
            <family val="2"/>
            <charset val="204"/>
          </rPr>
          <t>click to go to</t>
        </r>
        <r>
          <rPr>
            <b/>
            <sz val="9"/>
            <color indexed="81"/>
            <rFont val="Tahoma"/>
            <family val="2"/>
            <charset val="204"/>
          </rPr>
          <t xml:space="preserve"> Contents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AE4B112-4224-4674-9E6B-13A31653F521}">
      <text>
        <r>
          <rPr>
            <sz val="9"/>
            <color indexed="81"/>
            <rFont val="Tahoma"/>
            <family val="2"/>
            <charset val="204"/>
          </rPr>
          <t>click to go to</t>
        </r>
        <r>
          <rPr>
            <b/>
            <sz val="9"/>
            <color indexed="81"/>
            <rFont val="Tahoma"/>
            <family val="2"/>
            <charset val="204"/>
          </rPr>
          <t xml:space="preserve"> Contents</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39CE360-BC8B-4924-A8E1-C8DB903BAFE4}">
      <text>
        <r>
          <rPr>
            <sz val="9"/>
            <color indexed="81"/>
            <rFont val="Tahoma"/>
            <family val="2"/>
            <charset val="204"/>
          </rPr>
          <t>click to go to</t>
        </r>
        <r>
          <rPr>
            <b/>
            <sz val="9"/>
            <color indexed="81"/>
            <rFont val="Tahoma"/>
            <family val="2"/>
            <charset val="204"/>
          </rPr>
          <t xml:space="preserve"> Contents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02BECF7-7F15-4F07-BA7A-83B61BCFF430}">
      <text>
        <r>
          <rPr>
            <sz val="9"/>
            <color indexed="81"/>
            <rFont val="Tahoma"/>
            <family val="2"/>
            <charset val="204"/>
          </rPr>
          <t>click to go to</t>
        </r>
        <r>
          <rPr>
            <b/>
            <sz val="9"/>
            <color indexed="81"/>
            <rFont val="Tahoma"/>
            <family val="2"/>
            <charset val="204"/>
          </rPr>
          <t xml:space="preserve"> Contents</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3980A5A-0DC1-4391-A35F-35BBF9EBF6FC}">
      <text>
        <r>
          <rPr>
            <sz val="9"/>
            <color indexed="81"/>
            <rFont val="Tahoma"/>
            <family val="2"/>
            <charset val="204"/>
          </rPr>
          <t>click to go to</t>
        </r>
        <r>
          <rPr>
            <b/>
            <sz val="9"/>
            <color indexed="81"/>
            <rFont val="Tahoma"/>
            <family val="2"/>
            <charset val="204"/>
          </rPr>
          <t xml:space="preserve"> Contents</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5A0D66E-E8F2-46DC-94C6-1F73256D23D7}">
      <text>
        <r>
          <rPr>
            <sz val="9"/>
            <color indexed="81"/>
            <rFont val="Tahoma"/>
            <family val="2"/>
            <charset val="204"/>
          </rPr>
          <t>click to go to</t>
        </r>
        <r>
          <rPr>
            <b/>
            <sz val="9"/>
            <color indexed="81"/>
            <rFont val="Tahoma"/>
            <family val="2"/>
            <charset val="204"/>
          </rPr>
          <t xml:space="preserve"> Contents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345F7A7-B836-41F6-A7FD-50490C95ED34}">
      <text>
        <r>
          <rPr>
            <sz val="9"/>
            <color indexed="81"/>
            <rFont val="Tahoma"/>
            <family val="2"/>
            <charset val="204"/>
          </rPr>
          <t>click to go to</t>
        </r>
        <r>
          <rPr>
            <b/>
            <sz val="9"/>
            <color indexed="81"/>
            <rFont val="Tahoma"/>
            <family val="2"/>
            <charset val="204"/>
          </rPr>
          <t xml:space="preserve"> Contents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6B9B49D-9A91-4F0A-AC79-AAB2BD3ABF5F}">
      <text>
        <r>
          <rPr>
            <sz val="9"/>
            <color indexed="81"/>
            <rFont val="Tahoma"/>
            <family val="2"/>
            <charset val="204"/>
          </rPr>
          <t>click to go to</t>
        </r>
        <r>
          <rPr>
            <b/>
            <sz val="9"/>
            <color indexed="81"/>
            <rFont val="Tahoma"/>
            <family val="2"/>
            <charset val="204"/>
          </rPr>
          <t xml:space="preserve"> Contents</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34526D6-FC80-4707-90E7-22E3AFBC667A}">
      <text>
        <r>
          <rPr>
            <sz val="9"/>
            <color indexed="81"/>
            <rFont val="Tahoma"/>
            <family val="2"/>
            <charset val="204"/>
          </rPr>
          <t>click to go to</t>
        </r>
        <r>
          <rPr>
            <b/>
            <sz val="9"/>
            <color indexed="81"/>
            <rFont val="Tahoma"/>
            <family val="2"/>
            <charset val="204"/>
          </rPr>
          <t xml:space="preserve"> Contents</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14F9985-0659-4D17-A5D0-460A2AC5D6B6}">
      <text>
        <r>
          <rPr>
            <sz val="9"/>
            <color indexed="81"/>
            <rFont val="Tahoma"/>
            <family val="2"/>
            <charset val="204"/>
          </rPr>
          <t>click to go to</t>
        </r>
        <r>
          <rPr>
            <b/>
            <sz val="9"/>
            <color indexed="81"/>
            <rFont val="Tahoma"/>
            <family val="2"/>
            <charset val="204"/>
          </rPr>
          <t xml:space="preserve"> Contents</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F5FA2F9-116B-4A30-A0CE-9368176D1DB8}">
      <text>
        <r>
          <rPr>
            <sz val="9"/>
            <color indexed="81"/>
            <rFont val="Tahoma"/>
            <family val="2"/>
            <charset val="204"/>
          </rPr>
          <t>click to go to</t>
        </r>
        <r>
          <rPr>
            <b/>
            <sz val="9"/>
            <color indexed="81"/>
            <rFont val="Tahoma"/>
            <family val="2"/>
            <charset val="204"/>
          </rPr>
          <t xml:space="preserve"> Contents</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FE28684-F8FF-41B8-82E7-6F6AD3258E27}">
      <text>
        <r>
          <rPr>
            <sz val="9"/>
            <color indexed="81"/>
            <rFont val="Tahoma"/>
            <family val="2"/>
            <charset val="204"/>
          </rPr>
          <t>click to go to</t>
        </r>
        <r>
          <rPr>
            <b/>
            <sz val="9"/>
            <color indexed="81"/>
            <rFont val="Tahoma"/>
            <family val="2"/>
            <charset val="204"/>
          </rPr>
          <t xml:space="preserve"> Contents</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6025749-15B3-43E5-B1FC-A9AAD63E6F10}">
      <text>
        <r>
          <rPr>
            <sz val="9"/>
            <color indexed="81"/>
            <rFont val="Tahoma"/>
            <family val="2"/>
            <charset val="204"/>
          </rPr>
          <t>click to go to</t>
        </r>
        <r>
          <rPr>
            <b/>
            <sz val="9"/>
            <color indexed="81"/>
            <rFont val="Tahoma"/>
            <family val="2"/>
            <charset val="204"/>
          </rPr>
          <t xml:space="preserve"> Contents</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0EC07B7-AAA0-45D5-AAA7-5A1FA0B81B21}">
      <text>
        <r>
          <rPr>
            <sz val="9"/>
            <color indexed="81"/>
            <rFont val="Tahoma"/>
            <family val="2"/>
            <charset val="204"/>
          </rPr>
          <t>click to go to</t>
        </r>
        <r>
          <rPr>
            <b/>
            <sz val="9"/>
            <color indexed="81"/>
            <rFont val="Tahoma"/>
            <family val="2"/>
            <charset val="204"/>
          </rPr>
          <t xml:space="preserve"> Contents</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8CF9BD96-193E-45F6-B8A9-62CEEF576D68}">
      <text>
        <r>
          <rPr>
            <sz val="9"/>
            <color indexed="81"/>
            <rFont val="Tahoma"/>
            <family val="2"/>
            <charset val="204"/>
          </rPr>
          <t>click to go to</t>
        </r>
        <r>
          <rPr>
            <b/>
            <sz val="9"/>
            <color indexed="81"/>
            <rFont val="Tahoma"/>
            <family val="2"/>
            <charset val="204"/>
          </rPr>
          <t xml:space="preserve"> Contents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CBAE361B-8506-47CA-AA16-F2C8FA019C58}">
      <text>
        <r>
          <rPr>
            <sz val="9"/>
            <color indexed="81"/>
            <rFont val="Tahoma"/>
            <family val="2"/>
            <charset val="204"/>
          </rPr>
          <t>click to go to</t>
        </r>
        <r>
          <rPr>
            <b/>
            <sz val="9"/>
            <color indexed="81"/>
            <rFont val="Tahoma"/>
            <family val="2"/>
            <charset val="204"/>
          </rPr>
          <t xml:space="preserve"> Contents</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4ACE27F-2E15-4C49-B2FD-1F0D79EE9899}">
      <text>
        <r>
          <rPr>
            <sz val="9"/>
            <color indexed="81"/>
            <rFont val="Tahoma"/>
            <family val="2"/>
            <charset val="204"/>
          </rPr>
          <t>click to go to</t>
        </r>
        <r>
          <rPr>
            <b/>
            <sz val="9"/>
            <color indexed="81"/>
            <rFont val="Tahoma"/>
            <family val="2"/>
            <charset val="204"/>
          </rPr>
          <t xml:space="preserve"> Contents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0132124-33C4-4C0D-AD28-AE1A860F7A3B}">
      <text>
        <r>
          <rPr>
            <sz val="9"/>
            <color indexed="81"/>
            <rFont val="Tahoma"/>
            <family val="2"/>
            <charset val="204"/>
          </rPr>
          <t>click to go to</t>
        </r>
        <r>
          <rPr>
            <b/>
            <sz val="9"/>
            <color indexed="81"/>
            <rFont val="Tahoma"/>
            <family val="2"/>
            <charset val="204"/>
          </rPr>
          <t xml:space="preserve"> Contents</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13D1F1E-8283-48CE-9649-3B6D3A7AB686}">
      <text>
        <r>
          <rPr>
            <sz val="9"/>
            <color indexed="81"/>
            <rFont val="Tahoma"/>
            <family val="2"/>
            <charset val="204"/>
          </rPr>
          <t>click to go to</t>
        </r>
        <r>
          <rPr>
            <b/>
            <sz val="9"/>
            <color indexed="81"/>
            <rFont val="Tahoma"/>
            <family val="2"/>
            <charset val="204"/>
          </rPr>
          <t xml:space="preserve"> Contents</t>
        </r>
      </text>
    </comment>
  </commentList>
</comments>
</file>

<file path=xl/comments31.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795FC19-FEA8-45D6-80DF-AD5351F54E93}">
      <text>
        <r>
          <rPr>
            <sz val="9"/>
            <color indexed="81"/>
            <rFont val="Tahoma"/>
            <family val="2"/>
            <charset val="204"/>
          </rPr>
          <t>click to go to</t>
        </r>
        <r>
          <rPr>
            <b/>
            <sz val="9"/>
            <color indexed="81"/>
            <rFont val="Tahoma"/>
            <family val="2"/>
            <charset val="204"/>
          </rPr>
          <t xml:space="preserve"> Contents</t>
        </r>
      </text>
    </comment>
  </commentList>
</comments>
</file>

<file path=xl/comments32.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0A094CDF-6D62-4196-BF38-E4791E0E00EC}">
      <text>
        <r>
          <rPr>
            <sz val="9"/>
            <color indexed="81"/>
            <rFont val="Tahoma"/>
            <family val="2"/>
            <charset val="204"/>
          </rPr>
          <t>click to go to</t>
        </r>
        <r>
          <rPr>
            <b/>
            <sz val="9"/>
            <color indexed="81"/>
            <rFont val="Tahoma"/>
            <family val="2"/>
            <charset val="204"/>
          </rPr>
          <t xml:space="preserve"> Contents</t>
        </r>
      </text>
    </comment>
  </commentList>
</comments>
</file>

<file path=xl/comments33.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FD855724-00FC-4AD1-961C-F0BBF140346A}">
      <text>
        <r>
          <rPr>
            <sz val="9"/>
            <color indexed="81"/>
            <rFont val="Tahoma"/>
            <family val="2"/>
            <charset val="204"/>
          </rPr>
          <t>click to go to</t>
        </r>
        <r>
          <rPr>
            <b/>
            <sz val="9"/>
            <color indexed="81"/>
            <rFont val="Tahoma"/>
            <family val="2"/>
            <charset val="204"/>
          </rPr>
          <t xml:space="preserve"> Contents</t>
        </r>
      </text>
    </comment>
  </commentList>
</comments>
</file>

<file path=xl/comments3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263192DF-E621-4003-AF61-A3B900DEF73F}">
      <text>
        <r>
          <rPr>
            <sz val="9"/>
            <color indexed="81"/>
            <rFont val="Tahoma"/>
            <family val="2"/>
            <charset val="204"/>
          </rPr>
          <t>click to go to</t>
        </r>
        <r>
          <rPr>
            <b/>
            <sz val="9"/>
            <color indexed="81"/>
            <rFont val="Tahoma"/>
            <family val="2"/>
            <charset val="204"/>
          </rPr>
          <t xml:space="preserve"> Contents</t>
        </r>
      </text>
    </comment>
  </commentList>
</comments>
</file>

<file path=xl/comments3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5CF30F9D-2F1D-485B-8FA5-A5653A25C5BC}">
      <text>
        <r>
          <rPr>
            <sz val="9"/>
            <color indexed="81"/>
            <rFont val="Tahoma"/>
            <family val="2"/>
            <charset val="204"/>
          </rPr>
          <t>click to go to</t>
        </r>
        <r>
          <rPr>
            <b/>
            <sz val="9"/>
            <color indexed="81"/>
            <rFont val="Tahoma"/>
            <family val="2"/>
            <charset val="204"/>
          </rPr>
          <t xml:space="preserve"> Contents</t>
        </r>
      </text>
    </comment>
  </commentList>
</comments>
</file>

<file path=xl/comments3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B15BE15A-EC5E-46F2-8883-A881189A0EE6}">
      <text>
        <r>
          <rPr>
            <sz val="9"/>
            <color indexed="81"/>
            <rFont val="Tahoma"/>
            <family val="2"/>
            <charset val="204"/>
          </rPr>
          <t>click to go to</t>
        </r>
        <r>
          <rPr>
            <b/>
            <sz val="9"/>
            <color indexed="81"/>
            <rFont val="Tahoma"/>
            <family val="2"/>
            <charset val="204"/>
          </rPr>
          <t xml:space="preserve"> Contents</t>
        </r>
      </text>
    </comment>
  </commentList>
</comments>
</file>

<file path=xl/comments3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98D06034-E73E-4FF8-A795-EFF2A4106204}">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1635CEF9-C96A-4586-A00B-3192DB173DBA}">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3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024B42B6-83AF-477B-B96E-D834E38B574B}">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7D29A0CC-D4DD-4CF2-9659-2366297D14F4}">
      <text>
        <r>
          <rPr>
            <sz val="9"/>
            <color indexed="81"/>
            <rFont val="Tahoma"/>
            <family val="2"/>
            <charset val="204"/>
          </rPr>
          <t>click to go to</t>
        </r>
        <r>
          <rPr>
            <b/>
            <sz val="9"/>
            <color indexed="81"/>
            <rFont val="Tahoma"/>
            <family val="2"/>
            <charset val="204"/>
          </rPr>
          <t xml:space="preserve"> Contents</t>
        </r>
      </text>
    </comment>
  </commentList>
</comments>
</file>

<file path=xl/comments4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A827C636-F791-46E2-A13E-9F42323EF5A0}">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7D4FDC52-BA64-4764-AD33-BFA437E37123}">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2.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BA52F70C-963B-46AA-87CA-FC561B0150ED}">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3.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7BAE34A3-A7D7-4696-8534-66D5277FDBE4}">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4.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2C1D9758-006B-4D0C-B5CF-696BBD57CC38}">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5.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B9CC56F6-1FDB-4414-B0DC-BE65305C320F}">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6.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4B541718-E5AE-4DE3-8A33-A385D2F96121}">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7.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3E390C02-84AA-416F-AF3E-5629F65BC663}">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8.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26CC715D-6F43-4FE8-A500-EDCC5B01D282}">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49.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7A9A79DB-96B1-4F88-8489-EA754C411E62}">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4BBE55C5-2629-47F9-BE2A-2F5E0D45457C}">
      <text>
        <r>
          <rPr>
            <sz val="9"/>
            <color indexed="81"/>
            <rFont val="Tahoma"/>
            <family val="2"/>
            <charset val="204"/>
          </rPr>
          <t>click to go to</t>
        </r>
        <r>
          <rPr>
            <b/>
            <sz val="9"/>
            <color indexed="81"/>
            <rFont val="Tahoma"/>
            <family val="2"/>
            <charset val="204"/>
          </rPr>
          <t xml:space="preserve"> Contents</t>
        </r>
      </text>
    </comment>
  </commentList>
</comments>
</file>

<file path=xl/comments50.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C5B459E0-2F29-4A2D-AAD7-ED28605A249D}">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51.xml><?xml version="1.0" encoding="utf-8"?>
<comments xmlns="http://schemas.openxmlformats.org/spreadsheetml/2006/main" xmlns:mc="http://schemas.openxmlformats.org/markup-compatibility/2006" xmlns:xr="http://schemas.microsoft.com/office/spreadsheetml/2014/revision" mc:Ignorable="xr">
  <authors>
    <author>DRS</author>
  </authors>
  <commentList>
    <comment ref="B1" authorId="0" shapeId="0" xr:uid="{D37EF514-0B75-48ED-81C3-8578D02BD819}">
      <text>
        <r>
          <rPr>
            <sz val="9"/>
            <color indexed="81"/>
            <rFont val="Tahoma"/>
            <family val="2"/>
            <charset val="204"/>
          </rPr>
          <t>click to go to</t>
        </r>
        <r>
          <rPr>
            <b/>
            <sz val="9"/>
            <color indexed="81"/>
            <rFont val="Tahoma"/>
            <family val="2"/>
            <charset val="204"/>
          </rPr>
          <t xml:space="preserve"> Contents</t>
        </r>
        <r>
          <rPr>
            <sz val="9"/>
            <color indexed="81"/>
            <rFont val="Tahoma"/>
            <family val="2"/>
            <charset val="20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A85E9A38-DD09-4C40-BF3D-CC92B55FE24B}">
      <text>
        <r>
          <rPr>
            <sz val="9"/>
            <color indexed="81"/>
            <rFont val="Tahoma"/>
            <family val="2"/>
            <charset val="204"/>
          </rPr>
          <t>click to go to</t>
        </r>
        <r>
          <rPr>
            <b/>
            <sz val="9"/>
            <color indexed="81"/>
            <rFont val="Tahoma"/>
            <family val="2"/>
            <charset val="204"/>
          </rPr>
          <t xml:space="preserve"> Contents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DCB744F-F924-4C6E-BED6-3FDCC14A4F7A}">
      <text>
        <r>
          <rPr>
            <sz val="9"/>
            <color indexed="81"/>
            <rFont val="Tahoma"/>
            <family val="2"/>
            <charset val="204"/>
          </rPr>
          <t>click to go to</t>
        </r>
        <r>
          <rPr>
            <b/>
            <sz val="9"/>
            <color indexed="81"/>
            <rFont val="Tahoma"/>
            <family val="2"/>
            <charset val="204"/>
          </rPr>
          <t xml:space="preserve"> Contents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3976B988-1A66-48C4-A010-23C6FAAC7826}">
      <text>
        <r>
          <rPr>
            <sz val="9"/>
            <color indexed="81"/>
            <rFont val="Tahoma"/>
            <family val="2"/>
            <charset val="204"/>
          </rPr>
          <t>click to go to</t>
        </r>
        <r>
          <rPr>
            <b/>
            <sz val="9"/>
            <color indexed="81"/>
            <rFont val="Tahoma"/>
            <family val="2"/>
            <charset val="204"/>
          </rPr>
          <t xml:space="preserve"> Contents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Anatolie A. Petica</author>
  </authors>
  <commentList>
    <comment ref="B1" authorId="0" shapeId="0" xr:uid="{9A3C74A8-F563-44E7-944E-713EB77362A1}">
      <text>
        <r>
          <rPr>
            <sz val="9"/>
            <color indexed="81"/>
            <rFont val="Tahoma"/>
            <family val="2"/>
            <charset val="204"/>
          </rPr>
          <t>click to go to</t>
        </r>
        <r>
          <rPr>
            <b/>
            <sz val="9"/>
            <color indexed="81"/>
            <rFont val="Tahoma"/>
            <family val="2"/>
            <charset val="204"/>
          </rPr>
          <t xml:space="preserve"> Contents</t>
        </r>
      </text>
    </comment>
  </commentList>
</comments>
</file>

<file path=xl/sharedStrings.xml><?xml version="1.0" encoding="utf-8"?>
<sst xmlns="http://schemas.openxmlformats.org/spreadsheetml/2006/main" count="1171" uniqueCount="514">
  <si>
    <t>I</t>
  </si>
  <si>
    <t>II</t>
  </si>
  <si>
    <t>III</t>
  </si>
  <si>
    <t>IV</t>
  </si>
  <si>
    <t>RUS</t>
  </si>
  <si>
    <t>UKR</t>
  </si>
  <si>
    <t>ROU</t>
  </si>
  <si>
    <t>MDA</t>
  </si>
  <si>
    <t>* date revizuite / пересмотренные данные / revised data</t>
  </si>
  <si>
    <t>-</t>
  </si>
  <si>
    <t>%</t>
  </si>
  <si>
    <t xml:space="preserve"> I </t>
  </si>
  <si>
    <t xml:space="preserve"> II</t>
  </si>
  <si>
    <t xml:space="preserve"> III</t>
  </si>
  <si>
    <t xml:space="preserve"> IV</t>
  </si>
  <si>
    <t>USD</t>
  </si>
  <si>
    <t>EUR</t>
  </si>
  <si>
    <t>RUB</t>
  </si>
  <si>
    <t>Table 1. Main macroeconomic indicators of the Republic of Moldova</t>
  </si>
  <si>
    <t>Chart 1. GDP, physical volume indices (% as against the same quarter of the previous year)</t>
  </si>
  <si>
    <t>IV. International bank transactions statistics</t>
  </si>
  <si>
    <t>Chart 12. Primary income, in dynamics</t>
  </si>
  <si>
    <t>Chart 13. Secondary income, in dynamics</t>
  </si>
  <si>
    <t>Chart 14. Geographical structure of personal remittances dynamics (US$ million)</t>
  </si>
  <si>
    <t>Chart 15. Capital account - main components (US$ million)</t>
  </si>
  <si>
    <t>Table 5. Contribution of the main categories of services to the total change (percentage points)</t>
  </si>
  <si>
    <t>Chart 19. Net international investment position, by institutional sector, % to GDP</t>
  </si>
  <si>
    <t>Chart 20. External financial assets and liabilities structure, by functional categories, at period-end (%)</t>
  </si>
  <si>
    <t>Chart 24. Structure of external financial assets and liabilities by maturity, at period-end (%)</t>
  </si>
  <si>
    <t>Table 14. Main indicators of the external debt (BPM6)</t>
  </si>
  <si>
    <t>Chart 27. Public external debt at period-end (US$ million)</t>
  </si>
  <si>
    <t>2022-I</t>
  </si>
  <si>
    <t>2022-II</t>
  </si>
  <si>
    <t>2022-III</t>
  </si>
  <si>
    <t>2022-IV</t>
  </si>
  <si>
    <t>2023-I</t>
  </si>
  <si>
    <t> %</t>
  </si>
  <si>
    <t>D1</t>
  </si>
  <si>
    <t>T1</t>
  </si>
  <si>
    <t>D2</t>
  </si>
  <si>
    <t>T2</t>
  </si>
  <si>
    <t>D3</t>
  </si>
  <si>
    <t>T3</t>
  </si>
  <si>
    <t>D4</t>
  </si>
  <si>
    <t>D5</t>
  </si>
  <si>
    <t>T4</t>
  </si>
  <si>
    <t>D6</t>
  </si>
  <si>
    <t>D7</t>
  </si>
  <si>
    <t>D8</t>
  </si>
  <si>
    <t>D9</t>
  </si>
  <si>
    <t>T5</t>
  </si>
  <si>
    <t>D10</t>
  </si>
  <si>
    <t>D11</t>
  </si>
  <si>
    <t>D12</t>
  </si>
  <si>
    <t>D13</t>
  </si>
  <si>
    <t>T6</t>
  </si>
  <si>
    <t>T7</t>
  </si>
  <si>
    <t>T8</t>
  </si>
  <si>
    <t>D14</t>
  </si>
  <si>
    <t>D15</t>
  </si>
  <si>
    <t>D16</t>
  </si>
  <si>
    <t>D17</t>
  </si>
  <si>
    <t>T9</t>
  </si>
  <si>
    <t>D18</t>
  </si>
  <si>
    <t>T10</t>
  </si>
  <si>
    <t>T11</t>
  </si>
  <si>
    <t>T12</t>
  </si>
  <si>
    <t>D19</t>
  </si>
  <si>
    <t>D20</t>
  </si>
  <si>
    <t>D21</t>
  </si>
  <si>
    <t>D22</t>
  </si>
  <si>
    <t>D23</t>
  </si>
  <si>
    <t>D24</t>
  </si>
  <si>
    <t>T13</t>
  </si>
  <si>
    <t>D25</t>
  </si>
  <si>
    <t>D26</t>
  </si>
  <si>
    <t>T14</t>
  </si>
  <si>
    <t>D27</t>
  </si>
  <si>
    <t>D28</t>
  </si>
  <si>
    <t>T15</t>
  </si>
  <si>
    <t>T16</t>
  </si>
  <si>
    <t>D29</t>
  </si>
  <si>
    <t>D30</t>
  </si>
  <si>
    <t>D31</t>
  </si>
  <si>
    <t>D32</t>
  </si>
  <si>
    <t>Chart 29. Private external debt at period-end (US$ million)</t>
  </si>
  <si>
    <t>Chart 2. Economic openness indicators, %</t>
  </si>
  <si>
    <t>Table 4. Export of agrifood products by main categories</t>
  </si>
  <si>
    <t>Chart 9. Balance of services</t>
  </si>
  <si>
    <t>Chart 16. Financial account by functional categories, net flows (US$ million)</t>
  </si>
  <si>
    <t>Chart 21. Indices of official reserve assets sufficiency</t>
  </si>
  <si>
    <t>Chart 25. Gross external debt at the end of the period</t>
  </si>
  <si>
    <t xml:space="preserve">The International Monetary Fund and the World Bank Group are the main external creditors of the public sector. </t>
  </si>
  <si>
    <t>Table 2. Balance of payments of the Republic of Moldova (BPM6), main aggregates (US$ million)</t>
  </si>
  <si>
    <t>Table 3. The main components of the BOP current account (BPM6), % to GDP</t>
  </si>
  <si>
    <t xml:space="preserve">Table 6. Balance of computer services, by main types </t>
  </si>
  <si>
    <t>Table 7. Structure of personal remittances</t>
  </si>
  <si>
    <t>Table 8. Sources of the net borrowing coverage, net financial flows, % GDP</t>
  </si>
  <si>
    <t>I*</t>
  </si>
  <si>
    <t>Chart 7. Import of goods by region, CIF prices  (US$ million)</t>
  </si>
  <si>
    <t>2023*</t>
  </si>
  <si>
    <t>http://www.imf.org/external/np/pp/eng/2014/121914.pdf</t>
  </si>
  <si>
    <t>Chart 22. Position of Direct investments** – equity, by geographic region, at the end of period (US$ million)</t>
  </si>
  <si>
    <t>2023 I*</t>
  </si>
  <si>
    <t>Table 15. External loans, SDR allocations and debt securities, by creditor (US$ million)</t>
  </si>
  <si>
    <t>Table 16. Public external debt service</t>
  </si>
  <si>
    <t>2023-I*</t>
  </si>
  <si>
    <t>Chart 3. Current account – main components (US$ million)</t>
  </si>
  <si>
    <t>Chart 35. Geographic structure of gross money transfers from abroad in favor of individuals</t>
  </si>
  <si>
    <r>
      <rPr>
        <b/>
        <sz val="10"/>
        <rFont val="PermianSerifTypeface"/>
        <family val="3"/>
      </rPr>
      <t>Note:</t>
    </r>
    <r>
      <rPr>
        <sz val="10"/>
        <rFont val="PermianSerifTypeface"/>
        <family val="3"/>
      </rPr>
      <t xml:space="preserve"> In some cases insignificant differences between totals and aggregate components are possible, explained by the data approximation.</t>
    </r>
  </si>
  <si>
    <t>Chart 33. Aggregated international financial flows via the national banking system (US$ million)</t>
  </si>
  <si>
    <t xml:space="preserve"> I* </t>
  </si>
  <si>
    <t>D33</t>
  </si>
  <si>
    <t>D34</t>
  </si>
  <si>
    <t>D35</t>
  </si>
  <si>
    <t>Chart 34. Currency structure of international financial flows via the domestic banking system (US$ billion)</t>
  </si>
  <si>
    <t xml:space="preserve">Financial activities and insurance, wholesale and retail trade, and manufacturing  had the largest shares in the direct investment (equity) liabilities position. </t>
  </si>
  <si>
    <t>Table 13. Gross external debt (BPM6) by institutional sectors and maturities (original), (US$ million)</t>
  </si>
  <si>
    <t>UM</t>
  </si>
  <si>
    <t>Chart 5. Export of goods by region, in dynamics (US$ million)</t>
  </si>
  <si>
    <t>Chart 6. Exports of ethyl alcohol and alcoholic beverages, by region (US$ million)</t>
  </si>
  <si>
    <t>Table 9. External loans (liabilities), by institutional sector, drawings and repayments (US$ million)</t>
  </si>
  <si>
    <t>Chart 26. Gross external debt at the end of the period (US$ million)</t>
  </si>
  <si>
    <t>Chart 28. Structure of external public debt by creditors at period-end (%)</t>
  </si>
  <si>
    <t>Chart 30. Structure of external private debt by institutional sectors at period-end (%)</t>
  </si>
  <si>
    <t xml:space="preserve">Non-financial corporations maintained the biggest share in the private external debt. </t>
  </si>
  <si>
    <t>II*</t>
  </si>
  <si>
    <t>2022 III</t>
  </si>
  <si>
    <t>The decrease in exports of goods was mainly due to a significant decrease in exports of mineral products to the CIS.</t>
  </si>
  <si>
    <t>The decrease in imports of goods was due to the decrease in deliveries from the CIS, with the most significant negative contribution from imports of mineral products.</t>
  </si>
  <si>
    <t xml:space="preserve">Chart 4. Trade in goods balance, by region (FOB-CIF) </t>
  </si>
  <si>
    <t>2023-II*</t>
  </si>
  <si>
    <t>2023-III</t>
  </si>
  <si>
    <t>2023 II*</t>
  </si>
  <si>
    <t>2022 I</t>
  </si>
  <si>
    <t>2022 II</t>
  </si>
  <si>
    <t>2022 IV</t>
  </si>
  <si>
    <t>2023-II</t>
  </si>
  <si>
    <t>Table 11. Main indicators of the International Investment Position (BPM6)</t>
  </si>
  <si>
    <t>III*</t>
  </si>
  <si>
    <t>In quarter IV, 2023, both trade and financial openness of the economy decreased.</t>
  </si>
  <si>
    <t>2023 IV /2022 IV</t>
  </si>
  <si>
    <t>Chart 5. Export of goods by main categories, 2023-IV (%)</t>
  </si>
  <si>
    <t>Chart 10. Exports of services, by main types, in quarter IV 2023</t>
  </si>
  <si>
    <t>Chart 11. Imports of services, by main types, in quarter IV 2023</t>
  </si>
  <si>
    <t>Chart 23. Direct investment in domestic economy, equity as of 12/31/2023, by industry (according to NACE-2)</t>
  </si>
  <si>
    <t xml:space="preserve">2023 IV / </t>
  </si>
  <si>
    <t>I. Balance of payments of the Republic of Moldova in Quarter IV, 2023 (preliminary data)</t>
  </si>
  <si>
    <t>Chart 17. Financial account, assets and liabilities by functional categories in Quarter IV 2023 (US$ million)</t>
  </si>
  <si>
    <t>Table 10. Direct investment, inflow and outflow (US$ million)</t>
  </si>
  <si>
    <t>Chart 18. The main creditors of general government in Quarter IV, 2023</t>
  </si>
  <si>
    <t>III. External debt of the Republic of Moldova as of 12/31/2023 (preliminary data)</t>
  </si>
  <si>
    <t>2023 III*</t>
  </si>
  <si>
    <t>2023 IV</t>
  </si>
  <si>
    <t>As of 12/31/2023, gross external debt increased, compared to 12/31/2022, as a result of an increase in both short-term and long-term debt.</t>
  </si>
  <si>
    <t>As of 12/31/2023, public external debt increased compared to the situation at the end of 2022, due to the increase in long-term debt.</t>
  </si>
  <si>
    <t>2023-IV</t>
  </si>
  <si>
    <t>2023-III*</t>
  </si>
  <si>
    <t xml:space="preserve">As of 12/31/2023, private external debt increased compared to the situation at the end of 2022, due to the increase in short-term. </t>
  </si>
  <si>
    <t>Chart 31. Creditor structure of private debt at the end of quarter IV 2023 (%)</t>
  </si>
  <si>
    <t>The main creditors of the private sector were other creditors.</t>
  </si>
  <si>
    <t>Chart 32. Geographic structure of gross money transfers from abroad in favor of individuals, 2023</t>
  </si>
  <si>
    <t xml:space="preserve"> I *</t>
  </si>
  <si>
    <t>The decrease in gross money transfers from abroad in favor of individuals was due to the decrease in inflows from the CIS and other countries, especially from Russia, while, those from the EU increased due to the growth in transfers from Italy and France.</t>
  </si>
  <si>
    <t>International accounts of  the Republic of Moldova in Quarter IV 2023 (preliminary data)</t>
  </si>
  <si>
    <t>II. International investment position of the Republic of Moldova as of 12/31/2023</t>
  </si>
  <si>
    <t>III. External debt of the Republic of Moldova as of 12/31/2023</t>
  </si>
  <si>
    <t>The main source of financing the current account deficit in quarter IV 2023 was net capital inflow in the form of currency and deposits and loans.</t>
  </si>
  <si>
    <t>In quarter IV, 2023, Moldova's GDP and that of it's main trading partners recorded economic growth.</t>
  </si>
  <si>
    <t>Chart 7. Import of goods by main categories, 2023-IV (%)</t>
  </si>
  <si>
    <t xml:space="preserve">In quarter IV 2023, compared to the same period of 2022, there were registered decreases in the value of imports of the most types of energy products. </t>
  </si>
  <si>
    <t xml:space="preserve">The decrease in the surplus of the services balance was determined by the increase in the value of imports of services and decrease in exports. </t>
  </si>
  <si>
    <t>2023 IV / 2022 IV</t>
  </si>
  <si>
    <t xml:space="preserve">In quarter IV, 2023, the decrease in the secondary income surplus was the result of the decrease in inflows and the increase in outflows. </t>
  </si>
  <si>
    <t>In quarter IV, 2023, the decrease in the capital account balance was caused by a more significant decrease in capital inflows than in outflows.</t>
  </si>
  <si>
    <t>II. International investment position at 12/31/2023 (preliminary data)</t>
  </si>
  <si>
    <t>Table 12. International Investment Position (BPM6) as of 12/31/2023 (US$ million)</t>
  </si>
  <si>
    <t xml:space="preserve">Direct investment positions in the form of equity from all regions increased compared to 12/31/2022. </t>
  </si>
  <si>
    <t>The major share in both financial assets and liabilities, accounted for long-term ones.</t>
  </si>
  <si>
    <t>In quarter IV, 2023, international banking transactions increased due to the increase in transactions with EU and CIS.</t>
  </si>
  <si>
    <t>The decrease in inflows of personal remittances was due to inflows from CIS and other countries, while outflows to all regions increased.</t>
  </si>
  <si>
    <t xml:space="preserve">The current account deficit in the IV quarter, 2023, improved mainly due to the decrease in the external trade in goods deficit and the increase in the primary income surplus. </t>
  </si>
  <si>
    <t>The biggest contribution to the overall growth in services export was due to professional and management consulting servicess.</t>
  </si>
  <si>
    <t>The biggest contribution to the overall growth in services import was due to travel services.</t>
  </si>
  <si>
    <t xml:space="preserve">As of 12/31/2023, the net international investment position relative to GDP improved compared to 12/31/2022. </t>
  </si>
  <si>
    <t xml:space="preserve">Reserve assets had the biggest share in financial assets, while other investment and direct investment had significant shares in financial liabilities. </t>
  </si>
  <si>
    <t xml:space="preserve">As of 12/31/2023, the official reserve assets position increased compared to 12/31/2022 and corresponded to all sufficiency criteria. </t>
  </si>
  <si>
    <t>As of 12/31/2023, the gross external debt-to-GDP ratio decreased as compared to 12/31/2022.</t>
  </si>
  <si>
    <t xml:space="preserve">In quarter IV 2023, the primary income balance increased due to income inflows from reserve assets management and higher net compensation of employees. </t>
  </si>
  <si>
    <t>Sources: National statistical authorities, OECD.Stat</t>
  </si>
  <si>
    <t>EU</t>
  </si>
  <si>
    <t>Gross domestic product in current prices, MDL mil.</t>
  </si>
  <si>
    <t>MDL million</t>
  </si>
  <si>
    <t>Gross domestic product in current prices, US$ mill.</t>
  </si>
  <si>
    <t>US$ million</t>
  </si>
  <si>
    <t>GDP, physical volume indices, %</t>
  </si>
  <si>
    <t>Exports of goods, physical volume indices, %</t>
  </si>
  <si>
    <t>Exports of goods, unit value indices, %</t>
  </si>
  <si>
    <t>Imports of goods, physical volume indices, %</t>
  </si>
  <si>
    <t>Imports of goods, unit value indices, %</t>
  </si>
  <si>
    <t>Terms of trade, %</t>
  </si>
  <si>
    <t>Period average exchange rate, MDL/USD</t>
  </si>
  <si>
    <t>MDL /USD</t>
  </si>
  <si>
    <t>Balance of payments current account / GDP, %</t>
  </si>
  <si>
    <t>Personal remittances / GDP, %</t>
  </si>
  <si>
    <t>FDI flows (net incurrence of liabilities) / GDP, %</t>
  </si>
  <si>
    <t>Source: NBM calculations based on NBS data</t>
  </si>
  <si>
    <t>* revised data</t>
  </si>
  <si>
    <t>Trade openness, %</t>
  </si>
  <si>
    <t>Exports of goods and services / GDP, %</t>
  </si>
  <si>
    <t>Imports of goods and services / GDP, %</t>
  </si>
  <si>
    <t>Financial openness, %</t>
  </si>
  <si>
    <t>Foreign fin. assets / GDP, %</t>
  </si>
  <si>
    <t>Foreign liabilities / GDP, %</t>
  </si>
  <si>
    <t>CURRENT ACCOUNT (CA)</t>
  </si>
  <si>
    <t>Goods</t>
  </si>
  <si>
    <t>Services</t>
  </si>
  <si>
    <t>Primary income</t>
  </si>
  <si>
    <t>Secondary income</t>
  </si>
  <si>
    <t>CAPITAL ACCOUNT (KA)</t>
  </si>
  <si>
    <t>Net borrowing (CA and KA)</t>
  </si>
  <si>
    <t>FINANCIAL ACCOUNT</t>
  </si>
  <si>
    <t>Direct investment, net</t>
  </si>
  <si>
    <t>Portfolio investment, net</t>
  </si>
  <si>
    <t>Financial derivatives, net</t>
  </si>
  <si>
    <t>Other investment, net</t>
  </si>
  <si>
    <t>Currency and deposits</t>
  </si>
  <si>
    <t>Loans</t>
  </si>
  <si>
    <t xml:space="preserve">Trade credit and advances  </t>
  </si>
  <si>
    <t>Other accounts receivable/payable</t>
  </si>
  <si>
    <t>Reserve assets</t>
  </si>
  <si>
    <t>Net errors and omissions</t>
  </si>
  <si>
    <t>Personal remittances, credit</t>
  </si>
  <si>
    <t xml:space="preserve">Current account </t>
  </si>
  <si>
    <t xml:space="preserve">Goods </t>
  </si>
  <si>
    <t xml:space="preserve">Primary income </t>
  </si>
  <si>
    <t xml:space="preserve">Secondary income </t>
  </si>
  <si>
    <t>p.p</t>
  </si>
  <si>
    <t>Current account</t>
  </si>
  <si>
    <t>Trade balance</t>
  </si>
  <si>
    <t>Exports of goods and services</t>
  </si>
  <si>
    <t>Imports of goods and services</t>
  </si>
  <si>
    <t>Primary income balance</t>
  </si>
  <si>
    <t>Primary income inflow, of which:</t>
  </si>
  <si>
    <t>Compensation of employees</t>
  </si>
  <si>
    <t>Primary income outflow, of which:</t>
  </si>
  <si>
    <t>Investment income</t>
  </si>
  <si>
    <t>Secondary income balance</t>
  </si>
  <si>
    <t>Secondary income inflow, of which:</t>
  </si>
  <si>
    <t>Personal transfers</t>
  </si>
  <si>
    <t>Current international cooperation</t>
  </si>
  <si>
    <t>Secondary income outflow</t>
  </si>
  <si>
    <t>Capital account</t>
  </si>
  <si>
    <t>Net borrowing (current and capital account balance)</t>
  </si>
  <si>
    <t>Source: Data compiled by the NBM based on NBS data, on exports - excluding goods for/after processing (for which no change of ownership takes place) and duty-free shop sales; on imports in CIF prices by country of delivery principle, excluding goods for/ after processing (for which no change of ownership takes place).</t>
  </si>
  <si>
    <t>Note: Data on imports of goods in quarter IV 2022 and quarters I - IV 2023, were partly additionally adjusted, based on the change of ownership principle.</t>
  </si>
  <si>
    <t>Total</t>
  </si>
  <si>
    <t xml:space="preserve">EU </t>
  </si>
  <si>
    <t>CIS</t>
  </si>
  <si>
    <t>Other countries</t>
  </si>
  <si>
    <t>Source: Data compiled by the NBM based on NBS data, exports - excluding goods for/after processing (for which no change of ownership takes place) and duty-free shop sales.</t>
  </si>
  <si>
    <t>Agrifood products</t>
  </si>
  <si>
    <t>Machinery, appliances, equipment</t>
  </si>
  <si>
    <t xml:space="preserve">Mineral products </t>
  </si>
  <si>
    <t>Furniture</t>
  </si>
  <si>
    <t>Articles of stone, ceramic products; glass and glassware</t>
  </si>
  <si>
    <t>Products of the chemical industry</t>
  </si>
  <si>
    <t>Other</t>
  </si>
  <si>
    <t>I. Live animals and animal products, of which:</t>
  </si>
  <si>
    <t>Live animals</t>
  </si>
  <si>
    <t>Natural honey</t>
  </si>
  <si>
    <t>Meat of sheep or goats</t>
  </si>
  <si>
    <t>Cheese and curds</t>
  </si>
  <si>
    <t>II. Vegetable products, of which:</t>
  </si>
  <si>
    <t>Fruits and nuts</t>
  </si>
  <si>
    <t>Wheat and meslin</t>
  </si>
  <si>
    <t>Sunflower seeds</t>
  </si>
  <si>
    <t>Corn</t>
  </si>
  <si>
    <t>Rapeseeds</t>
  </si>
  <si>
    <t xml:space="preserve">   Barley</t>
  </si>
  <si>
    <t>Onions, garlic, leeks and other alliaceous vegetables</t>
  </si>
  <si>
    <t>Wheat or meslin flour</t>
  </si>
  <si>
    <t>III. Animal or vegetable fats and oils, of which:</t>
  </si>
  <si>
    <t>Sunflower, safflower or cottonseed oil</t>
  </si>
  <si>
    <t xml:space="preserve">   Soybean oil</t>
  </si>
  <si>
    <t>IV. Prepared foodstuffs; beverages, tobacco, of which:</t>
  </si>
  <si>
    <t>Wines made from fresh grapes</t>
  </si>
  <si>
    <t>Fruit and vegetable juices</t>
  </si>
  <si>
    <t xml:space="preserve">Oil-cake and other solid residues  </t>
  </si>
  <si>
    <t>Undenatured ethyl alcohol (alcoholic strength &lt; 80%)</t>
  </si>
  <si>
    <t>Preparations of vegetables, fruit, nuts</t>
  </si>
  <si>
    <t>Undenatured ethyl alcohol (alcoholic strength &gt; 80%)</t>
  </si>
  <si>
    <t>Pastry, cakes, biscuits and other baker's wares</t>
  </si>
  <si>
    <t>Vermouths and other wines made from fresh grapes</t>
  </si>
  <si>
    <t>Source: Data compiled by the NBM based on NBS data, imports in CIF prices by country of delivery principle, excluding goods for/ after processing (for which no change of ownership takes place).</t>
  </si>
  <si>
    <t>Mineral products</t>
  </si>
  <si>
    <t>Vehicles and transport equipment</t>
  </si>
  <si>
    <t>Plastics, rubber and articles thereof</t>
  </si>
  <si>
    <t>Diesel</t>
  </si>
  <si>
    <t>Natural gas</t>
  </si>
  <si>
    <t>Gasoline</t>
  </si>
  <si>
    <t>Electricity</t>
  </si>
  <si>
    <t>Heating oil</t>
  </si>
  <si>
    <t>Coal</t>
  </si>
  <si>
    <t>Balance</t>
  </si>
  <si>
    <t>Exports</t>
  </si>
  <si>
    <t>Imports</t>
  </si>
  <si>
    <t>Balance / GDP (right axis)</t>
  </si>
  <si>
    <t>Q4</t>
  </si>
  <si>
    <t>Professional and management consulting services</t>
  </si>
  <si>
    <t>Computer services</t>
  </si>
  <si>
    <t>Charges for the use of intellectual property n.i.e.</t>
  </si>
  <si>
    <t>Manufacturing services on physical inputs owned by others</t>
  </si>
  <si>
    <t>Transport</t>
  </si>
  <si>
    <t>Travel</t>
  </si>
  <si>
    <t xml:space="preserve">Other </t>
  </si>
  <si>
    <t>Other services</t>
  </si>
  <si>
    <t>Government goods and services n.i.e.</t>
  </si>
  <si>
    <t>Technical, commercial and other business services</t>
  </si>
  <si>
    <t xml:space="preserve">Other services </t>
  </si>
  <si>
    <t>Computer services, total</t>
  </si>
  <si>
    <t>Software-related services</t>
  </si>
  <si>
    <t>Other computer services**</t>
  </si>
  <si>
    <t>** Non-customized software / hardware installation and maintenance services, data processing, web hosting etc.</t>
  </si>
  <si>
    <t>Compensation of employees, net</t>
  </si>
  <si>
    <t>Investment income, net</t>
  </si>
  <si>
    <t>Other primary income, net</t>
  </si>
  <si>
    <t>Current international cooperation, net</t>
  </si>
  <si>
    <t>Personal transfers, net</t>
  </si>
  <si>
    <t>Other secondary income,net</t>
  </si>
  <si>
    <t>Balance/GDP (right axis)</t>
  </si>
  <si>
    <t>Credit, of which:</t>
  </si>
  <si>
    <t>Compesantion of employees</t>
  </si>
  <si>
    <t>Capital transfers between households</t>
  </si>
  <si>
    <t>Debit, of which:</t>
  </si>
  <si>
    <t>Balance, of which:</t>
  </si>
  <si>
    <t>Personal remittances: Cr, % to GDP</t>
  </si>
  <si>
    <t>-2,8 p.p.</t>
  </si>
  <si>
    <t>General government</t>
  </si>
  <si>
    <t>Financial and nonfinancial corporations, households, and NPISHs</t>
  </si>
  <si>
    <t>Gross acquisitions / disposals of nonproduced nonfinancial assets</t>
  </si>
  <si>
    <t>Note:  (+) net capital outflow, (-) net capital inflow</t>
  </si>
  <si>
    <t>Financial account</t>
  </si>
  <si>
    <t>Direct investment</t>
  </si>
  <si>
    <t>Other financial flows</t>
  </si>
  <si>
    <t>Trade credit and advances</t>
  </si>
  <si>
    <t>Special drawing rights</t>
  </si>
  <si>
    <t>FA / GDP (right axis)</t>
  </si>
  <si>
    <t>Direct investment, of which:</t>
  </si>
  <si>
    <t>Equity other than reinvestment of earnings</t>
  </si>
  <si>
    <t>Reinvestment of earnings</t>
  </si>
  <si>
    <t>Debt instruments</t>
  </si>
  <si>
    <t>Other investment, of which:</t>
  </si>
  <si>
    <t>Change in reserve assets</t>
  </si>
  <si>
    <t>Note: (-) – net capital inflow, (+) – net capital outflow</t>
  </si>
  <si>
    <t>Net acquisition of financial assets</t>
  </si>
  <si>
    <t>Net incurrence of liabilities</t>
  </si>
  <si>
    <t>draw.</t>
  </si>
  <si>
    <t>rep.</t>
  </si>
  <si>
    <t>Central bank</t>
  </si>
  <si>
    <t>long-term</t>
  </si>
  <si>
    <t>Deposit-taking corporations, except CB</t>
  </si>
  <si>
    <t>short-term</t>
  </si>
  <si>
    <t>Nonfinancial corporations, Hs and NPISHs</t>
  </si>
  <si>
    <t>Other financial corporations</t>
  </si>
  <si>
    <t>inflow</t>
  </si>
  <si>
    <t>outflow</t>
  </si>
  <si>
    <t>Assets</t>
  </si>
  <si>
    <t>Liabilities</t>
  </si>
  <si>
    <t>Reinvestment of earnings (+) / losses (-)</t>
  </si>
  <si>
    <t>Debt instrument</t>
  </si>
  <si>
    <t xml:space="preserve">Note: Acquisition of financial assets is presented on the debit (outflow), disposal of financial assets - on the credit (inflow). Incurrence of liabilities is presented on the credit (inflow), extinguishing of liabilities - on the debit (outflow). </t>
  </si>
  <si>
    <t>IMF</t>
  </si>
  <si>
    <t>JICA</t>
  </si>
  <si>
    <t>ERBD</t>
  </si>
  <si>
    <t>European Commission</t>
  </si>
  <si>
    <t>IDA</t>
  </si>
  <si>
    <t>EIB</t>
  </si>
  <si>
    <t>CEB</t>
  </si>
  <si>
    <t>IFAD</t>
  </si>
  <si>
    <t>IBRD</t>
  </si>
  <si>
    <t>Net international investment position</t>
  </si>
  <si>
    <t>Official reserve assets</t>
  </si>
  <si>
    <t>Direct investment, liabilities</t>
  </si>
  <si>
    <t>Loans (without intercompany loans), liabilities</t>
  </si>
  <si>
    <t>p.p.</t>
  </si>
  <si>
    <t>IIP / GDP</t>
  </si>
  <si>
    <t>Foreign assets / foreign liabilities</t>
  </si>
  <si>
    <t>Share of FDI in the stock of foreign liabilities</t>
  </si>
  <si>
    <t>Share of loans (without intercompany loans) in the stock of foreign liabilities</t>
  </si>
  <si>
    <t>Note: p. p. – percentage points</t>
  </si>
  <si>
    <t>Changes, that reflect:</t>
  </si>
  <si>
    <t>total changes</t>
  </si>
  <si>
    <t>BOP transactions</t>
  </si>
  <si>
    <t>price changes</t>
  </si>
  <si>
    <t>exchange rate changes</t>
  </si>
  <si>
    <t>other changes</t>
  </si>
  <si>
    <t>International investment position (net)</t>
  </si>
  <si>
    <t>Portfolio investment</t>
  </si>
  <si>
    <t>Other investment</t>
  </si>
  <si>
    <t>Reserve assets*</t>
  </si>
  <si>
    <t xml:space="preserve">Note: Official cross-exchange rates of original currencies against the US dollar at period-end are used for the evaluation of positions. </t>
  </si>
  <si>
    <t>* BOP flow valued at daily exchange rate</t>
  </si>
  <si>
    <t>Deposit-taking corporations</t>
  </si>
  <si>
    <t>Other sectors</t>
  </si>
  <si>
    <t>Net IIP</t>
  </si>
  <si>
    <t>Portfolio investment and financial derivatives</t>
  </si>
  <si>
    <t xml:space="preserve"> Liabilities</t>
  </si>
  <si>
    <t xml:space="preserve">Note: Criteria are based on the IMF recommendations specified in “Assessing Reserve Adequacy - Specific Proposals", April 2015: </t>
  </si>
  <si>
    <t>3 months of actual imports of goods and services</t>
  </si>
  <si>
    <t>100% of short-term external debt</t>
  </si>
  <si>
    <t>20% of M2</t>
  </si>
  <si>
    <t>100% of (30%STD + 15%OL + 5%M2 + 5%eX)</t>
  </si>
  <si>
    <t>100-150% of (30%STD + 15%OL + 5%M2 + 5%eX)</t>
  </si>
  <si>
    <t>** positions calculated according to the own funds at book value method, by immediate investor’s country</t>
  </si>
  <si>
    <t>Note: Estimated data</t>
  </si>
  <si>
    <t>Financial and insurance activities</t>
  </si>
  <si>
    <t>Wholesale and retail trade; repair of motor vehicles</t>
  </si>
  <si>
    <t>Manufacturing industry</t>
  </si>
  <si>
    <t>Information and communications</t>
  </si>
  <si>
    <t>Transportation and storage</t>
  </si>
  <si>
    <t>Electric and thermal energy, gas, hot water and air conditioning</t>
  </si>
  <si>
    <t>Real estate transactions</t>
  </si>
  <si>
    <t>Construction</t>
  </si>
  <si>
    <t>Agriculture, forestry and fishing</t>
  </si>
  <si>
    <t>Short-term</t>
  </si>
  <si>
    <t>Long-term</t>
  </si>
  <si>
    <t>of which: debt of ATU</t>
  </si>
  <si>
    <t>Deposit-taking corporations except central bank</t>
  </si>
  <si>
    <t>Nonfinancial corporations</t>
  </si>
  <si>
    <t>of which: debt of public corporations</t>
  </si>
  <si>
    <t>Households and NPISHs</t>
  </si>
  <si>
    <t>Short term</t>
  </si>
  <si>
    <t>Direct investment: intercompany lending</t>
  </si>
  <si>
    <t>TOTAL</t>
  </si>
  <si>
    <t>Public external debt</t>
  </si>
  <si>
    <t xml:space="preserve">Private external debt </t>
  </si>
  <si>
    <t>Gross external debt / GDP, %</t>
  </si>
  <si>
    <t>Public external debt / GDP, %</t>
  </si>
  <si>
    <t>Private external debt / GDP, %</t>
  </si>
  <si>
    <t>Gross external debt</t>
  </si>
  <si>
    <t xml:space="preserve">p.p. </t>
  </si>
  <si>
    <t>Share of public external debt in gross external debt</t>
  </si>
  <si>
    <t>Share of long-term ED in gross ED</t>
  </si>
  <si>
    <t>Share of international organizations and foreign governments (creditors) in the ED in the form of loans and SDR allocations</t>
  </si>
  <si>
    <t>Roll-over rate, long-term debt (loans)</t>
  </si>
  <si>
    <t>years</t>
  </si>
  <si>
    <t>Implicit average maturity of external long term debt (loans)</t>
  </si>
  <si>
    <t>Note p.p. – percentage points</t>
  </si>
  <si>
    <t xml:space="preserve">Public external debt </t>
  </si>
  <si>
    <t>WB Group</t>
  </si>
  <si>
    <t>EBRD</t>
  </si>
  <si>
    <t>Other creditors</t>
  </si>
  <si>
    <t xml:space="preserve">IMF </t>
  </si>
  <si>
    <t>Direct governmental debt</t>
  </si>
  <si>
    <t>Multilateral creditors</t>
  </si>
  <si>
    <t xml:space="preserve">IBRD </t>
  </si>
  <si>
    <t>Bilateral creditors</t>
  </si>
  <si>
    <t>Japan</t>
  </si>
  <si>
    <t>France</t>
  </si>
  <si>
    <t>Польша</t>
  </si>
  <si>
    <t xml:space="preserve">Russia </t>
  </si>
  <si>
    <t>Austria</t>
  </si>
  <si>
    <t>USA</t>
  </si>
  <si>
    <t>Germany</t>
  </si>
  <si>
    <t>Debt of ATU</t>
  </si>
  <si>
    <t>NEFCO</t>
  </si>
  <si>
    <t>Debt of public corporations</t>
  </si>
  <si>
    <t>Non-guaranteed private debt</t>
  </si>
  <si>
    <t>Public external debt service (actual payments, according to schedule)</t>
  </si>
  <si>
    <t>US$ mil.</t>
  </si>
  <si>
    <t>Public external debt service (actual payments)</t>
  </si>
  <si>
    <t>Governmental external debt service (actual payments)</t>
  </si>
  <si>
    <t>Public external debt service / exports of goods and services</t>
  </si>
  <si>
    <t>Governmental external debt service / exports of goods and services</t>
  </si>
  <si>
    <t>Other fin. corporations</t>
  </si>
  <si>
    <t>Q IV 2023</t>
  </si>
  <si>
    <t>IFC</t>
  </si>
  <si>
    <t>BSTDB</t>
  </si>
  <si>
    <t>Israel</t>
  </si>
  <si>
    <t>Italy</t>
  </si>
  <si>
    <t>Russia</t>
  </si>
  <si>
    <t>UK</t>
  </si>
  <si>
    <t>Ireland</t>
  </si>
  <si>
    <t>Romania</t>
  </si>
  <si>
    <t>Belgium</t>
  </si>
  <si>
    <t>INFLOW</t>
  </si>
  <si>
    <t>Other currencies</t>
  </si>
  <si>
    <t>OUTFLOWS</t>
  </si>
  <si>
    <t>03/31/2022</t>
  </si>
  <si>
    <t>06/30/2022</t>
  </si>
  <si>
    <t>09/30/2022</t>
  </si>
  <si>
    <t>12/31/2022</t>
  </si>
  <si>
    <t>03/31/2023*</t>
  </si>
  <si>
    <t>06/30/2023*</t>
  </si>
  <si>
    <t>12/31/2023</t>
  </si>
  <si>
    <t>09/30/2023*</t>
  </si>
  <si>
    <t xml:space="preserve">French Development Agency </t>
  </si>
  <si>
    <t>03/31/</t>
  </si>
  <si>
    <t>06/30/</t>
  </si>
  <si>
    <t>09/30/</t>
  </si>
  <si>
    <t>12/31/</t>
  </si>
  <si>
    <t xml:space="preserve">12/31/2023 / </t>
  </si>
  <si>
    <t>Position as of 
12/31/2022</t>
  </si>
  <si>
    <t>Position as of
12/31/2023</t>
  </si>
  <si>
    <t>Implicit quarterly average interest rate on ED (loans and SDR allocations)</t>
  </si>
  <si>
    <t>Chart 8. Imports of energy products and electricity (CIF prices) (US$ million)</t>
  </si>
  <si>
    <t>In quarter IV 2023, exports of ethyl alcohol and alcoholic beverages to the CIS and the EU decreased compared to the same period of the previous year.</t>
  </si>
  <si>
    <t>The net increase in financial assets was mainly due to the dynamics of reserve assets, while assets in the form of currency and deposits decreased. The net increase in liabilities was determined by the evolution of liabilities in the form of loans, and in the form of direct investment.</t>
  </si>
  <si>
    <t>In the quarter IV, 2023, the main creditors of general government were the International Monetary Fund and Japan International Cooperation Agency.</t>
  </si>
  <si>
    <t>In 2023, the EU corresponds the major share in the structure of gross money transfers from abroad made in favor of individuals.</t>
  </si>
  <si>
    <t>In the currency structure of international operations registered in the banking system, both inflows and outflows in euro prevailed.</t>
  </si>
  <si>
    <t>In quarter IV, 2023, the trade in goods deficit with the EU and the CIS decreased significantly compared to the same period of the previous year.</t>
  </si>
  <si>
    <t>I. Balance of payments of the Republic of Moldova in the Quarter IV 2023 (preliminary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</si>
</sst>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0.0"/>
    <numFmt numFmtId="165" formatCode="#,##0.0"/>
    <numFmt numFmtId="166" formatCode="_-* #,##0.00\ _₽_-;\-* #,##0.00\ _₽_-;_-* &quot;-&quot;??\ _₽_-;_-@_-"/>
    <numFmt numFmtId="167" formatCode="_-* #,##0.00\ _L_-;\-* #,##0.00\ _L_-;_-* &quot;-&quot;??\ _L_-;_-@_-"/>
    <numFmt numFmtId="168" formatCode="0.0%"/>
    <numFmt numFmtId="169" formatCode="#,##0.00;#,##0.00"/>
    <numFmt numFmtId="170" formatCode="0.0000"/>
    <numFmt numFmtId="171" formatCode="#,##0.0;#,##0.0"/>
    <numFmt numFmtId="172" formatCode="0.00000"/>
    <numFmt numFmtId="173" formatCode="0.000000"/>
    <numFmt numFmtId="174" formatCode="#,##0.0000"/>
    <numFmt numFmtId="175" formatCode="0.000"/>
  </numFmts>
  <fonts count="10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1"/>
      <color rgb="FF984806"/>
      <name val="PermianSerifTypeface"/>
      <family val="3"/>
    </font>
    <font>
      <sz val="10"/>
      <name val="Arial"/>
      <family val="2"/>
      <charset val="204"/>
    </font>
    <font>
      <sz val="10"/>
      <name val="PermianSerifTypeface"/>
      <family val="3"/>
    </font>
    <font>
      <sz val="12"/>
      <color rgb="FF984806"/>
      <name val="PermianSerifTypeface"/>
      <family val="3"/>
    </font>
    <font>
      <b/>
      <sz val="11"/>
      <color rgb="FFFF0000"/>
      <name val="PermianSerifTypeface"/>
      <family val="3"/>
    </font>
    <font>
      <b/>
      <sz val="10"/>
      <name val="PermianSerifTypeface"/>
      <family val="3"/>
    </font>
    <font>
      <sz val="8"/>
      <color rgb="FF000000"/>
      <name val="PermianSerifTypeface"/>
      <family val="3"/>
    </font>
    <font>
      <i/>
      <sz val="8"/>
      <color theme="1"/>
      <name val="PermianSerifTypeface"/>
      <family val="3"/>
    </font>
    <font>
      <sz val="8"/>
      <name val="PermianSerifTypeface"/>
      <family val="3"/>
    </font>
    <font>
      <b/>
      <sz val="8"/>
      <name val="PermianSerifTypeface"/>
      <family val="3"/>
    </font>
    <font>
      <sz val="10"/>
      <name val="Arial Cyr"/>
      <charset val="204"/>
    </font>
    <font>
      <b/>
      <sz val="11"/>
      <color theme="1"/>
      <name val="PermianSerifTypeface"/>
      <family val="3"/>
    </font>
    <font>
      <sz val="11"/>
      <color theme="1"/>
      <name val="PermianSerifTypeface"/>
      <family val="3"/>
    </font>
    <font>
      <sz val="10"/>
      <color theme="1"/>
      <name val="PermianSerifTypeface"/>
      <family val="3"/>
    </font>
    <font>
      <sz val="10"/>
      <color theme="1"/>
      <name val="Times New Roman"/>
      <family val="1"/>
      <charset val="204"/>
    </font>
    <font>
      <sz val="8"/>
      <color rgb="FFFFFFFF"/>
      <name val="PermianSerifTypeface"/>
      <family val="3"/>
    </font>
    <font>
      <b/>
      <sz val="8"/>
      <color rgb="FFFFFFFF"/>
      <name val="PermianSerifTypeface"/>
      <family val="3"/>
    </font>
    <font>
      <sz val="8"/>
      <color theme="1"/>
      <name val="PermianSerifTypeface"/>
      <family val="3"/>
    </font>
    <font>
      <sz val="8"/>
      <color rgb="FFFF0000"/>
      <name val="PermianSerifTypeface"/>
      <family val="3"/>
    </font>
    <font>
      <sz val="11"/>
      <color theme="1"/>
      <name val="Calibri"/>
      <family val="2"/>
      <charset val="204"/>
      <scheme val="minor"/>
    </font>
    <font>
      <sz val="10"/>
      <name val="PermianSansTypeface"/>
      <family val="3"/>
    </font>
    <font>
      <b/>
      <sz val="11"/>
      <name val="PermianSerifTypeface"/>
      <family val="3"/>
    </font>
    <font>
      <sz val="11"/>
      <name val="Calibri"/>
      <family val="2"/>
      <scheme val="minor"/>
    </font>
    <font>
      <sz val="11"/>
      <color theme="0"/>
      <name val="Calibri"/>
      <family val="2"/>
      <charset val="204"/>
      <scheme val="minor"/>
    </font>
    <font>
      <b/>
      <sz val="8"/>
      <color rgb="FF000000"/>
      <name val="PermianSerifTypeface"/>
      <family val="3"/>
    </font>
    <font>
      <b/>
      <sz val="8"/>
      <color theme="1"/>
      <name val="PermianSerifTypeface"/>
      <family val="3"/>
    </font>
    <font>
      <i/>
      <sz val="8"/>
      <color rgb="FF000000"/>
      <name val="PermianSerifTypeface"/>
      <family val="3"/>
    </font>
    <font>
      <sz val="8"/>
      <color theme="1"/>
      <name val="PermianSansTypeface"/>
      <family val="3"/>
    </font>
    <font>
      <b/>
      <sz val="11"/>
      <color theme="1"/>
      <name val="PermianSansTypeface"/>
      <family val="3"/>
    </font>
    <font>
      <sz val="10"/>
      <color indexed="8"/>
      <name val="Arial"/>
      <family val="2"/>
      <charset val="204"/>
    </font>
    <font>
      <i/>
      <sz val="8"/>
      <name val="PermianSerifTypeface"/>
      <family val="3"/>
    </font>
    <font>
      <b/>
      <sz val="11"/>
      <color rgb="FF000000"/>
      <name val="PermianSerifTypeface"/>
      <family val="3"/>
    </font>
    <font>
      <sz val="11"/>
      <color indexed="8"/>
      <name val="Calibri"/>
      <family val="2"/>
      <charset val="204"/>
    </font>
    <font>
      <b/>
      <sz val="8"/>
      <color indexed="8"/>
      <name val="PermianSerifTypeface"/>
      <family val="3"/>
    </font>
    <font>
      <sz val="8"/>
      <color indexed="8"/>
      <name val="PermianSerifTypeface"/>
      <family val="3"/>
    </font>
    <font>
      <i/>
      <sz val="9"/>
      <color theme="1"/>
      <name val="PermianSerifTypeface"/>
      <family val="3"/>
    </font>
    <font>
      <i/>
      <sz val="8"/>
      <color rgb="FFFFFFFF"/>
      <name val="PermianSerifTypeface"/>
      <family val="3"/>
    </font>
    <font>
      <sz val="10"/>
      <color rgb="FFFF0000"/>
      <name val="PermianSerifTypeface"/>
      <family val="3"/>
    </font>
    <font>
      <b/>
      <sz val="10"/>
      <color rgb="FF000000"/>
      <name val="PermianSerifTypeface"/>
      <family val="3"/>
    </font>
    <font>
      <sz val="8"/>
      <name val="PermianSansTypeface"/>
      <family val="3"/>
    </font>
    <font>
      <sz val="8"/>
      <color indexed="8"/>
      <name val="Times New Roman"/>
      <family val="1"/>
      <charset val="204"/>
    </font>
    <font>
      <b/>
      <sz val="11"/>
      <color theme="1"/>
      <name val="PermianSlabSerifTypeface"/>
      <family val="3"/>
    </font>
    <font>
      <b/>
      <sz val="8"/>
      <color indexed="8"/>
      <name val="Times New Roman"/>
      <family val="1"/>
      <charset val="204"/>
    </font>
    <font>
      <b/>
      <sz val="8"/>
      <color theme="1"/>
      <name val="Calibri"/>
      <family val="2"/>
      <charset val="204"/>
      <scheme val="minor"/>
    </font>
    <font>
      <b/>
      <sz val="8"/>
      <name val="Times New Roman"/>
      <family val="1"/>
      <charset val="204"/>
    </font>
    <font>
      <b/>
      <sz val="8"/>
      <color rgb="FF00B0F0"/>
      <name val="Times New Roman"/>
      <family val="1"/>
      <charset val="204"/>
    </font>
    <font>
      <sz val="9"/>
      <color indexed="81"/>
      <name val="Tahoma"/>
      <family val="2"/>
      <charset val="204"/>
    </font>
    <font>
      <b/>
      <sz val="9"/>
      <color indexed="81"/>
      <name val="Tahoma"/>
      <family val="2"/>
      <charset val="204"/>
    </font>
    <font>
      <b/>
      <sz val="10"/>
      <color theme="1"/>
      <name val="PermianSerifTypeface"/>
      <family val="3"/>
    </font>
    <font>
      <b/>
      <sz val="10"/>
      <color indexed="8"/>
      <name val="PermianSerifTypeface"/>
      <family val="3"/>
    </font>
    <font>
      <b/>
      <sz val="10"/>
      <color rgb="FFFF0000"/>
      <name val="PermianSerifTypeface"/>
      <family val="3"/>
    </font>
    <font>
      <b/>
      <sz val="10"/>
      <color rgb="FF984806"/>
      <name val="PermianSerifTypeface"/>
      <family val="3"/>
    </font>
    <font>
      <b/>
      <sz val="11"/>
      <color theme="1"/>
      <name val="Calibri"/>
      <family val="2"/>
      <charset val="238"/>
      <scheme val="minor"/>
    </font>
    <font>
      <sz val="11"/>
      <color rgb="FFFF0000"/>
      <name val="PermianSerifTypeface"/>
      <family val="3"/>
    </font>
    <font>
      <sz val="11"/>
      <name val="PermianSerifTypeface"/>
      <family val="3"/>
    </font>
    <font>
      <b/>
      <sz val="11"/>
      <color theme="1"/>
      <name val="Calibri"/>
      <family val="2"/>
      <charset val="204"/>
      <scheme val="minor"/>
    </font>
    <font>
      <i/>
      <sz val="8"/>
      <color theme="1"/>
      <name val="Calibri"/>
      <family val="2"/>
      <scheme val="minor"/>
    </font>
    <font>
      <sz val="8"/>
      <color theme="1"/>
      <name val="Calibri"/>
      <family val="2"/>
      <scheme val="minor"/>
    </font>
    <font>
      <u/>
      <sz val="11"/>
      <color theme="10"/>
      <name val="Calibri"/>
      <family val="2"/>
      <scheme val="minor"/>
    </font>
    <font>
      <sz val="11"/>
      <color rgb="FF7E4824"/>
      <name val="PermianSerifTypeface"/>
      <family val="3"/>
    </font>
    <font>
      <sz val="9"/>
      <name val="Times New Roman"/>
      <family val="1"/>
      <charset val="204"/>
    </font>
    <font>
      <sz val="11"/>
      <name val="Calibri"/>
      <family val="2"/>
      <charset val="204"/>
      <scheme val="minor"/>
    </font>
    <font>
      <b/>
      <sz val="9"/>
      <name val="PermianSerifTypeface"/>
      <family val="3"/>
    </font>
    <font>
      <b/>
      <sz val="8"/>
      <color rgb="FFFF0000"/>
      <name val="PermianSerifTypeface"/>
      <family val="3"/>
    </font>
    <font>
      <sz val="11"/>
      <color rgb="FFFF0000"/>
      <name val="Calibri"/>
      <family val="2"/>
      <scheme val="minor"/>
    </font>
    <font>
      <b/>
      <i/>
      <sz val="8"/>
      <name val="PermianSerifTypeface"/>
      <family val="3"/>
    </font>
    <font>
      <b/>
      <sz val="8"/>
      <color rgb="FFFFFFFF"/>
      <name val="PermianSansTypeface"/>
      <family val="3"/>
    </font>
    <font>
      <i/>
      <sz val="8"/>
      <color theme="1"/>
      <name val="PermianSansTypeface"/>
      <family val="3"/>
    </font>
    <font>
      <sz val="8"/>
      <name val="Calibri"/>
      <family val="2"/>
      <scheme val="minor"/>
    </font>
    <font>
      <b/>
      <sz val="11"/>
      <name val="Calibri"/>
      <family val="2"/>
      <charset val="204"/>
      <scheme val="minor"/>
    </font>
    <font>
      <b/>
      <sz val="16"/>
      <name val="PermianSerifTypeface"/>
      <family val="3"/>
    </font>
    <font>
      <b/>
      <sz val="12"/>
      <name val="PermianSerifTypeface"/>
      <family val="3"/>
    </font>
    <font>
      <i/>
      <sz val="8"/>
      <name val="PermianSansTypeface"/>
      <family val="3"/>
    </font>
    <font>
      <sz val="12"/>
      <name val="PermianSerifTypeface"/>
      <family val="3"/>
    </font>
    <font>
      <i/>
      <u/>
      <sz val="8"/>
      <name val="PermianSerifTypeface"/>
      <family val="3"/>
    </font>
    <font>
      <b/>
      <sz val="8"/>
      <color theme="0"/>
      <name val="PermianSerifTypeface"/>
      <family val="3"/>
    </font>
    <font>
      <sz val="11"/>
      <color rgb="FFFF0000"/>
      <name val="Calibri"/>
      <family val="2"/>
      <charset val="204"/>
      <scheme val="minor"/>
    </font>
    <font>
      <sz val="8"/>
      <color theme="2" tint="-0.89999084444715716"/>
      <name val="PermianSerifTypeface"/>
      <family val="3"/>
    </font>
    <font>
      <sz val="11"/>
      <color indexed="8"/>
      <name val="Calibri"/>
      <family val="2"/>
      <scheme val="minor"/>
    </font>
    <font>
      <i/>
      <sz val="8"/>
      <color rgb="FFFF0000"/>
      <name val="PermianSerifTypeface"/>
      <family val="3"/>
    </font>
    <font>
      <sz val="16"/>
      <color theme="1"/>
      <name val="PermianSerifTypeface"/>
      <family val="3"/>
    </font>
    <font>
      <sz val="12"/>
      <color theme="1"/>
      <name val="PermianSerifTypeface"/>
      <family val="3"/>
    </font>
    <font>
      <sz val="16"/>
      <name val="PermianSerifTypeface"/>
      <family val="3"/>
    </font>
    <font>
      <b/>
      <sz val="8"/>
      <color rgb="FFFFFFFF"/>
      <name val="PermianSansTypeface"/>
      <family val="3"/>
      <charset val="238"/>
    </font>
    <font>
      <sz val="8"/>
      <color theme="1"/>
      <name val="PermianSansTypeface"/>
      <family val="3"/>
      <charset val="238"/>
    </font>
    <font>
      <b/>
      <sz val="8"/>
      <color theme="0"/>
      <name val="PermianSansTypeface"/>
      <family val="3"/>
      <charset val="238"/>
    </font>
    <font>
      <sz val="8"/>
      <color indexed="10"/>
      <name val="PermianSerifTypeface"/>
      <family val="3"/>
    </font>
    <font>
      <b/>
      <sz val="8"/>
      <color rgb="FFFFFFFF"/>
      <name val="PermianSerifTypeface"/>
      <family val="3"/>
      <charset val="238"/>
    </font>
    <font>
      <sz val="8"/>
      <color theme="1"/>
      <name val="PermianSerifTypeface"/>
      <family val="3"/>
      <charset val="238"/>
    </font>
    <font>
      <sz val="8"/>
      <color rgb="FF0070C0"/>
      <name val="PermianSerifTypeface"/>
      <family val="3"/>
    </font>
    <font>
      <sz val="11"/>
      <color rgb="FF984806"/>
      <name val="PermianSerifTypeface"/>
      <family val="3"/>
    </font>
    <font>
      <b/>
      <sz val="11"/>
      <color indexed="8"/>
      <name val="Times New Roman"/>
      <family val="1"/>
      <charset val="204"/>
    </font>
    <font>
      <b/>
      <sz val="11"/>
      <color rgb="FFFFFFFF"/>
      <name val="PermianSerifTypeface"/>
      <family val="3"/>
    </font>
    <font>
      <sz val="11"/>
      <name val="Times New Roman"/>
      <family val="1"/>
      <charset val="204"/>
    </font>
    <font>
      <sz val="11"/>
      <name val="PermianSansTypeface"/>
      <family val="3"/>
    </font>
    <font>
      <sz val="11"/>
      <color theme="1"/>
      <name val="PermianSansTypeface"/>
      <family val="3"/>
    </font>
  </fonts>
  <fills count="8">
    <fill>
      <patternFill patternType="none"/>
    </fill>
    <fill>
      <patternFill patternType="gray125"/>
    </fill>
    <fill>
      <patternFill patternType="solid">
        <fgColor theme="9"/>
      </patternFill>
    </fill>
    <fill>
      <patternFill patternType="solid">
        <fgColor rgb="FFB78659"/>
        <bgColor indexed="64"/>
      </patternFill>
    </fill>
    <fill>
      <patternFill patternType="solid">
        <fgColor rgb="FFF2F2F2"/>
        <bgColor indexed="64"/>
      </patternFill>
    </fill>
    <fill>
      <patternFill patternType="solid">
        <fgColor theme="0"/>
        <bgColor indexed="64"/>
      </patternFill>
    </fill>
    <fill>
      <patternFill patternType="solid">
        <fgColor rgb="FFFBE5D6"/>
        <bgColor indexed="64"/>
      </patternFill>
    </fill>
    <fill>
      <patternFill patternType="solid">
        <fgColor theme="0" tint="-4.9989318521683403E-2"/>
        <bgColor indexed="64"/>
      </patternFill>
    </fill>
  </fills>
  <borders count="1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FFFFFF"/>
      </right>
      <top style="thick">
        <color rgb="FF725032"/>
      </top>
      <bottom/>
      <diagonal/>
    </border>
    <border>
      <left/>
      <right style="medium">
        <color rgb="FFFFFFFF"/>
      </right>
      <top/>
      <bottom style="thick">
        <color rgb="FFFFFFFF"/>
      </bottom>
      <diagonal/>
    </border>
    <border>
      <left/>
      <right/>
      <top style="thick">
        <color rgb="FF725032"/>
      </top>
      <bottom/>
      <diagonal/>
    </border>
    <border>
      <left/>
      <right/>
      <top/>
      <bottom style="thick">
        <color rgb="FFFFFFFF"/>
      </bottom>
      <diagonal/>
    </border>
    <border>
      <left/>
      <right/>
      <top/>
      <bottom style="thick">
        <color rgb="FF725032"/>
      </bottom>
      <diagonal/>
    </border>
    <border>
      <left style="medium">
        <color rgb="FFFFFFFF"/>
      </left>
      <right/>
      <top style="thick">
        <color rgb="FF725032"/>
      </top>
      <bottom/>
      <diagonal/>
    </border>
    <border>
      <left style="medium">
        <color rgb="FFFFFFFF"/>
      </left>
      <right style="medium">
        <color rgb="FFFFFFFF"/>
      </right>
      <top style="thick">
        <color rgb="FF725032"/>
      </top>
      <bottom/>
      <diagonal/>
    </border>
    <border>
      <left/>
      <right/>
      <top style="thick">
        <color rgb="FFFFFFFF"/>
      </top>
      <bottom/>
      <diagonal/>
    </border>
    <border>
      <left style="thin">
        <color indexed="64"/>
      </left>
      <right/>
      <top/>
      <bottom style="thin">
        <color indexed="64"/>
      </bottom>
      <diagonal/>
    </border>
    <border>
      <left/>
      <right style="medium">
        <color rgb="FFFFFFFF"/>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rgb="FFFFFFFF"/>
      </right>
      <top/>
      <bottom style="medium">
        <color rgb="FFFFFFFF"/>
      </bottom>
      <diagonal/>
    </border>
    <border>
      <left/>
      <right/>
      <top/>
      <bottom style="medium">
        <color rgb="FFFFFFFF"/>
      </bottom>
      <diagonal/>
    </border>
    <border>
      <left/>
      <right/>
      <top style="medium">
        <color rgb="FFFFFFFF"/>
      </top>
      <bottom style="thick">
        <color rgb="FFFFFFFF"/>
      </bottom>
      <diagonal/>
    </border>
    <border>
      <left/>
      <right style="medium">
        <color rgb="FFFFFFFF"/>
      </right>
      <top style="medium">
        <color rgb="FFFFFFFF"/>
      </top>
      <bottom/>
      <diagonal/>
    </border>
    <border>
      <left style="medium">
        <color rgb="FFFFFFFF"/>
      </left>
      <right/>
      <top/>
      <bottom style="medium">
        <color rgb="FFFFFFFF"/>
      </bottom>
      <diagonal/>
    </border>
    <border>
      <left style="medium">
        <color rgb="FFFFFFFF"/>
      </left>
      <right/>
      <top/>
      <bottom style="thick">
        <color rgb="FFFFFFFF"/>
      </bottom>
      <diagonal/>
    </border>
    <border>
      <left/>
      <right style="thin">
        <color theme="0"/>
      </right>
      <top style="thick">
        <color rgb="FF725032"/>
      </top>
      <bottom/>
      <diagonal/>
    </border>
    <border>
      <left style="thin">
        <color theme="0"/>
      </left>
      <right/>
      <top style="thick">
        <color rgb="FF725032"/>
      </top>
      <bottom/>
      <diagonal/>
    </border>
    <border>
      <left/>
      <right style="thin">
        <color theme="0"/>
      </right>
      <top/>
      <bottom/>
      <diagonal/>
    </border>
    <border>
      <left style="thin">
        <color theme="0"/>
      </left>
      <right/>
      <top/>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medium">
        <color theme="0"/>
      </left>
      <right/>
      <top/>
      <bottom style="thick">
        <color rgb="FFFFFFFF"/>
      </bottom>
      <diagonal/>
    </border>
    <border>
      <left style="medium">
        <color theme="0"/>
      </left>
      <right/>
      <top/>
      <bottom style="thick">
        <color rgb="FF725032"/>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theme="1"/>
      </left>
      <right/>
      <top style="thin">
        <color theme="1"/>
      </top>
      <bottom style="thin">
        <color theme="1"/>
      </bottom>
      <diagonal/>
    </border>
    <border>
      <left style="thin">
        <color theme="0"/>
      </left>
      <right style="medium">
        <color rgb="FFFFFFFF"/>
      </right>
      <top style="thick">
        <color rgb="FF725032"/>
      </top>
      <bottom/>
      <diagonal/>
    </border>
    <border>
      <left style="thin">
        <color theme="0"/>
      </left>
      <right/>
      <top/>
      <bottom style="thick">
        <color rgb="FF725032"/>
      </bottom>
      <diagonal/>
    </border>
    <border>
      <left style="thin">
        <color theme="0"/>
      </left>
      <right style="medium">
        <color rgb="FFFFFFFF"/>
      </right>
      <top style="thin">
        <color theme="0"/>
      </top>
      <bottom style="thick">
        <color rgb="FFFFFFFF"/>
      </bottom>
      <diagonal/>
    </border>
    <border>
      <left style="thin">
        <color theme="0"/>
      </left>
      <right style="medium">
        <color rgb="FFFFFFFF"/>
      </right>
      <top/>
      <bottom/>
      <diagonal/>
    </border>
    <border>
      <left style="thin">
        <color theme="0"/>
      </left>
      <right/>
      <top style="thin">
        <color theme="0"/>
      </top>
      <bottom style="thick">
        <color rgb="FFFFFFFF"/>
      </bottom>
      <diagonal/>
    </border>
    <border>
      <left/>
      <right/>
      <top style="thin">
        <color theme="0"/>
      </top>
      <bottom style="thick">
        <color rgb="FFFFFFFF"/>
      </bottom>
      <diagonal/>
    </border>
    <border>
      <left style="thin">
        <color theme="0"/>
      </left>
      <right/>
      <top/>
      <bottom style="thin">
        <color theme="0"/>
      </bottom>
      <diagonal/>
    </border>
    <border>
      <left style="thin">
        <color theme="0"/>
      </left>
      <right style="thin">
        <color theme="0"/>
      </right>
      <top/>
      <bottom style="thick">
        <color rgb="FFFFFFFF"/>
      </bottom>
      <diagonal/>
    </border>
    <border>
      <left style="thin">
        <color theme="0"/>
      </left>
      <right style="thin">
        <color theme="0"/>
      </right>
      <top/>
      <bottom style="thick">
        <color rgb="FF725032"/>
      </bottom>
      <diagonal/>
    </border>
    <border>
      <left style="medium">
        <color rgb="FFFFFFFF"/>
      </left>
      <right style="thin">
        <color theme="0"/>
      </right>
      <top style="thick">
        <color rgb="FF725032"/>
      </top>
      <bottom/>
      <diagonal/>
    </border>
    <border>
      <left style="medium">
        <color rgb="FFFFFFFF"/>
      </left>
      <right style="thin">
        <color theme="0"/>
      </right>
      <top/>
      <bottom style="thick">
        <color rgb="FFFFFFFF"/>
      </bottom>
      <diagonal/>
    </border>
    <border>
      <left style="thin">
        <color theme="0"/>
      </left>
      <right style="thin">
        <color theme="0"/>
      </right>
      <top style="thick">
        <color rgb="FF725032"/>
      </top>
      <bottom/>
      <diagonal/>
    </border>
    <border>
      <left/>
      <right/>
      <top style="thick">
        <color rgb="FF542804"/>
      </top>
      <bottom/>
      <diagonal/>
    </border>
    <border>
      <left/>
      <right/>
      <top/>
      <bottom style="thick">
        <color rgb="FF542804"/>
      </bottom>
      <diagonal/>
    </border>
    <border>
      <left/>
      <right/>
      <top style="medium">
        <color theme="0"/>
      </top>
      <bottom/>
      <diagonal/>
    </border>
    <border>
      <left/>
      <right style="medium">
        <color theme="0"/>
      </right>
      <top style="thick">
        <color rgb="FFFFFFFF"/>
      </top>
      <bottom/>
      <diagonal/>
    </border>
    <border>
      <left/>
      <right style="medium">
        <color theme="0"/>
      </right>
      <top/>
      <bottom style="thick">
        <color rgb="FF725032"/>
      </bottom>
      <diagonal/>
    </border>
    <border>
      <left/>
      <right style="medium">
        <color theme="0"/>
      </right>
      <top style="thick">
        <color rgb="FF725032"/>
      </top>
      <bottom/>
      <diagonal/>
    </border>
    <border>
      <left/>
      <right style="medium">
        <color theme="0"/>
      </right>
      <top/>
      <bottom style="medium">
        <color rgb="FFFFFFFF"/>
      </bottom>
      <diagonal/>
    </border>
    <border>
      <left/>
      <right/>
      <top style="thick">
        <color rgb="FF725032"/>
      </top>
      <bottom style="thin">
        <color theme="0"/>
      </bottom>
      <diagonal/>
    </border>
    <border>
      <left style="thin">
        <color theme="0"/>
      </left>
      <right/>
      <top style="thick">
        <color rgb="FF725032"/>
      </top>
      <bottom style="thin">
        <color theme="0"/>
      </bottom>
      <diagonal/>
    </border>
    <border>
      <left style="thin">
        <color theme="0"/>
      </left>
      <right/>
      <top style="thin">
        <color theme="0"/>
      </top>
      <bottom style="thick">
        <color theme="0"/>
      </bottom>
      <diagonal/>
    </border>
    <border>
      <left/>
      <right/>
      <top style="thin">
        <color theme="0"/>
      </top>
      <bottom style="thick">
        <color theme="0"/>
      </bottom>
      <diagonal/>
    </border>
    <border>
      <left style="medium">
        <color theme="0"/>
      </left>
      <right style="medium">
        <color theme="0"/>
      </right>
      <top style="thick">
        <color rgb="FF725032"/>
      </top>
      <bottom/>
      <diagonal/>
    </border>
    <border>
      <left style="medium">
        <color theme="0"/>
      </left>
      <right style="medium">
        <color theme="0"/>
      </right>
      <top/>
      <bottom style="thick">
        <color rgb="FFFFFFFF"/>
      </bottom>
      <diagonal/>
    </border>
    <border>
      <left style="medium">
        <color theme="0"/>
      </left>
      <right style="medium">
        <color theme="0"/>
      </right>
      <top/>
      <bottom style="thick">
        <color rgb="FF725032"/>
      </bottom>
      <diagonal/>
    </border>
    <border>
      <left/>
      <right style="medium">
        <color rgb="FFFFFFFF"/>
      </right>
      <top style="thick">
        <color rgb="FF542804"/>
      </top>
      <bottom/>
      <diagonal/>
    </border>
    <border>
      <left/>
      <right style="medium">
        <color rgb="FFFFFFFF"/>
      </right>
      <top style="thick">
        <color rgb="FF542804"/>
      </top>
      <bottom style="medium">
        <color rgb="FFFFFFFF"/>
      </bottom>
      <diagonal/>
    </border>
    <border>
      <left/>
      <right/>
      <top style="thick">
        <color rgb="FF542804"/>
      </top>
      <bottom style="medium">
        <color rgb="FFFFFFFF"/>
      </bottom>
      <diagonal/>
    </border>
    <border>
      <left style="medium">
        <color rgb="FFFFFFFF"/>
      </left>
      <right/>
      <top style="thick">
        <color rgb="FF542804"/>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top/>
      <bottom style="medium">
        <color theme="0"/>
      </bottom>
      <diagonal/>
    </border>
    <border>
      <left/>
      <right/>
      <top style="medium">
        <color theme="0"/>
      </top>
      <bottom style="medium">
        <color theme="0"/>
      </bottom>
      <diagonal/>
    </border>
    <border>
      <left style="medium">
        <color theme="0"/>
      </left>
      <right/>
      <top/>
      <bottom style="medium">
        <color theme="0"/>
      </bottom>
      <diagonal/>
    </border>
    <border>
      <left style="medium">
        <color theme="0"/>
      </left>
      <right/>
      <top style="medium">
        <color theme="0"/>
      </top>
      <bottom style="medium">
        <color theme="0"/>
      </bottom>
      <diagonal/>
    </border>
    <border>
      <left style="medium">
        <color theme="0"/>
      </left>
      <right/>
      <top style="medium">
        <color theme="0"/>
      </top>
      <bottom/>
      <diagonal/>
    </border>
    <border>
      <left/>
      <right/>
      <top style="thick">
        <color rgb="FF725032"/>
      </top>
      <bottom style="medium">
        <color rgb="FFFFFFFF"/>
      </bottom>
      <diagonal/>
    </border>
    <border>
      <left style="medium">
        <color rgb="FFFFFFFF"/>
      </left>
      <right/>
      <top style="thick">
        <color rgb="FF725032"/>
      </top>
      <bottom style="medium">
        <color rgb="FFFFFFFF"/>
      </bottom>
      <diagonal/>
    </border>
    <border>
      <left style="medium">
        <color theme="0"/>
      </left>
      <right/>
      <top style="thick">
        <color rgb="FF725032"/>
      </top>
      <bottom style="medium">
        <color rgb="FFFFFFFF"/>
      </bottom>
      <diagonal/>
    </border>
    <border>
      <left style="medium">
        <color theme="0"/>
      </left>
      <right style="medium">
        <color rgb="FFFFFFFF"/>
      </right>
      <top/>
      <bottom/>
      <diagonal/>
    </border>
    <border>
      <left style="medium">
        <color theme="0"/>
      </left>
      <right/>
      <top style="thick">
        <color rgb="FF725032"/>
      </top>
      <bottom/>
      <diagonal/>
    </border>
    <border>
      <left style="medium">
        <color theme="0"/>
      </left>
      <right style="thin">
        <color theme="0"/>
      </right>
      <top style="thick">
        <color rgb="FF725032"/>
      </top>
      <bottom/>
      <diagonal/>
    </border>
    <border>
      <left style="medium">
        <color theme="0"/>
      </left>
      <right style="thin">
        <color theme="0"/>
      </right>
      <top/>
      <bottom style="medium">
        <color theme="0"/>
      </bottom>
      <diagonal/>
    </border>
    <border>
      <left style="medium">
        <color theme="0"/>
      </left>
      <right style="thin">
        <color theme="0"/>
      </right>
      <top/>
      <bottom style="thin">
        <color theme="0"/>
      </bottom>
      <diagonal/>
    </border>
    <border>
      <left style="medium">
        <color theme="0"/>
      </left>
      <right/>
      <top style="thick">
        <color rgb="FF542804"/>
      </top>
      <bottom/>
      <diagonal/>
    </border>
    <border>
      <left/>
      <right style="thin">
        <color theme="0"/>
      </right>
      <top style="thin">
        <color theme="0"/>
      </top>
      <bottom style="thick">
        <color theme="0"/>
      </bottom>
      <diagonal/>
    </border>
    <border>
      <left style="medium">
        <color theme="0"/>
      </left>
      <right/>
      <top style="medium">
        <color rgb="FFFFFFFF"/>
      </top>
      <bottom style="thick">
        <color rgb="FFFFFFFF"/>
      </bottom>
      <diagonal/>
    </border>
    <border>
      <left style="thin">
        <color indexed="64"/>
      </left>
      <right style="thin">
        <color indexed="64"/>
      </right>
      <top style="medium">
        <color indexed="64"/>
      </top>
      <bottom style="thin">
        <color indexed="64"/>
      </bottom>
      <diagonal/>
    </border>
    <border>
      <left/>
      <right style="thin">
        <color theme="0"/>
      </right>
      <top style="thin">
        <color theme="0"/>
      </top>
      <bottom style="thick">
        <color rgb="FFFFFFFF"/>
      </bottom>
      <diagonal/>
    </border>
    <border>
      <left style="medium">
        <color theme="0"/>
      </left>
      <right/>
      <top style="medium">
        <color theme="0"/>
      </top>
      <bottom style="thick">
        <color rgb="FFFFFFFF"/>
      </bottom>
      <diagonal/>
    </border>
    <border>
      <left/>
      <right/>
      <top style="medium">
        <color theme="0"/>
      </top>
      <bottom style="thick">
        <color rgb="FFFFFFFF"/>
      </bottom>
      <diagonal/>
    </border>
    <border>
      <left/>
      <right style="medium">
        <color theme="0"/>
      </right>
      <top style="medium">
        <color theme="0"/>
      </top>
      <bottom style="thick">
        <color rgb="FFFFFFFF"/>
      </bottom>
      <diagonal/>
    </border>
    <border>
      <left/>
      <right style="medium">
        <color theme="0"/>
      </right>
      <top style="medium">
        <color theme="0"/>
      </top>
      <bottom style="medium">
        <color theme="0"/>
      </bottom>
      <diagonal/>
    </border>
    <border>
      <left/>
      <right style="medium">
        <color theme="0"/>
      </right>
      <top/>
      <bottom style="medium">
        <color theme="0"/>
      </bottom>
      <diagonal/>
    </border>
    <border>
      <left/>
      <right style="medium">
        <color theme="0"/>
      </right>
      <top style="medium">
        <color theme="0"/>
      </top>
      <bottom/>
      <diagonal/>
    </border>
    <border>
      <left/>
      <right/>
      <top style="thick">
        <color rgb="FFFFFFFF"/>
      </top>
      <bottom style="thick">
        <color theme="0"/>
      </bottom>
      <diagonal/>
    </border>
    <border>
      <left style="medium">
        <color theme="0"/>
      </left>
      <right style="medium">
        <color theme="0"/>
      </right>
      <top style="thick">
        <color rgb="FFFFFFFF"/>
      </top>
      <bottom style="thick">
        <color theme="0"/>
      </bottom>
      <diagonal/>
    </border>
    <border>
      <left/>
      <right/>
      <top style="thick">
        <color theme="0"/>
      </top>
      <bottom style="thick">
        <color theme="0"/>
      </bottom>
      <diagonal/>
    </border>
    <border>
      <left style="medium">
        <color theme="0"/>
      </left>
      <right style="medium">
        <color theme="0"/>
      </right>
      <top style="thick">
        <color theme="0"/>
      </top>
      <bottom style="thick">
        <color theme="0"/>
      </bottom>
      <diagonal/>
    </border>
    <border>
      <left/>
      <right/>
      <top/>
      <bottom style="thick">
        <color theme="0"/>
      </bottom>
      <diagonal/>
    </border>
    <border>
      <left/>
      <right style="medium">
        <color rgb="FFFFFFFF"/>
      </right>
      <top style="thick">
        <color theme="0"/>
      </top>
      <bottom style="thick">
        <color theme="0"/>
      </bottom>
      <diagonal/>
    </border>
    <border>
      <left style="medium">
        <color theme="0"/>
      </left>
      <right/>
      <top style="thin">
        <color theme="0"/>
      </top>
      <bottom style="thick">
        <color theme="0"/>
      </bottom>
      <diagonal/>
    </border>
    <border>
      <left style="medium">
        <color theme="0"/>
      </left>
      <right/>
      <top style="thick">
        <color theme="0"/>
      </top>
      <bottom style="thick">
        <color theme="0"/>
      </bottom>
      <diagonal/>
    </border>
    <border>
      <left/>
      <right/>
      <top style="medium">
        <color theme="0"/>
      </top>
      <bottom style="thick">
        <color theme="0"/>
      </bottom>
      <diagonal/>
    </border>
    <border>
      <left style="medium">
        <color theme="0"/>
      </left>
      <right/>
      <top style="thick">
        <color rgb="FFFFFFFF"/>
      </top>
      <bottom style="thick">
        <color theme="0"/>
      </bottom>
      <diagonal/>
    </border>
    <border>
      <left style="thin">
        <color theme="0"/>
      </left>
      <right/>
      <top style="thick">
        <color theme="0"/>
      </top>
      <bottom style="thick">
        <color theme="0"/>
      </bottom>
      <diagonal/>
    </border>
    <border>
      <left/>
      <right style="medium">
        <color theme="0"/>
      </right>
      <top style="thick">
        <color rgb="FFFFFFFF"/>
      </top>
      <bottom style="thick">
        <color theme="0"/>
      </bottom>
      <diagonal/>
    </border>
    <border>
      <left/>
      <right style="medium">
        <color theme="0"/>
      </right>
      <top style="thick">
        <color theme="0"/>
      </top>
      <bottom style="thick">
        <color theme="0"/>
      </bottom>
      <diagonal/>
    </border>
    <border>
      <left style="thin">
        <color theme="0"/>
      </left>
      <right/>
      <top style="thick">
        <color rgb="FFFFFFFF"/>
      </top>
      <bottom style="thick">
        <color theme="0"/>
      </bottom>
      <diagonal/>
    </border>
    <border>
      <left/>
      <right/>
      <top style="thick">
        <color theme="0"/>
      </top>
      <bottom style="thick">
        <color rgb="FFFFFFFF"/>
      </bottom>
      <diagonal/>
    </border>
    <border>
      <left style="medium">
        <color theme="0"/>
      </left>
      <right style="medium">
        <color theme="0"/>
      </right>
      <top/>
      <bottom style="thick">
        <color theme="0"/>
      </bottom>
      <diagonal/>
    </border>
    <border>
      <left style="medium">
        <color theme="0"/>
      </left>
      <right style="medium">
        <color theme="0"/>
      </right>
      <top/>
      <bottom/>
      <diagonal/>
    </border>
    <border>
      <left style="thin">
        <color theme="0"/>
      </left>
      <right style="thin">
        <color theme="0"/>
      </right>
      <top style="thick">
        <color theme="0"/>
      </top>
      <bottom style="thick">
        <color theme="0"/>
      </bottom>
      <diagonal/>
    </border>
    <border>
      <left style="thin">
        <color theme="0"/>
      </left>
      <right style="thin">
        <color theme="0"/>
      </right>
      <top/>
      <bottom style="thick">
        <color theme="0"/>
      </bottom>
      <diagonal/>
    </border>
    <border>
      <left/>
      <right style="medium">
        <color theme="0"/>
      </right>
      <top style="thick">
        <color rgb="FF725032"/>
      </top>
      <bottom style="medium">
        <color rgb="FFFFFFFF"/>
      </bottom>
      <diagonal/>
    </border>
    <border>
      <left/>
      <right style="medium">
        <color theme="0"/>
      </right>
      <top style="medium">
        <color rgb="FFFFFFFF"/>
      </top>
      <bottom style="medium">
        <color rgb="FFFFFFFF"/>
      </bottom>
      <diagonal/>
    </border>
    <border>
      <left/>
      <right style="medium">
        <color theme="0"/>
      </right>
      <top/>
      <bottom/>
      <diagonal/>
    </border>
    <border>
      <left/>
      <right style="medium">
        <color rgb="FFFFFFFF"/>
      </right>
      <top/>
      <bottom style="thick">
        <color theme="0"/>
      </bottom>
      <diagonal/>
    </border>
    <border>
      <left style="medium">
        <color rgb="FFFFFFFF"/>
      </left>
      <right style="medium">
        <color rgb="FFFFFFFF"/>
      </right>
      <top/>
      <bottom style="thick">
        <color theme="0"/>
      </bottom>
      <diagonal/>
    </border>
    <border>
      <left style="medium">
        <color rgb="FFFFFFFF"/>
      </left>
      <right style="medium">
        <color rgb="FFFFFFFF"/>
      </right>
      <top style="medium">
        <color rgb="FFFFFFFF"/>
      </top>
      <bottom style="thick">
        <color theme="0"/>
      </bottom>
      <diagonal/>
    </border>
    <border>
      <left style="medium">
        <color rgb="FFFFFFFF"/>
      </left>
      <right/>
      <top/>
      <bottom style="thick">
        <color theme="0"/>
      </bottom>
      <diagonal/>
    </border>
    <border>
      <left/>
      <right/>
      <top style="thick">
        <color rgb="FFFFFFFF"/>
      </top>
      <bottom style="thick">
        <color rgb="FFFFFFFF"/>
      </bottom>
      <diagonal/>
    </border>
    <border>
      <left style="medium">
        <color theme="0"/>
      </left>
      <right/>
      <top style="medium">
        <color theme="0"/>
      </top>
      <bottom style="thin">
        <color theme="0"/>
      </bottom>
      <diagonal/>
    </border>
    <border>
      <left/>
      <right/>
      <top style="medium">
        <color theme="0"/>
      </top>
      <bottom style="thin">
        <color theme="0"/>
      </bottom>
      <diagonal/>
    </border>
    <border>
      <left/>
      <right style="medium">
        <color theme="0"/>
      </right>
      <top style="medium">
        <color theme="0"/>
      </top>
      <bottom style="thin">
        <color theme="0"/>
      </bottom>
      <diagonal/>
    </border>
    <border>
      <left/>
      <right style="medium">
        <color rgb="FFFFFFFF"/>
      </right>
      <top/>
      <bottom style="thick">
        <color rgb="FF542804"/>
      </bottom>
      <diagonal/>
    </border>
    <border>
      <left/>
      <right/>
      <top/>
      <bottom style="thin">
        <color theme="0"/>
      </bottom>
      <diagonal/>
    </border>
    <border>
      <left/>
      <right style="medium">
        <color theme="0"/>
      </right>
      <top style="thick">
        <color rgb="FFFFFFFF"/>
      </top>
      <bottom style="thick">
        <color rgb="FFFFFFFF"/>
      </bottom>
      <diagonal/>
    </border>
    <border>
      <left/>
      <right style="medium">
        <color theme="0"/>
      </right>
      <top/>
      <bottom style="thick">
        <color rgb="FFFFFFFF"/>
      </bottom>
      <diagonal/>
    </border>
  </borders>
  <cellStyleXfs count="26">
    <xf numFmtId="0" fontId="0" fillId="0" borderId="0"/>
    <xf numFmtId="9" fontId="5" fillId="0" borderId="0" applyFont="0" applyFill="0" applyBorder="0" applyAlignment="0" applyProtection="0"/>
    <xf numFmtId="0" fontId="7" fillId="0" borderId="0"/>
    <xf numFmtId="0" fontId="16" fillId="0" borderId="0"/>
    <xf numFmtId="0" fontId="25" fillId="0" borderId="0"/>
    <xf numFmtId="0" fontId="29" fillId="2" borderId="0" applyNumberFormat="0" applyBorder="0" applyAlignment="0" applyProtection="0"/>
    <xf numFmtId="0" fontId="7" fillId="0" borderId="0"/>
    <xf numFmtId="0" fontId="25" fillId="0" borderId="0"/>
    <xf numFmtId="0" fontId="5" fillId="0" borderId="0"/>
    <xf numFmtId="0" fontId="35" fillId="0" borderId="0">
      <alignment vertical="top"/>
    </xf>
    <xf numFmtId="0" fontId="38" fillId="0" borderId="0"/>
    <xf numFmtId="166" fontId="5" fillId="0" borderId="0" applyFont="0" applyFill="0" applyBorder="0" applyAlignment="0" applyProtection="0"/>
    <xf numFmtId="0" fontId="25" fillId="0" borderId="0"/>
    <xf numFmtId="0" fontId="4" fillId="0" borderId="0"/>
    <xf numFmtId="0" fontId="7" fillId="0" borderId="0"/>
    <xf numFmtId="0" fontId="4" fillId="0" borderId="0"/>
    <xf numFmtId="0" fontId="7" fillId="0" borderId="0"/>
    <xf numFmtId="0" fontId="7" fillId="0" borderId="0"/>
    <xf numFmtId="166" fontId="7" fillId="0" borderId="0" applyFont="0" applyFill="0" applyBorder="0" applyAlignment="0" applyProtection="0"/>
    <xf numFmtId="0" fontId="25" fillId="0" borderId="0"/>
    <xf numFmtId="0" fontId="3" fillId="0" borderId="0"/>
    <xf numFmtId="0" fontId="3" fillId="0" borderId="0"/>
    <xf numFmtId="0" fontId="64" fillId="0" borderId="0" applyNumberFormat="0" applyFill="0" applyBorder="0" applyAlignment="0" applyProtection="0"/>
    <xf numFmtId="0" fontId="66" fillId="0" borderId="0"/>
    <xf numFmtId="9" fontId="2" fillId="0" borderId="0" applyFont="0" applyFill="0" applyBorder="0" applyAlignment="0" applyProtection="0"/>
    <xf numFmtId="0" fontId="84" fillId="0" borderId="0"/>
  </cellStyleXfs>
  <cellXfs count="995">
    <xf numFmtId="0" fontId="0" fillId="0" borderId="0" xfId="0"/>
    <xf numFmtId="0" fontId="8" fillId="0" borderId="0" xfId="2" applyFont="1"/>
    <xf numFmtId="0" fontId="11" fillId="0" borderId="0" xfId="2" applyFont="1"/>
    <xf numFmtId="0" fontId="13" fillId="0" borderId="0" xfId="0" applyFont="1" applyAlignment="1">
      <alignment horizontal="left" vertical="center"/>
    </xf>
    <xf numFmtId="0" fontId="14" fillId="0" borderId="1" xfId="2" applyFont="1" applyBorder="1"/>
    <xf numFmtId="49" fontId="15" fillId="0" borderId="1" xfId="3" applyNumberFormat="1" applyFont="1" applyBorder="1" applyAlignment="1">
      <alignment horizontal="center" vertical="center"/>
    </xf>
    <xf numFmtId="0" fontId="15" fillId="0" borderId="1" xfId="2" applyFont="1" applyBorder="1" applyAlignment="1">
      <alignment horizontal="center"/>
    </xf>
    <xf numFmtId="0" fontId="19" fillId="0" borderId="0" xfId="0" applyFont="1" applyAlignment="1">
      <alignment vertical="center"/>
    </xf>
    <xf numFmtId="0" fontId="18" fillId="0" borderId="0" xfId="0" applyFont="1"/>
    <xf numFmtId="0" fontId="22" fillId="3" borderId="0" xfId="0" applyFont="1" applyFill="1" applyAlignment="1">
      <alignment horizontal="center" vertical="center" wrapText="1"/>
    </xf>
    <xf numFmtId="0" fontId="22" fillId="3" borderId="5"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12" fillId="4" borderId="9" xfId="0" applyFont="1" applyFill="1" applyBorder="1" applyAlignment="1">
      <alignment vertical="center" wrapText="1"/>
    </xf>
    <xf numFmtId="0" fontId="13" fillId="0" borderId="0" xfId="0" applyFont="1" applyAlignment="1">
      <alignment vertical="center"/>
    </xf>
    <xf numFmtId="0" fontId="26" fillId="0" borderId="0" xfId="4" applyFont="1"/>
    <xf numFmtId="0" fontId="26" fillId="0" borderId="0" xfId="4" applyFont="1" applyProtection="1">
      <protection locked="0"/>
    </xf>
    <xf numFmtId="0" fontId="15" fillId="0" borderId="1" xfId="4" applyFont="1" applyBorder="1" applyAlignment="1">
      <alignment horizontal="center" vertical="center"/>
    </xf>
    <xf numFmtId="0" fontId="14" fillId="0" borderId="1" xfId="4" applyFont="1" applyBorder="1" applyAlignment="1">
      <alignment wrapText="1"/>
    </xf>
    <xf numFmtId="0" fontId="14" fillId="0" borderId="0" xfId="4" applyFont="1"/>
    <xf numFmtId="0" fontId="22" fillId="3" borderId="14" xfId="0" applyFont="1" applyFill="1" applyBorder="1" applyAlignment="1">
      <alignment horizontal="center" vertical="center" wrapText="1"/>
    </xf>
    <xf numFmtId="0" fontId="30" fillId="4" borderId="8" xfId="0" applyFont="1" applyFill="1" applyBorder="1" applyAlignment="1">
      <alignment vertical="center" wrapText="1"/>
    </xf>
    <xf numFmtId="0" fontId="32" fillId="0" borderId="0" xfId="0" applyFont="1" applyAlignment="1">
      <alignment vertical="center"/>
    </xf>
    <xf numFmtId="0" fontId="33" fillId="0" borderId="0" xfId="0" applyFont="1"/>
    <xf numFmtId="0" fontId="34" fillId="0" borderId="0" xfId="0" applyFont="1"/>
    <xf numFmtId="0" fontId="15" fillId="0" borderId="1" xfId="8" applyFont="1" applyBorder="1" applyAlignment="1">
      <alignment horizontal="center"/>
    </xf>
    <xf numFmtId="2" fontId="15" fillId="0" borderId="1" xfId="8" applyNumberFormat="1" applyFont="1" applyBorder="1" applyAlignment="1">
      <alignment horizontal="left" vertical="top" wrapText="1"/>
    </xf>
    <xf numFmtId="4" fontId="14" fillId="0" borderId="1" xfId="0" applyNumberFormat="1" applyFont="1" applyBorder="1" applyAlignment="1">
      <alignment horizontal="right" vertical="top"/>
    </xf>
    <xf numFmtId="0" fontId="36" fillId="0" borderId="0" xfId="0" applyFont="1"/>
    <xf numFmtId="0" fontId="37" fillId="0" borderId="0" xfId="0" applyFont="1" applyAlignment="1">
      <alignment vertical="center"/>
    </xf>
    <xf numFmtId="0" fontId="22" fillId="3" borderId="8" xfId="0" applyFont="1" applyFill="1" applyBorder="1" applyAlignment="1">
      <alignment horizontal="center" vertical="center"/>
    </xf>
    <xf numFmtId="2" fontId="38" fillId="0" borderId="0" xfId="10" applyNumberFormat="1"/>
    <xf numFmtId="0" fontId="38" fillId="0" borderId="0" xfId="10"/>
    <xf numFmtId="2" fontId="39" fillId="0" borderId="1" xfId="10" applyNumberFormat="1" applyFont="1" applyBorder="1" applyAlignment="1">
      <alignment horizontal="center" vertical="center"/>
    </xf>
    <xf numFmtId="0" fontId="13" fillId="0" borderId="0" xfId="0" applyFont="1"/>
    <xf numFmtId="0" fontId="18" fillId="0" borderId="0" xfId="0" applyFont="1" applyAlignment="1">
      <alignment vertical="center" wrapText="1"/>
    </xf>
    <xf numFmtId="164" fontId="18" fillId="0" borderId="0" xfId="0" applyNumberFormat="1" applyFont="1"/>
    <xf numFmtId="167" fontId="19" fillId="0" borderId="0" xfId="0" applyNumberFormat="1" applyFont="1" applyAlignment="1">
      <alignment horizontal="center"/>
    </xf>
    <xf numFmtId="0" fontId="41" fillId="0" borderId="0" xfId="0" applyFont="1" applyAlignment="1">
      <alignment vertical="center"/>
    </xf>
    <xf numFmtId="0" fontId="17" fillId="0" borderId="0" xfId="0" applyFont="1" applyAlignment="1">
      <alignment vertical="center"/>
    </xf>
    <xf numFmtId="0" fontId="19" fillId="0" borderId="0" xfId="0" applyFont="1"/>
    <xf numFmtId="0" fontId="22" fillId="3" borderId="17" xfId="0" applyFont="1" applyFill="1" applyBorder="1" applyAlignment="1">
      <alignment horizontal="center" vertical="center" wrapText="1"/>
    </xf>
    <xf numFmtId="0" fontId="30" fillId="4" borderId="9" xfId="0" applyFont="1" applyFill="1" applyBorder="1" applyAlignment="1">
      <alignment vertical="center" wrapText="1"/>
    </xf>
    <xf numFmtId="0" fontId="31" fillId="0" borderId="0" xfId="7" applyFont="1" applyAlignment="1">
      <alignment horizontal="right"/>
    </xf>
    <xf numFmtId="2" fontId="31" fillId="0" borderId="0" xfId="7" applyNumberFormat="1" applyFont="1" applyAlignment="1">
      <alignment horizontal="right"/>
    </xf>
    <xf numFmtId="164" fontId="31" fillId="0" borderId="0" xfId="7" applyNumberFormat="1" applyFont="1" applyAlignment="1">
      <alignment horizontal="right"/>
    </xf>
    <xf numFmtId="0" fontId="18" fillId="0" borderId="0" xfId="0" applyFont="1" applyAlignment="1">
      <alignment horizontal="left"/>
    </xf>
    <xf numFmtId="168" fontId="0" fillId="0" borderId="0" xfId="0" applyNumberFormat="1"/>
    <xf numFmtId="2" fontId="0" fillId="0" borderId="0" xfId="0" applyNumberFormat="1"/>
    <xf numFmtId="0" fontId="0" fillId="0" borderId="0" xfId="0" applyAlignment="1">
      <alignment vertical="top"/>
    </xf>
    <xf numFmtId="0" fontId="17" fillId="0" borderId="0" xfId="0" applyFont="1"/>
    <xf numFmtId="0" fontId="22" fillId="3" borderId="20" xfId="0" applyFont="1" applyFill="1" applyBorder="1" applyAlignment="1">
      <alignment horizontal="center" vertical="center" wrapText="1"/>
    </xf>
    <xf numFmtId="0" fontId="23" fillId="0" borderId="0" xfId="0" applyFont="1" applyAlignment="1">
      <alignment vertical="top"/>
    </xf>
    <xf numFmtId="0" fontId="14" fillId="0" borderId="0" xfId="13" applyFont="1"/>
    <xf numFmtId="0" fontId="15" fillId="0" borderId="1" xfId="13" applyFont="1" applyBorder="1" applyAlignment="1">
      <alignment horizontal="center"/>
    </xf>
    <xf numFmtId="4" fontId="14" fillId="0" borderId="0" xfId="13" applyNumberFormat="1" applyFont="1"/>
    <xf numFmtId="164" fontId="14" fillId="0" borderId="0" xfId="13" applyNumberFormat="1" applyFont="1"/>
    <xf numFmtId="2" fontId="14" fillId="0" borderId="0" xfId="13" applyNumberFormat="1" applyFont="1"/>
    <xf numFmtId="0" fontId="14" fillId="0" borderId="0" xfId="13" applyFont="1" applyAlignment="1">
      <alignment wrapText="1"/>
    </xf>
    <xf numFmtId="0" fontId="14" fillId="0" borderId="1" xfId="0" applyFont="1" applyBorder="1" applyAlignment="1">
      <alignment horizontal="left" vertical="top" wrapText="1"/>
    </xf>
    <xf numFmtId="0" fontId="23" fillId="0" borderId="0" xfId="13" applyFont="1"/>
    <xf numFmtId="4" fontId="23" fillId="0" borderId="0" xfId="13" applyNumberFormat="1" applyFont="1"/>
    <xf numFmtId="2" fontId="23" fillId="0" borderId="0" xfId="13" applyNumberFormat="1" applyFont="1"/>
    <xf numFmtId="164" fontId="23" fillId="0" borderId="0" xfId="13" applyNumberFormat="1" applyFont="1"/>
    <xf numFmtId="0" fontId="23" fillId="0" borderId="0" xfId="13" applyFont="1" applyAlignment="1">
      <alignment wrapText="1"/>
    </xf>
    <xf numFmtId="0" fontId="19" fillId="0" borderId="0" xfId="0" applyFont="1" applyAlignment="1">
      <alignment vertical="top"/>
    </xf>
    <xf numFmtId="0" fontId="43" fillId="0" borderId="0" xfId="0" applyFont="1" applyAlignment="1">
      <alignment vertical="top"/>
    </xf>
    <xf numFmtId="2" fontId="43" fillId="0" borderId="0" xfId="0" applyNumberFormat="1" applyFont="1" applyAlignment="1">
      <alignment vertical="top"/>
    </xf>
    <xf numFmtId="0" fontId="26" fillId="0" borderId="0" xfId="14" applyFont="1"/>
    <xf numFmtId="0" fontId="15" fillId="0" borderId="2" xfId="14" applyFont="1" applyBorder="1" applyAlignment="1">
      <alignment wrapText="1"/>
    </xf>
    <xf numFmtId="4" fontId="15" fillId="5" borderId="1" xfId="14" applyNumberFormat="1" applyFont="1" applyFill="1" applyBorder="1" applyAlignment="1">
      <alignment vertical="top"/>
    </xf>
    <xf numFmtId="4" fontId="14" fillId="0" borderId="1" xfId="14" applyNumberFormat="1" applyFont="1" applyBorder="1" applyAlignment="1">
      <alignment vertical="top"/>
    </xf>
    <xf numFmtId="0" fontId="45" fillId="0" borderId="0" xfId="14" applyFont="1"/>
    <xf numFmtId="2" fontId="45" fillId="0" borderId="0" xfId="14" applyNumberFormat="1" applyFont="1"/>
    <xf numFmtId="0" fontId="22" fillId="3" borderId="6" xfId="0" applyFont="1" applyFill="1" applyBorder="1" applyAlignment="1">
      <alignment horizontal="center" vertical="center"/>
    </xf>
    <xf numFmtId="0" fontId="14" fillId="0" borderId="1" xfId="0" applyFont="1" applyBorder="1" applyAlignment="1">
      <alignment wrapText="1"/>
    </xf>
    <xf numFmtId="0" fontId="12" fillId="4" borderId="9" xfId="0" applyFont="1" applyFill="1" applyBorder="1" applyAlignment="1">
      <alignment vertical="center"/>
    </xf>
    <xf numFmtId="0" fontId="15" fillId="0" borderId="1" xfId="19" applyFont="1" applyBorder="1" applyAlignment="1">
      <alignment horizontal="center"/>
    </xf>
    <xf numFmtId="0" fontId="46" fillId="0" borderId="0" xfId="19" applyFont="1"/>
    <xf numFmtId="0" fontId="48" fillId="0" borderId="0" xfId="19" applyFont="1"/>
    <xf numFmtId="0" fontId="50" fillId="0" borderId="0" xfId="19" applyFont="1" applyAlignment="1">
      <alignment horizontal="center"/>
    </xf>
    <xf numFmtId="4" fontId="51" fillId="0" borderId="0" xfId="19" applyNumberFormat="1" applyFont="1"/>
    <xf numFmtId="0" fontId="40" fillId="0" borderId="1" xfId="19" applyFont="1" applyBorder="1"/>
    <xf numFmtId="0" fontId="40" fillId="0" borderId="0" xfId="19" applyFont="1"/>
    <xf numFmtId="0" fontId="22" fillId="3" borderId="11" xfId="0" applyFont="1" applyFill="1" applyBorder="1" applyAlignment="1">
      <alignment horizontal="center" vertical="center" wrapText="1"/>
    </xf>
    <xf numFmtId="0" fontId="9" fillId="0" borderId="0" xfId="0" applyFont="1" applyAlignment="1">
      <alignment horizontal="left" vertical="center"/>
    </xf>
    <xf numFmtId="0" fontId="17" fillId="0" borderId="0" xfId="0" applyFont="1" applyAlignment="1">
      <alignment horizontal="left" vertical="top"/>
    </xf>
    <xf numFmtId="0" fontId="17" fillId="0" borderId="0" xfId="0" applyFont="1" applyAlignment="1">
      <alignment vertical="top"/>
    </xf>
    <xf numFmtId="164" fontId="0" fillId="0" borderId="0" xfId="0" applyNumberFormat="1"/>
    <xf numFmtId="0" fontId="18" fillId="0" borderId="0" xfId="0" applyFont="1" applyAlignment="1">
      <alignment vertical="center"/>
    </xf>
    <xf numFmtId="0" fontId="12" fillId="0" borderId="0" xfId="0" applyFont="1" applyAlignment="1">
      <alignment horizontal="left" vertical="center" readingOrder="1"/>
    </xf>
    <xf numFmtId="0" fontId="6" fillId="0" borderId="0" xfId="0" applyFont="1" applyAlignment="1">
      <alignment vertical="center"/>
    </xf>
    <xf numFmtId="0" fontId="10" fillId="0" borderId="0" xfId="0" applyFont="1" applyAlignment="1">
      <alignment horizontal="left" vertical="top" wrapText="1"/>
    </xf>
    <xf numFmtId="0" fontId="27" fillId="0" borderId="0" xfId="0" applyFont="1" applyAlignment="1">
      <alignment vertical="center"/>
    </xf>
    <xf numFmtId="0" fontId="28" fillId="0" borderId="0" xfId="0" applyFont="1"/>
    <xf numFmtId="0" fontId="27" fillId="0" borderId="0" xfId="0" applyFont="1" applyAlignment="1">
      <alignment horizontal="left" vertical="center" wrapText="1"/>
    </xf>
    <xf numFmtId="0" fontId="47" fillId="0" borderId="0" xfId="19" applyFont="1" applyAlignment="1">
      <alignment horizontal="left" vertical="center" wrapText="1"/>
    </xf>
    <xf numFmtId="0" fontId="0" fillId="0" borderId="0" xfId="0" applyAlignment="1">
      <alignment wrapText="1"/>
    </xf>
    <xf numFmtId="0" fontId="14" fillId="0" borderId="1" xfId="0" applyFont="1" applyBorder="1" applyAlignment="1">
      <alignment vertical="top" wrapText="1"/>
    </xf>
    <xf numFmtId="0" fontId="15" fillId="0" borderId="1" xfId="8" applyFont="1" applyBorder="1" applyAlignment="1">
      <alignment horizontal="center" vertical="center" wrapText="1"/>
    </xf>
    <xf numFmtId="0" fontId="23" fillId="0" borderId="0" xfId="0" applyFont="1"/>
    <xf numFmtId="0" fontId="6" fillId="0" borderId="0" xfId="0" applyFont="1" applyAlignment="1">
      <alignment horizontal="left" vertical="center"/>
    </xf>
    <xf numFmtId="2" fontId="15" fillId="0" borderId="1" xfId="0" applyNumberFormat="1" applyFont="1" applyBorder="1" applyAlignment="1">
      <alignment horizontal="center" vertical="center"/>
    </xf>
    <xf numFmtId="10" fontId="14" fillId="0" borderId="1" xfId="1" applyNumberFormat="1" applyFont="1" applyBorder="1" applyAlignment="1">
      <alignment vertical="top" wrapText="1"/>
    </xf>
    <xf numFmtId="0" fontId="40" fillId="0" borderId="1" xfId="19" applyFont="1" applyBorder="1" applyAlignment="1">
      <alignment wrapText="1"/>
    </xf>
    <xf numFmtId="0" fontId="55" fillId="0" borderId="0" xfId="19" applyFont="1"/>
    <xf numFmtId="0" fontId="54" fillId="0" borderId="0" xfId="0" applyFont="1"/>
    <xf numFmtId="0" fontId="54" fillId="0" borderId="0" xfId="13" applyFont="1"/>
    <xf numFmtId="0" fontId="54" fillId="6" borderId="0" xfId="0" applyFont="1" applyFill="1"/>
    <xf numFmtId="0" fontId="11" fillId="0" borderId="0" xfId="14" applyFont="1"/>
    <xf numFmtId="0" fontId="57" fillId="6" borderId="0" xfId="0" applyFont="1" applyFill="1" applyAlignment="1">
      <alignment horizontal="left" vertical="center"/>
    </xf>
    <xf numFmtId="0" fontId="11" fillId="0" borderId="0" xfId="13" applyFont="1"/>
    <xf numFmtId="0" fontId="11" fillId="0" borderId="0" xfId="4" applyFont="1"/>
    <xf numFmtId="0" fontId="54" fillId="0" borderId="0" xfId="4" applyFont="1" applyAlignment="1">
      <alignment horizontal="left" vertical="top"/>
    </xf>
    <xf numFmtId="0" fontId="3" fillId="0" borderId="0" xfId="20"/>
    <xf numFmtId="0" fontId="15" fillId="0" borderId="1" xfId="20" applyFont="1" applyBorder="1" applyAlignment="1">
      <alignment horizontal="center" vertical="center" wrapText="1"/>
    </xf>
    <xf numFmtId="0" fontId="58" fillId="0" borderId="0" xfId="20" applyFont="1"/>
    <xf numFmtId="0" fontId="14" fillId="0" borderId="1" xfId="14" applyFont="1" applyBorder="1" applyAlignment="1">
      <alignment wrapText="1"/>
    </xf>
    <xf numFmtId="2" fontId="3" fillId="0" borderId="0" xfId="20" applyNumberFormat="1"/>
    <xf numFmtId="0" fontId="42" fillId="0" borderId="0" xfId="0" applyFont="1" applyAlignment="1">
      <alignment vertical="center"/>
    </xf>
    <xf numFmtId="0" fontId="60" fillId="0" borderId="0" xfId="0" applyFont="1" applyAlignment="1">
      <alignment horizontal="left" wrapText="1"/>
    </xf>
    <xf numFmtId="0" fontId="23" fillId="0" borderId="0" xfId="0" applyFont="1" applyAlignment="1">
      <alignment vertical="center" wrapText="1"/>
    </xf>
    <xf numFmtId="168" fontId="12" fillId="0" borderId="0" xfId="0" applyNumberFormat="1" applyFont="1"/>
    <xf numFmtId="168" fontId="24" fillId="0" borderId="0" xfId="0" applyNumberFormat="1" applyFont="1"/>
    <xf numFmtId="168" fontId="14" fillId="0" borderId="0" xfId="0" applyNumberFormat="1" applyFont="1"/>
    <xf numFmtId="168" fontId="23" fillId="0" borderId="0" xfId="0" applyNumberFormat="1" applyFont="1"/>
    <xf numFmtId="2" fontId="23" fillId="0" borderId="0" xfId="0" applyNumberFormat="1" applyFont="1"/>
    <xf numFmtId="0" fontId="31" fillId="0" borderId="0" xfId="0" applyFont="1"/>
    <xf numFmtId="0" fontId="22" fillId="3" borderId="27" xfId="0" applyFont="1" applyFill="1" applyBorder="1" applyAlignment="1">
      <alignment horizontal="center" vertical="center" wrapText="1"/>
    </xf>
    <xf numFmtId="0" fontId="22" fillId="3" borderId="29" xfId="0" applyFont="1" applyFill="1" applyBorder="1" applyAlignment="1">
      <alignment horizontal="center" vertical="center" wrapText="1"/>
    </xf>
    <xf numFmtId="4" fontId="12" fillId="4" borderId="9" xfId="0" applyNumberFormat="1" applyFont="1" applyFill="1" applyBorder="1" applyAlignment="1">
      <alignment vertical="center"/>
    </xf>
    <xf numFmtId="0" fontId="23" fillId="4" borderId="9" xfId="0" applyFont="1" applyFill="1" applyBorder="1" applyAlignment="1">
      <alignment vertical="center"/>
    </xf>
    <xf numFmtId="0" fontId="3" fillId="0" borderId="0" xfId="21"/>
    <xf numFmtId="0" fontId="60" fillId="0" borderId="0" xfId="0" applyFont="1" applyAlignment="1">
      <alignment horizontal="left" vertical="top" wrapText="1"/>
    </xf>
    <xf numFmtId="0" fontId="61" fillId="0" borderId="0" xfId="21" applyFont="1"/>
    <xf numFmtId="0" fontId="3" fillId="0" borderId="0" xfId="21" applyProtection="1">
      <protection locked="0"/>
    </xf>
    <xf numFmtId="0" fontId="14" fillId="5" borderId="1" xfId="16" applyFont="1" applyFill="1" applyBorder="1" applyAlignment="1">
      <alignment wrapText="1"/>
    </xf>
    <xf numFmtId="0" fontId="3" fillId="0" borderId="0" xfId="21" applyAlignment="1">
      <alignment horizontal="right" vertical="top"/>
    </xf>
    <xf numFmtId="0" fontId="8" fillId="0" borderId="0" xfId="14" applyFont="1"/>
    <xf numFmtId="0" fontId="8" fillId="0" borderId="0" xfId="14" applyFont="1" applyAlignment="1">
      <alignment wrapText="1"/>
    </xf>
    <xf numFmtId="0" fontId="14" fillId="0" borderId="0" xfId="14" applyFont="1" applyAlignment="1">
      <alignment wrapText="1"/>
    </xf>
    <xf numFmtId="0" fontId="14" fillId="0" borderId="0" xfId="14" applyFont="1"/>
    <xf numFmtId="0" fontId="65" fillId="0" borderId="0" xfId="22" applyFont="1" applyAlignment="1">
      <alignment vertical="center"/>
    </xf>
    <xf numFmtId="0" fontId="66" fillId="0" borderId="0" xfId="23"/>
    <xf numFmtId="4" fontId="25" fillId="0" borderId="0" xfId="12" applyNumberFormat="1" applyAlignment="1">
      <alignment horizontal="right"/>
    </xf>
    <xf numFmtId="4" fontId="67" fillId="0" borderId="0" xfId="12" applyNumberFormat="1" applyFont="1"/>
    <xf numFmtId="2" fontId="15" fillId="0" borderId="0" xfId="14" applyNumberFormat="1" applyFont="1"/>
    <xf numFmtId="0" fontId="14" fillId="0" borderId="0" xfId="14" applyFont="1" applyAlignment="1">
      <alignment horizontal="right"/>
    </xf>
    <xf numFmtId="0" fontId="15" fillId="0" borderId="1" xfId="17" applyFont="1" applyBorder="1" applyAlignment="1">
      <alignment horizontal="center"/>
    </xf>
    <xf numFmtId="0" fontId="15" fillId="0" borderId="0" xfId="14" applyFont="1" applyAlignment="1">
      <alignment horizontal="center"/>
    </xf>
    <xf numFmtId="164" fontId="14" fillId="0" borderId="0" xfId="14" applyNumberFormat="1" applyFont="1"/>
    <xf numFmtId="0" fontId="14" fillId="0" borderId="1" xfId="14" applyFont="1" applyBorder="1" applyAlignment="1">
      <alignment vertical="center" wrapText="1"/>
    </xf>
    <xf numFmtId="2" fontId="14" fillId="0" borderId="0" xfId="14" applyNumberFormat="1" applyFont="1" applyAlignment="1">
      <alignment horizontal="right"/>
    </xf>
    <xf numFmtId="4" fontId="14" fillId="0" borderId="0" xfId="14" applyNumberFormat="1" applyFont="1" applyAlignment="1">
      <alignment horizontal="right"/>
    </xf>
    <xf numFmtId="4" fontId="23" fillId="0" borderId="0" xfId="4" applyNumberFormat="1" applyFont="1"/>
    <xf numFmtId="4" fontId="23" fillId="0" borderId="0" xfId="4" applyNumberFormat="1" applyFont="1" applyProtection="1">
      <protection locked="0"/>
    </xf>
    <xf numFmtId="4" fontId="31" fillId="0" borderId="0" xfId="4" applyNumberFormat="1" applyFont="1" applyAlignment="1">
      <alignment horizontal="center"/>
    </xf>
    <xf numFmtId="4" fontId="14" fillId="0" borderId="1" xfId="14" applyNumberFormat="1" applyFont="1" applyBorder="1" applyAlignment="1">
      <alignment wrapText="1"/>
    </xf>
    <xf numFmtId="3" fontId="13" fillId="0" borderId="0" xfId="4" applyNumberFormat="1" applyFont="1" applyAlignment="1">
      <alignment horizontal="left"/>
    </xf>
    <xf numFmtId="4" fontId="24" fillId="0" borderId="0" xfId="14" applyNumberFormat="1" applyFont="1"/>
    <xf numFmtId="4" fontId="12" fillId="0" borderId="0" xfId="14" applyNumberFormat="1" applyFont="1"/>
    <xf numFmtId="0" fontId="27" fillId="0" borderId="0" xfId="2" applyFont="1" applyAlignment="1">
      <alignment vertical="center"/>
    </xf>
    <xf numFmtId="0" fontId="68" fillId="0" borderId="0" xfId="14" applyFont="1"/>
    <xf numFmtId="0" fontId="14" fillId="0" borderId="1" xfId="14" applyFont="1" applyBorder="1" applyAlignment="1">
      <alignment horizontal="left" vertical="center" wrapText="1"/>
    </xf>
    <xf numFmtId="0" fontId="25" fillId="0" borderId="0" xfId="4"/>
    <xf numFmtId="0" fontId="60" fillId="0" borderId="0" xfId="0" applyFont="1" applyAlignment="1">
      <alignment vertical="top" wrapText="1"/>
    </xf>
    <xf numFmtId="0" fontId="28" fillId="0" borderId="0" xfId="0" applyFont="1" applyAlignment="1">
      <alignment vertical="top" wrapText="1"/>
    </xf>
    <xf numFmtId="0" fontId="19" fillId="0" borderId="0" xfId="4" applyFont="1" applyAlignment="1">
      <alignment vertical="center"/>
    </xf>
    <xf numFmtId="0" fontId="15" fillId="0" borderId="1" xfId="4" applyFont="1" applyBorder="1"/>
    <xf numFmtId="164" fontId="25" fillId="0" borderId="0" xfId="4" applyNumberFormat="1"/>
    <xf numFmtId="4" fontId="25" fillId="0" borderId="0" xfId="4" applyNumberFormat="1"/>
    <xf numFmtId="0" fontId="19" fillId="0" borderId="0" xfId="4" applyFont="1"/>
    <xf numFmtId="0" fontId="25" fillId="0" borderId="0" xfId="4" applyProtection="1">
      <protection locked="0"/>
    </xf>
    <xf numFmtId="0" fontId="24" fillId="3" borderId="8" xfId="0" applyFont="1" applyFill="1" applyBorder="1" applyAlignment="1">
      <alignment vertical="center" wrapText="1"/>
    </xf>
    <xf numFmtId="0" fontId="18" fillId="5" borderId="0" xfId="0" applyFont="1" applyFill="1" applyAlignment="1">
      <alignment horizontal="left" vertical="top" wrapText="1"/>
    </xf>
    <xf numFmtId="0" fontId="0" fillId="5" borderId="0" xfId="0" applyFill="1" applyAlignment="1">
      <alignment vertical="top"/>
    </xf>
    <xf numFmtId="0" fontId="0" fillId="5" borderId="0" xfId="0" applyFill="1"/>
    <xf numFmtId="0" fontId="0" fillId="5" borderId="0" xfId="0" applyFill="1" applyAlignment="1">
      <alignment horizontal="right" vertical="top"/>
    </xf>
    <xf numFmtId="0" fontId="17" fillId="0" borderId="0" xfId="0" applyFont="1" applyAlignment="1">
      <alignment horizontal="left" vertical="top" wrapText="1"/>
    </xf>
    <xf numFmtId="0" fontId="60" fillId="5" borderId="0" xfId="0" applyFont="1" applyFill="1" applyAlignment="1">
      <alignment horizontal="left" vertical="top" wrapText="1"/>
    </xf>
    <xf numFmtId="0" fontId="28" fillId="5" borderId="0" xfId="0" applyFont="1" applyFill="1" applyAlignment="1">
      <alignment vertical="top" wrapText="1"/>
    </xf>
    <xf numFmtId="2" fontId="18" fillId="0" borderId="0" xfId="0" applyNumberFormat="1" applyFont="1"/>
    <xf numFmtId="0" fontId="14" fillId="0" borderId="0" xfId="19" applyFont="1"/>
    <xf numFmtId="0" fontId="60" fillId="0" borderId="0" xfId="19" applyFont="1"/>
    <xf numFmtId="0" fontId="18" fillId="0" borderId="0" xfId="0" applyFont="1" applyAlignment="1">
      <alignment horizontal="center" wrapText="1"/>
    </xf>
    <xf numFmtId="0" fontId="15" fillId="0" borderId="0" xfId="19" applyFont="1"/>
    <xf numFmtId="0" fontId="71" fillId="0" borderId="0" xfId="19" applyFont="1"/>
    <xf numFmtId="4" fontId="14" fillId="0" borderId="0" xfId="19" applyNumberFormat="1" applyFont="1"/>
    <xf numFmtId="164" fontId="15" fillId="0" borderId="16" xfId="19" applyNumberFormat="1" applyFont="1" applyBorder="1" applyAlignment="1">
      <alignment horizontal="center"/>
    </xf>
    <xf numFmtId="0" fontId="59" fillId="0" borderId="0" xfId="0" applyFont="1" applyAlignment="1">
      <alignment wrapText="1"/>
    </xf>
    <xf numFmtId="0" fontId="10" fillId="0" borderId="0" xfId="14" applyFont="1" applyAlignment="1">
      <alignment wrapText="1"/>
    </xf>
    <xf numFmtId="0" fontId="60" fillId="0" borderId="0" xfId="22" applyFont="1" applyAlignment="1">
      <alignment vertical="top"/>
    </xf>
    <xf numFmtId="0" fontId="70" fillId="0" borderId="0" xfId="0" applyFont="1"/>
    <xf numFmtId="0" fontId="17" fillId="0" borderId="0" xfId="2" applyFont="1" applyAlignment="1">
      <alignment horizontal="left" vertical="top"/>
    </xf>
    <xf numFmtId="0" fontId="59" fillId="0" borderId="0" xfId="0" applyFont="1"/>
    <xf numFmtId="0" fontId="56" fillId="0" borderId="0" xfId="0" applyFont="1"/>
    <xf numFmtId="0" fontId="14" fillId="0" borderId="1" xfId="4" applyFont="1" applyBorder="1" applyAlignment="1">
      <alignment horizontal="center"/>
    </xf>
    <xf numFmtId="3" fontId="0" fillId="0" borderId="0" xfId="0" applyNumberFormat="1"/>
    <xf numFmtId="164" fontId="26" fillId="0" borderId="0" xfId="4" applyNumberFormat="1" applyFont="1"/>
    <xf numFmtId="0" fontId="14" fillId="4" borderId="8" xfId="0" applyFont="1" applyFill="1" applyBorder="1" applyAlignment="1">
      <alignment horizontal="left" vertical="center" wrapText="1" indent="1"/>
    </xf>
    <xf numFmtId="0" fontId="14" fillId="4" borderId="9" xfId="0" applyFont="1" applyFill="1" applyBorder="1" applyAlignment="1">
      <alignment horizontal="left" vertical="center" wrapText="1" indent="1"/>
    </xf>
    <xf numFmtId="164" fontId="14" fillId="0" borderId="1" xfId="0" applyNumberFormat="1" applyFont="1" applyBorder="1" applyAlignment="1">
      <alignment horizontal="right" vertical="top"/>
    </xf>
    <xf numFmtId="164" fontId="30" fillId="4" borderId="12" xfId="0" applyNumberFormat="1" applyFont="1" applyFill="1" applyBorder="1" applyAlignment="1">
      <alignment vertical="top"/>
    </xf>
    <xf numFmtId="164" fontId="30" fillId="4" borderId="12" xfId="0" applyNumberFormat="1" applyFont="1" applyFill="1" applyBorder="1" applyAlignment="1">
      <alignment vertical="top" wrapText="1"/>
    </xf>
    <xf numFmtId="164" fontId="12" fillId="4" borderId="12" xfId="0" applyNumberFormat="1" applyFont="1" applyFill="1" applyBorder="1" applyAlignment="1">
      <alignment vertical="top"/>
    </xf>
    <xf numFmtId="164" fontId="12" fillId="4" borderId="12" xfId="0" applyNumberFormat="1" applyFont="1" applyFill="1" applyBorder="1" applyAlignment="1">
      <alignment vertical="top" wrapText="1"/>
    </xf>
    <xf numFmtId="164" fontId="30" fillId="4" borderId="9" xfId="0" applyNumberFormat="1" applyFont="1" applyFill="1" applyBorder="1" applyAlignment="1">
      <alignment vertical="top"/>
    </xf>
    <xf numFmtId="164" fontId="30" fillId="4" borderId="9" xfId="0" applyNumberFormat="1" applyFont="1" applyFill="1" applyBorder="1" applyAlignment="1">
      <alignment vertical="top" wrapText="1"/>
    </xf>
    <xf numFmtId="2" fontId="15" fillId="0" borderId="1" xfId="0" applyNumberFormat="1" applyFont="1" applyBorder="1" applyAlignment="1">
      <alignment vertical="top"/>
    </xf>
    <xf numFmtId="2" fontId="14" fillId="0" borderId="1" xfId="0" applyNumberFormat="1" applyFont="1" applyBorder="1" applyAlignment="1">
      <alignment vertical="top"/>
    </xf>
    <xf numFmtId="0" fontId="15" fillId="0" borderId="1" xfId="14" applyFont="1" applyBorder="1" applyAlignment="1">
      <alignment wrapText="1"/>
    </xf>
    <xf numFmtId="0" fontId="36" fillId="4" borderId="8" xfId="0" applyFont="1" applyFill="1" applyBorder="1" applyAlignment="1">
      <alignment horizontal="left" vertical="center" wrapText="1" indent="2"/>
    </xf>
    <xf numFmtId="0" fontId="36" fillId="4" borderId="9" xfId="0" applyFont="1" applyFill="1" applyBorder="1" applyAlignment="1">
      <alignment horizontal="left" vertical="center" wrapText="1" indent="2"/>
    </xf>
    <xf numFmtId="2" fontId="14" fillId="0" borderId="1" xfId="0" applyNumberFormat="1" applyFont="1" applyBorder="1" applyAlignment="1">
      <alignment horizontal="right" vertical="top"/>
    </xf>
    <xf numFmtId="0" fontId="22" fillId="3" borderId="42" xfId="0" applyFont="1" applyFill="1" applyBorder="1" applyAlignment="1">
      <alignment horizontal="center" vertical="center" wrapText="1"/>
    </xf>
    <xf numFmtId="14" fontId="22" fillId="3" borderId="39" xfId="0" applyNumberFormat="1" applyFont="1" applyFill="1" applyBorder="1" applyAlignment="1">
      <alignment horizontal="center" vertical="center" wrapText="1"/>
    </xf>
    <xf numFmtId="0" fontId="22" fillId="3" borderId="38" xfId="0" applyFont="1" applyFill="1" applyBorder="1" applyAlignment="1">
      <alignment horizontal="center" vertical="center" wrapText="1"/>
    </xf>
    <xf numFmtId="0" fontId="22" fillId="3" borderId="43" xfId="0" applyFont="1" applyFill="1" applyBorder="1" applyAlignment="1">
      <alignment horizontal="center" vertical="center" wrapText="1"/>
    </xf>
    <xf numFmtId="4" fontId="0" fillId="0" borderId="0" xfId="0" applyNumberFormat="1"/>
    <xf numFmtId="0" fontId="30" fillId="4" borderId="49" xfId="0" applyFont="1" applyFill="1" applyBorder="1" applyAlignment="1">
      <alignment vertical="center" wrapText="1"/>
    </xf>
    <xf numFmtId="14" fontId="22" fillId="3" borderId="18" xfId="0" applyNumberFormat="1" applyFont="1" applyFill="1" applyBorder="1" applyAlignment="1">
      <alignment horizontal="center" vertical="center" wrapText="1"/>
    </xf>
    <xf numFmtId="0" fontId="15" fillId="4" borderId="8" xfId="0" applyFont="1" applyFill="1" applyBorder="1" applyAlignment="1">
      <alignment vertical="center" wrapText="1"/>
    </xf>
    <xf numFmtId="0" fontId="12" fillId="4" borderId="9" xfId="0" applyFont="1" applyFill="1" applyBorder="1" applyAlignment="1">
      <alignment horizontal="right" vertical="top" wrapText="1"/>
    </xf>
    <xf numFmtId="0" fontId="22" fillId="3" borderId="22" xfId="0" applyFont="1" applyFill="1" applyBorder="1" applyAlignment="1">
      <alignment horizontal="center" vertical="center"/>
    </xf>
    <xf numFmtId="164" fontId="30" fillId="4" borderId="51" xfId="0" applyNumberFormat="1" applyFont="1" applyFill="1" applyBorder="1" applyAlignment="1">
      <alignment vertical="top"/>
    </xf>
    <xf numFmtId="164" fontId="12" fillId="4" borderId="51" xfId="0" applyNumberFormat="1" applyFont="1" applyFill="1" applyBorder="1" applyAlignment="1">
      <alignment vertical="top"/>
    </xf>
    <xf numFmtId="164" fontId="30" fillId="4" borderId="52" xfId="0" applyNumberFormat="1" applyFont="1" applyFill="1" applyBorder="1" applyAlignment="1">
      <alignment vertical="top"/>
    </xf>
    <xf numFmtId="0" fontId="36" fillId="0" borderId="0" xfId="4" applyFont="1"/>
    <xf numFmtId="164" fontId="14" fillId="0" borderId="1" xfId="5" applyNumberFormat="1" applyFont="1" applyFill="1" applyBorder="1" applyAlignment="1">
      <alignment horizontal="right" vertical="top" wrapText="1"/>
    </xf>
    <xf numFmtId="4" fontId="15" fillId="0" borderId="1" xfId="8" applyNumberFormat="1" applyFont="1" applyBorder="1" applyAlignment="1">
      <alignment horizontal="right" vertical="top"/>
    </xf>
    <xf numFmtId="168" fontId="14" fillId="0" borderId="16" xfId="1" applyNumberFormat="1" applyFont="1" applyFill="1" applyBorder="1" applyAlignment="1">
      <alignment vertical="top"/>
    </xf>
    <xf numFmtId="0" fontId="73" fillId="0" borderId="0" xfId="0" applyFont="1" applyAlignment="1">
      <alignment vertical="top"/>
    </xf>
    <xf numFmtId="4" fontId="15" fillId="0" borderId="1" xfId="0" applyNumberFormat="1" applyFont="1" applyBorder="1" applyAlignment="1">
      <alignment horizontal="right" vertical="top"/>
    </xf>
    <xf numFmtId="0" fontId="0" fillId="0" borderId="0" xfId="0" applyAlignment="1">
      <alignment horizontal="right"/>
    </xf>
    <xf numFmtId="4" fontId="14" fillId="5" borderId="0" xfId="15" applyNumberFormat="1" applyFont="1" applyFill="1"/>
    <xf numFmtId="0" fontId="14" fillId="0" borderId="2" xfId="14" applyFont="1" applyBorder="1" applyAlignment="1">
      <alignment wrapText="1"/>
    </xf>
    <xf numFmtId="0" fontId="14" fillId="0" borderId="1" xfId="23" applyFont="1" applyBorder="1" applyAlignment="1">
      <alignment wrapText="1"/>
    </xf>
    <xf numFmtId="4" fontId="14" fillId="0" borderId="1" xfId="23" applyNumberFormat="1" applyFont="1" applyBorder="1" applyAlignment="1">
      <alignment vertical="top"/>
    </xf>
    <xf numFmtId="0" fontId="14" fillId="0" borderId="1" xfId="23" applyFont="1" applyBorder="1"/>
    <xf numFmtId="49" fontId="15" fillId="0" borderId="1" xfId="23" applyNumberFormat="1" applyFont="1" applyBorder="1" applyAlignment="1">
      <alignment horizontal="center"/>
    </xf>
    <xf numFmtId="4" fontId="64" fillId="0" borderId="0" xfId="22" applyNumberFormat="1"/>
    <xf numFmtId="2" fontId="14" fillId="0" borderId="1" xfId="14" applyNumberFormat="1" applyFont="1" applyBorder="1" applyAlignment="1">
      <alignment horizontal="right"/>
    </xf>
    <xf numFmtId="2" fontId="14" fillId="0" borderId="1" xfId="14" applyNumberFormat="1" applyFont="1" applyBorder="1"/>
    <xf numFmtId="165" fontId="14" fillId="0" borderId="1" xfId="14" applyNumberFormat="1" applyFont="1" applyBorder="1" applyAlignment="1">
      <alignment horizontal="right" vertical="top"/>
    </xf>
    <xf numFmtId="165" fontId="14" fillId="0" borderId="16" xfId="14" applyNumberFormat="1" applyFont="1" applyBorder="1" applyAlignment="1">
      <alignment horizontal="right" vertical="top"/>
    </xf>
    <xf numFmtId="164" fontId="14" fillId="0" borderId="1" xfId="14" applyNumberFormat="1" applyFont="1" applyBorder="1" applyAlignment="1">
      <alignment horizontal="right" vertical="top"/>
    </xf>
    <xf numFmtId="171" fontId="14" fillId="0" borderId="1" xfId="14" applyNumberFormat="1" applyFont="1" applyBorder="1" applyAlignment="1">
      <alignment horizontal="right" vertical="top"/>
    </xf>
    <xf numFmtId="4" fontId="14" fillId="0" borderId="1" xfId="4" applyNumberFormat="1" applyFont="1" applyBorder="1" applyAlignment="1">
      <alignment vertical="top"/>
    </xf>
    <xf numFmtId="0" fontId="27" fillId="0" borderId="0" xfId="0" applyFont="1" applyAlignment="1">
      <alignment vertical="center" wrapText="1"/>
    </xf>
    <xf numFmtId="0" fontId="28" fillId="0" borderId="0" xfId="0" applyFont="1" applyAlignment="1">
      <alignment wrapText="1"/>
    </xf>
    <xf numFmtId="4" fontId="33" fillId="0" borderId="0" xfId="0" applyNumberFormat="1" applyFont="1"/>
    <xf numFmtId="2" fontId="19" fillId="0" borderId="0" xfId="0" applyNumberFormat="1" applyFont="1"/>
    <xf numFmtId="170" fontId="0" fillId="0" borderId="0" xfId="0" applyNumberFormat="1"/>
    <xf numFmtId="172" fontId="0" fillId="0" borderId="0" xfId="0" applyNumberFormat="1"/>
    <xf numFmtId="173" fontId="14" fillId="0" borderId="0" xfId="13" applyNumberFormat="1" applyFont="1"/>
    <xf numFmtId="174" fontId="23" fillId="0" borderId="0" xfId="13" applyNumberFormat="1" applyFont="1"/>
    <xf numFmtId="173" fontId="0" fillId="0" borderId="0" xfId="0" applyNumberFormat="1"/>
    <xf numFmtId="2" fontId="19" fillId="0" borderId="0" xfId="0" applyNumberFormat="1" applyFont="1" applyAlignment="1">
      <alignment vertical="top"/>
    </xf>
    <xf numFmtId="4" fontId="26" fillId="0" borderId="0" xfId="14" applyNumberFormat="1" applyFont="1"/>
    <xf numFmtId="172" fontId="3" fillId="0" borderId="0" xfId="20" applyNumberFormat="1"/>
    <xf numFmtId="10" fontId="23" fillId="0" borderId="0" xfId="0" applyNumberFormat="1" applyFont="1"/>
    <xf numFmtId="4" fontId="14" fillId="0" borderId="1" xfId="0" applyNumberFormat="1" applyFont="1" applyBorder="1" applyAlignment="1">
      <alignment vertical="top"/>
    </xf>
    <xf numFmtId="4" fontId="14" fillId="0" borderId="16" xfId="0" applyNumberFormat="1" applyFont="1" applyBorder="1" applyAlignment="1">
      <alignment vertical="top"/>
    </xf>
    <xf numFmtId="4" fontId="15" fillId="0" borderId="16" xfId="0" applyNumberFormat="1" applyFont="1" applyBorder="1" applyAlignment="1">
      <alignment vertical="top"/>
    </xf>
    <xf numFmtId="0" fontId="22" fillId="3" borderId="57" xfId="0" applyFont="1" applyFill="1" applyBorder="1" applyAlignment="1">
      <alignment horizontal="center" vertical="center" wrapText="1"/>
    </xf>
    <xf numFmtId="0" fontId="14" fillId="0" borderId="1" xfId="0" applyFont="1" applyBorder="1" applyAlignment="1">
      <alignment vertical="top"/>
    </xf>
    <xf numFmtId="0" fontId="76" fillId="0" borderId="0" xfId="0" applyFont="1"/>
    <xf numFmtId="0" fontId="27" fillId="0" borderId="0" xfId="0" applyFont="1"/>
    <xf numFmtId="0" fontId="60" fillId="0" borderId="0" xfId="0" applyFont="1" applyAlignment="1">
      <alignment vertical="top"/>
    </xf>
    <xf numFmtId="0" fontId="75" fillId="0" borderId="0" xfId="0" applyFont="1" applyAlignment="1">
      <alignment horizontal="center"/>
    </xf>
    <xf numFmtId="0" fontId="77" fillId="0" borderId="0" xfId="0" applyFont="1"/>
    <xf numFmtId="0" fontId="8" fillId="0" borderId="0" xfId="0" applyFont="1"/>
    <xf numFmtId="0" fontId="36" fillId="0" borderId="0" xfId="0" applyFont="1" applyAlignment="1">
      <alignment vertical="center"/>
    </xf>
    <xf numFmtId="168" fontId="14" fillId="0" borderId="1" xfId="1" applyNumberFormat="1" applyFont="1" applyBorder="1" applyAlignment="1">
      <alignment vertical="top"/>
    </xf>
    <xf numFmtId="0" fontId="27" fillId="0" borderId="0" xfId="0" applyFont="1" applyAlignment="1">
      <alignment vertical="top"/>
    </xf>
    <xf numFmtId="0" fontId="15" fillId="0" borderId="1" xfId="7" applyFont="1" applyBorder="1" applyAlignment="1">
      <alignment horizontal="center"/>
    </xf>
    <xf numFmtId="0" fontId="60" fillId="0" borderId="0" xfId="0" applyFont="1"/>
    <xf numFmtId="10" fontId="14" fillId="0" borderId="1" xfId="1" applyNumberFormat="1" applyFont="1" applyFill="1" applyBorder="1" applyAlignment="1">
      <alignment vertical="top" wrapText="1"/>
    </xf>
    <xf numFmtId="168" fontId="14" fillId="0" borderId="1" xfId="1" applyNumberFormat="1" applyFont="1" applyFill="1" applyBorder="1" applyAlignment="1">
      <alignment vertical="top"/>
    </xf>
    <xf numFmtId="0" fontId="28" fillId="0" borderId="0" xfId="0" applyFont="1" applyAlignment="1">
      <alignment vertical="top"/>
    </xf>
    <xf numFmtId="0" fontId="15" fillId="0" borderId="1" xfId="12" applyFont="1" applyBorder="1" applyAlignment="1">
      <alignment vertical="top" wrapText="1"/>
    </xf>
    <xf numFmtId="168" fontId="14" fillId="0" borderId="1" xfId="1" applyNumberFormat="1" applyFont="1" applyFill="1" applyBorder="1" applyAlignment="1">
      <alignment horizontal="right" vertical="top"/>
    </xf>
    <xf numFmtId="0" fontId="15" fillId="0" borderId="1" xfId="13" applyFont="1" applyBorder="1" applyAlignment="1">
      <alignment wrapText="1"/>
    </xf>
    <xf numFmtId="0" fontId="14" fillId="0" borderId="1" xfId="13" applyFont="1" applyBorder="1" applyAlignment="1">
      <alignment wrapText="1"/>
    </xf>
    <xf numFmtId="0" fontId="15" fillId="4" borderId="9" xfId="0" applyFont="1" applyFill="1" applyBorder="1" applyAlignment="1">
      <alignment vertical="center" wrapText="1"/>
    </xf>
    <xf numFmtId="0" fontId="28" fillId="0" borderId="0" xfId="0" applyFont="1" applyAlignment="1">
      <alignment horizontal="right"/>
    </xf>
    <xf numFmtId="0" fontId="14" fillId="0" borderId="1" xfId="0" applyFont="1" applyBorder="1" applyAlignment="1">
      <alignment horizontal="right" vertical="top"/>
    </xf>
    <xf numFmtId="169" fontId="14" fillId="0" borderId="1" xfId="0" applyNumberFormat="1" applyFont="1" applyBorder="1" applyAlignment="1">
      <alignment horizontal="right"/>
    </xf>
    <xf numFmtId="169" fontId="14" fillId="0" borderId="1" xfId="0" applyNumberFormat="1" applyFont="1" applyBorder="1" applyAlignment="1">
      <alignment horizontal="right" vertical="top"/>
    </xf>
    <xf numFmtId="0" fontId="15" fillId="0" borderId="1" xfId="0" applyFont="1" applyBorder="1" applyAlignment="1">
      <alignment horizontal="center" vertical="center"/>
    </xf>
    <xf numFmtId="0" fontId="11" fillId="6" borderId="0" xfId="0" applyFont="1" applyFill="1"/>
    <xf numFmtId="0" fontId="11" fillId="6" borderId="0" xfId="14" applyFont="1" applyFill="1"/>
    <xf numFmtId="0" fontId="14" fillId="4" borderId="8" xfId="0" applyFont="1" applyFill="1" applyBorder="1" applyAlignment="1">
      <alignment horizontal="left" vertical="center" wrapText="1" indent="2"/>
    </xf>
    <xf numFmtId="0" fontId="15" fillId="3" borderId="8" xfId="0" applyFont="1" applyFill="1" applyBorder="1" applyAlignment="1">
      <alignment vertical="center" wrapText="1"/>
    </xf>
    <xf numFmtId="0" fontId="14" fillId="4" borderId="9" xfId="0" applyFont="1" applyFill="1" applyBorder="1" applyAlignment="1">
      <alignment horizontal="left" vertical="center" wrapText="1" indent="2"/>
    </xf>
    <xf numFmtId="0" fontId="14" fillId="4" borderId="9" xfId="0" applyFont="1" applyFill="1" applyBorder="1" applyAlignment="1">
      <alignment horizontal="right" vertical="center" wrapText="1"/>
    </xf>
    <xf numFmtId="0" fontId="80" fillId="0" borderId="0" xfId="22" applyFont="1"/>
    <xf numFmtId="164" fontId="14" fillId="0" borderId="1" xfId="4" applyNumberFormat="1" applyFont="1" applyBorder="1" applyAlignment="1">
      <alignment vertical="top"/>
    </xf>
    <xf numFmtId="0" fontId="14" fillId="5" borderId="2" xfId="19" applyFont="1" applyFill="1" applyBorder="1" applyAlignment="1">
      <alignment vertical="top" wrapText="1"/>
    </xf>
    <xf numFmtId="0" fontId="14" fillId="5" borderId="35" xfId="19" applyFont="1" applyFill="1" applyBorder="1" applyAlignment="1">
      <alignment vertical="top" wrapText="1"/>
    </xf>
    <xf numFmtId="0" fontId="15" fillId="5" borderId="1" xfId="19" applyFont="1" applyFill="1" applyBorder="1" applyAlignment="1">
      <alignment horizontal="center" vertical="center" wrapText="1"/>
    </xf>
    <xf numFmtId="0" fontId="14" fillId="0" borderId="1" xfId="0" applyFont="1" applyBorder="1" applyAlignment="1">
      <alignment horizontal="center"/>
    </xf>
    <xf numFmtId="165" fontId="14" fillId="5" borderId="1" xfId="15" applyNumberFormat="1" applyFont="1" applyFill="1" applyBorder="1" applyAlignment="1">
      <alignment vertical="top"/>
    </xf>
    <xf numFmtId="4" fontId="14" fillId="0" borderId="1" xfId="14" applyNumberFormat="1" applyFont="1" applyBorder="1" applyAlignment="1">
      <alignment horizontal="right"/>
    </xf>
    <xf numFmtId="4" fontId="14" fillId="0" borderId="1" xfId="14" applyNumberFormat="1" applyFont="1" applyBorder="1"/>
    <xf numFmtId="0" fontId="82" fillId="0" borderId="0" xfId="4" applyFont="1"/>
    <xf numFmtId="0" fontId="20" fillId="3" borderId="5" xfId="0" applyFont="1" applyFill="1" applyBorder="1"/>
    <xf numFmtId="0" fontId="81" fillId="3" borderId="8" xfId="0" applyFont="1" applyFill="1" applyBorder="1" applyAlignment="1">
      <alignment horizontal="center" vertical="top" wrapText="1"/>
    </xf>
    <xf numFmtId="164" fontId="14" fillId="5" borderId="1" xfId="1" applyNumberFormat="1" applyFont="1" applyFill="1" applyBorder="1" applyAlignment="1">
      <alignment vertical="top"/>
    </xf>
    <xf numFmtId="0" fontId="27" fillId="0" borderId="0" xfId="0" applyFont="1" applyAlignment="1">
      <alignment vertical="top" wrapText="1"/>
    </xf>
    <xf numFmtId="0" fontId="14" fillId="0" borderId="3" xfId="4" applyFont="1" applyBorder="1"/>
    <xf numFmtId="0" fontId="14" fillId="0" borderId="0" xfId="0" applyFont="1" applyAlignment="1">
      <alignment vertical="top" wrapText="1"/>
    </xf>
    <xf numFmtId="0" fontId="22" fillId="3" borderId="48" xfId="0" applyFont="1" applyFill="1" applyBorder="1" applyAlignment="1">
      <alignment horizontal="center" vertical="center" wrapText="1"/>
    </xf>
    <xf numFmtId="0" fontId="22" fillId="3" borderId="18" xfId="0" applyFont="1" applyFill="1" applyBorder="1" applyAlignment="1">
      <alignment horizontal="center" vertical="center"/>
    </xf>
    <xf numFmtId="0" fontId="12" fillId="4" borderId="71" xfId="0" applyFont="1" applyFill="1" applyBorder="1" applyAlignment="1">
      <alignment vertical="center" wrapText="1"/>
    </xf>
    <xf numFmtId="0" fontId="12" fillId="4" borderId="70" xfId="0" applyFont="1" applyFill="1" applyBorder="1" applyAlignment="1">
      <alignment vertical="center" wrapText="1"/>
    </xf>
    <xf numFmtId="0" fontId="12" fillId="4" borderId="50" xfId="0" applyFont="1" applyFill="1" applyBorder="1" applyAlignment="1">
      <alignment vertical="center" wrapText="1"/>
    </xf>
    <xf numFmtId="0" fontId="22" fillId="3" borderId="69" xfId="0" applyFont="1" applyFill="1" applyBorder="1" applyAlignment="1">
      <alignment horizontal="center" vertical="center" wrapText="1"/>
    </xf>
    <xf numFmtId="0" fontId="22" fillId="3" borderId="78" xfId="0" applyFont="1" applyFill="1" applyBorder="1" applyAlignment="1">
      <alignment horizontal="center" vertical="center" wrapText="1"/>
    </xf>
    <xf numFmtId="0" fontId="27" fillId="0" borderId="0" xfId="2" applyFont="1" applyAlignment="1">
      <alignment vertical="top" wrapText="1"/>
    </xf>
    <xf numFmtId="0" fontId="22" fillId="3" borderId="72" xfId="0" applyFont="1" applyFill="1" applyBorder="1" applyAlignment="1">
      <alignment horizontal="center" vertical="center" wrapText="1"/>
    </xf>
    <xf numFmtId="0" fontId="22" fillId="3" borderId="70" xfId="0" applyFont="1" applyFill="1" applyBorder="1" applyAlignment="1">
      <alignment horizontal="center" vertical="center" wrapText="1"/>
    </xf>
    <xf numFmtId="0" fontId="12" fillId="4" borderId="8" xfId="0" applyFont="1" applyFill="1" applyBorder="1" applyAlignment="1">
      <alignment horizontal="left" vertical="center" wrapText="1" indent="1"/>
    </xf>
    <xf numFmtId="0" fontId="12" fillId="4" borderId="9" xfId="0" applyFont="1" applyFill="1" applyBorder="1" applyAlignment="1">
      <alignment horizontal="left" vertical="center" wrapText="1" indent="1"/>
    </xf>
    <xf numFmtId="0" fontId="22" fillId="3" borderId="85" xfId="0" applyFont="1" applyFill="1" applyBorder="1" applyAlignment="1">
      <alignment horizontal="center" vertical="center" wrapText="1"/>
    </xf>
    <xf numFmtId="169" fontId="39" fillId="0" borderId="1" xfId="19" applyNumberFormat="1" applyFont="1" applyBorder="1" applyAlignment="1">
      <alignment vertical="top"/>
    </xf>
    <xf numFmtId="169" fontId="40" fillId="0" borderId="1" xfId="19" applyNumberFormat="1" applyFont="1" applyBorder="1" applyAlignment="1">
      <alignment vertical="top"/>
    </xf>
    <xf numFmtId="4" fontId="14" fillId="0" borderId="1" xfId="4" applyNumberFormat="1" applyFont="1" applyBorder="1" applyAlignment="1">
      <alignment horizontal="right" vertical="top"/>
    </xf>
    <xf numFmtId="0" fontId="22" fillId="3" borderId="30" xfId="0" applyFont="1" applyFill="1" applyBorder="1" applyAlignment="1">
      <alignment horizontal="center" vertical="center" wrapText="1"/>
    </xf>
    <xf numFmtId="0" fontId="14" fillId="0" borderId="1" xfId="0" applyFont="1" applyBorder="1" applyAlignment="1">
      <alignment horizontal="left" vertical="top" wrapText="1" indent="1"/>
    </xf>
    <xf numFmtId="0" fontId="14" fillId="0" borderId="1" xfId="12" applyFont="1" applyBorder="1" applyAlignment="1">
      <alignment horizontal="left" vertical="top" wrapText="1" indent="1"/>
    </xf>
    <xf numFmtId="0" fontId="15" fillId="0" borderId="1" xfId="0" applyFont="1" applyBorder="1" applyAlignment="1">
      <alignment vertical="top" wrapText="1"/>
    </xf>
    <xf numFmtId="2" fontId="15" fillId="0" borderId="1" xfId="0" applyNumberFormat="1" applyFont="1" applyBorder="1" applyAlignment="1">
      <alignment horizontal="right" vertical="top"/>
    </xf>
    <xf numFmtId="164" fontId="12" fillId="7" borderId="71" xfId="0" applyNumberFormat="1" applyFont="1" applyFill="1" applyBorder="1" applyAlignment="1">
      <alignment horizontal="right" vertical="top" wrapText="1"/>
    </xf>
    <xf numFmtId="164" fontId="12" fillId="7" borderId="73" xfId="0" applyNumberFormat="1" applyFont="1" applyFill="1" applyBorder="1" applyAlignment="1">
      <alignment horizontal="right" vertical="top" wrapText="1"/>
    </xf>
    <xf numFmtId="164" fontId="12" fillId="7" borderId="50" xfId="0" applyNumberFormat="1" applyFont="1" applyFill="1" applyBorder="1" applyAlignment="1">
      <alignment horizontal="right" vertical="top" wrapText="1"/>
    </xf>
    <xf numFmtId="164" fontId="23" fillId="7" borderId="50" xfId="0" applyNumberFormat="1" applyFont="1" applyFill="1" applyBorder="1" applyAlignment="1">
      <alignment horizontal="right" vertical="top" wrapText="1"/>
    </xf>
    <xf numFmtId="164" fontId="12" fillId="7" borderId="74" xfId="0" applyNumberFormat="1" applyFont="1" applyFill="1" applyBorder="1" applyAlignment="1">
      <alignment horizontal="right" vertical="top" wrapText="1"/>
    </xf>
    <xf numFmtId="164" fontId="30" fillId="4" borderId="9" xfId="0" applyNumberFormat="1" applyFont="1" applyFill="1" applyBorder="1" applyAlignment="1">
      <alignment horizontal="right" vertical="top" wrapText="1"/>
    </xf>
    <xf numFmtId="164" fontId="30" fillId="4" borderId="31" xfId="0" applyNumberFormat="1" applyFont="1" applyFill="1" applyBorder="1" applyAlignment="1">
      <alignment horizontal="right" vertical="top" wrapText="1"/>
    </xf>
    <xf numFmtId="0" fontId="15" fillId="0" borderId="1" xfId="0" applyFont="1" applyBorder="1" applyAlignment="1">
      <alignment horizontal="left" vertical="top" wrapText="1"/>
    </xf>
    <xf numFmtId="0" fontId="14" fillId="0" borderId="15" xfId="0" applyFont="1" applyBorder="1" applyAlignment="1">
      <alignment horizontal="left" vertical="top" wrapText="1"/>
    </xf>
    <xf numFmtId="0" fontId="14" fillId="0" borderId="15" xfId="0" applyFont="1" applyBorder="1" applyAlignment="1">
      <alignment horizontal="right" vertical="top"/>
    </xf>
    <xf numFmtId="169" fontId="14" fillId="0" borderId="86" xfId="0" applyNumberFormat="1" applyFont="1" applyBorder="1" applyAlignment="1">
      <alignment horizontal="right"/>
    </xf>
    <xf numFmtId="0" fontId="14" fillId="0" borderId="13" xfId="14" applyFont="1" applyBorder="1" applyAlignment="1">
      <alignment horizontal="left" wrapText="1" indent="1"/>
    </xf>
    <xf numFmtId="0" fontId="15" fillId="0" borderId="1" xfId="4" applyFont="1" applyBorder="1" applyAlignment="1">
      <alignment wrapText="1"/>
    </xf>
    <xf numFmtId="4" fontId="15" fillId="0" borderId="1" xfId="4" applyNumberFormat="1" applyFont="1" applyBorder="1" applyAlignment="1">
      <alignment vertical="top"/>
    </xf>
    <xf numFmtId="0" fontId="15" fillId="0" borderId="1" xfId="12" applyFont="1" applyBorder="1" applyAlignment="1">
      <alignment wrapText="1"/>
    </xf>
    <xf numFmtId="4" fontId="15" fillId="0" borderId="1" xfId="0" applyNumberFormat="1" applyFont="1" applyBorder="1" applyAlignment="1">
      <alignment vertical="top"/>
    </xf>
    <xf numFmtId="0" fontId="12" fillId="4" borderId="61" xfId="0" applyFont="1" applyFill="1" applyBorder="1" applyAlignment="1">
      <alignment horizontal="center" vertical="center" wrapText="1"/>
    </xf>
    <xf numFmtId="0" fontId="39" fillId="0" borderId="1" xfId="10" applyFont="1" applyBorder="1" applyAlignment="1">
      <alignment horizontal="left" vertical="top" wrapText="1"/>
    </xf>
    <xf numFmtId="0" fontId="14" fillId="0" borderId="1" xfId="4" applyFont="1" applyBorder="1" applyAlignment="1">
      <alignment horizontal="left" wrapText="1" indent="1"/>
    </xf>
    <xf numFmtId="0" fontId="14" fillId="0" borderId="1" xfId="0" applyFont="1" applyBorder="1" applyAlignment="1">
      <alignment horizontal="left" wrapText="1" indent="1"/>
    </xf>
    <xf numFmtId="0" fontId="44" fillId="6" borderId="0" xfId="0" applyFont="1" applyFill="1" applyAlignment="1">
      <alignment vertical="center" wrapText="1"/>
    </xf>
    <xf numFmtId="0" fontId="81" fillId="3" borderId="14" xfId="0" applyFont="1" applyFill="1" applyBorder="1" applyAlignment="1">
      <alignment horizontal="center" vertical="center" wrapText="1"/>
    </xf>
    <xf numFmtId="0" fontId="81" fillId="3" borderId="82" xfId="0" applyFont="1" applyFill="1" applyBorder="1" applyAlignment="1">
      <alignment horizontal="center" vertical="center" wrapText="1"/>
    </xf>
    <xf numFmtId="2" fontId="14" fillId="0" borderId="1" xfId="8" applyNumberFormat="1" applyFont="1" applyBorder="1" applyAlignment="1">
      <alignment horizontal="left" vertical="top" wrapText="1" indent="1"/>
    </xf>
    <xf numFmtId="0" fontId="14" fillId="0" borderId="1" xfId="9" applyFont="1" applyBorder="1" applyAlignment="1">
      <alignment horizontal="left" vertical="top" wrapText="1" indent="1"/>
    </xf>
    <xf numFmtId="164" fontId="12" fillId="7" borderId="91" xfId="0" applyNumberFormat="1" applyFont="1" applyFill="1" applyBorder="1" applyAlignment="1">
      <alignment horizontal="right" vertical="top" wrapText="1"/>
    </xf>
    <xf numFmtId="164" fontId="23" fillId="7" borderId="93" xfId="0" applyNumberFormat="1" applyFont="1" applyFill="1" applyBorder="1" applyAlignment="1">
      <alignment horizontal="right" vertical="top" wrapText="1"/>
    </xf>
    <xf numFmtId="164" fontId="30" fillId="4" borderId="52" xfId="0" applyNumberFormat="1" applyFont="1" applyFill="1" applyBorder="1" applyAlignment="1">
      <alignment horizontal="right" vertical="top" wrapText="1"/>
    </xf>
    <xf numFmtId="0" fontId="15" fillId="0" borderId="1" xfId="0" applyFont="1" applyBorder="1" applyAlignment="1">
      <alignment horizontal="center" vertical="center" wrapText="1"/>
    </xf>
    <xf numFmtId="0" fontId="14" fillId="0" borderId="1" xfId="2" applyFont="1" applyBorder="1" applyAlignment="1">
      <alignment wrapText="1"/>
    </xf>
    <xf numFmtId="0" fontId="36" fillId="0" borderId="0" xfId="0" applyFont="1" applyAlignment="1">
      <alignment vertical="center" wrapText="1"/>
    </xf>
    <xf numFmtId="0" fontId="36" fillId="0" borderId="0" xfId="4" applyFont="1" applyAlignment="1">
      <alignment wrapText="1"/>
    </xf>
    <xf numFmtId="0" fontId="40" fillId="0" borderId="1" xfId="10" applyFont="1" applyBorder="1" applyAlignment="1">
      <alignment horizontal="left" vertical="top" wrapText="1" indent="1"/>
    </xf>
    <xf numFmtId="0" fontId="36" fillId="0" borderId="0" xfId="0" applyFont="1" applyAlignment="1">
      <alignment wrapText="1"/>
    </xf>
    <xf numFmtId="0" fontId="15" fillId="0" borderId="1" xfId="0" applyFont="1" applyBorder="1" applyAlignment="1">
      <alignment wrapText="1"/>
    </xf>
    <xf numFmtId="0" fontId="14" fillId="0" borderId="1" xfId="7" applyFont="1" applyBorder="1" applyAlignment="1">
      <alignment horizontal="left" wrapText="1" indent="1"/>
    </xf>
    <xf numFmtId="0" fontId="15" fillId="0" borderId="1" xfId="7" applyFont="1" applyBorder="1" applyAlignment="1">
      <alignment horizontal="left" wrapText="1"/>
    </xf>
    <xf numFmtId="0" fontId="14" fillId="0" borderId="1" xfId="0" applyFont="1" applyBorder="1" applyAlignment="1">
      <alignment horizontal="left" vertical="center" wrapText="1" indent="1"/>
    </xf>
    <xf numFmtId="0" fontId="15" fillId="0" borderId="1" xfId="0" applyFont="1" applyBorder="1" applyAlignment="1">
      <alignment horizontal="left" vertical="center" wrapText="1"/>
    </xf>
    <xf numFmtId="0" fontId="78" fillId="0" borderId="0" xfId="0" applyFont="1" applyAlignment="1">
      <alignment vertical="top" wrapText="1"/>
    </xf>
    <xf numFmtId="0" fontId="14" fillId="0" borderId="86" xfId="0" applyFont="1" applyBorder="1" applyAlignment="1">
      <alignment horizontal="left" vertical="top" wrapText="1"/>
    </xf>
    <xf numFmtId="0" fontId="36" fillId="0" borderId="0" xfId="14" applyFont="1" applyAlignment="1">
      <alignment vertical="center" wrapText="1"/>
    </xf>
    <xf numFmtId="0" fontId="14" fillId="0" borderId="1" xfId="0" applyFont="1" applyBorder="1" applyAlignment="1">
      <alignment horizontal="left" vertical="center" wrapText="1"/>
    </xf>
    <xf numFmtId="0" fontId="15" fillId="0" borderId="1" xfId="19" applyFont="1" applyBorder="1" applyAlignment="1">
      <alignment wrapText="1"/>
    </xf>
    <xf numFmtId="0" fontId="14" fillId="0" borderId="1" xfId="19" applyFont="1" applyBorder="1" applyAlignment="1">
      <alignment wrapText="1"/>
    </xf>
    <xf numFmtId="0" fontId="39" fillId="0" borderId="1" xfId="19" applyFont="1" applyBorder="1" applyAlignment="1">
      <alignment wrapText="1"/>
    </xf>
    <xf numFmtId="0" fontId="12" fillId="4" borderId="94" xfId="0" applyFont="1" applyFill="1" applyBorder="1" applyAlignment="1">
      <alignment vertical="center" wrapText="1"/>
    </xf>
    <xf numFmtId="0" fontId="12" fillId="4" borderId="95" xfId="0" applyFont="1" applyFill="1" applyBorder="1" applyAlignment="1">
      <alignment horizontal="center" vertical="center" wrapText="1"/>
    </xf>
    <xf numFmtId="0" fontId="12" fillId="4" borderId="96" xfId="0" applyFont="1" applyFill="1" applyBorder="1" applyAlignment="1">
      <alignment vertical="center" wrapText="1"/>
    </xf>
    <xf numFmtId="0" fontId="12" fillId="4" borderId="97" xfId="0" applyFont="1" applyFill="1" applyBorder="1" applyAlignment="1">
      <alignment horizontal="center" vertical="center" wrapText="1"/>
    </xf>
    <xf numFmtId="0" fontId="14" fillId="4" borderId="96" xfId="0" applyFont="1" applyFill="1" applyBorder="1" applyAlignment="1">
      <alignment vertical="center" wrapText="1"/>
    </xf>
    <xf numFmtId="0" fontId="14" fillId="4" borderId="97" xfId="0" applyFont="1" applyFill="1" applyBorder="1" applyAlignment="1">
      <alignment horizontal="center" vertical="center" wrapText="1"/>
    </xf>
    <xf numFmtId="0" fontId="30" fillId="4" borderId="98" xfId="0" applyFont="1" applyFill="1" applyBorder="1" applyAlignment="1">
      <alignment vertical="center" wrapText="1"/>
    </xf>
    <xf numFmtId="4" fontId="30" fillId="4" borderId="94" xfId="0" applyNumberFormat="1" applyFont="1" applyFill="1" applyBorder="1" applyAlignment="1">
      <alignment horizontal="right" vertical="top" wrapText="1"/>
    </xf>
    <xf numFmtId="4" fontId="30" fillId="7" borderId="94" xfId="0" applyNumberFormat="1" applyFont="1" applyFill="1" applyBorder="1" applyAlignment="1">
      <alignment horizontal="right" vertical="top" wrapText="1"/>
    </xf>
    <xf numFmtId="0" fontId="30" fillId="4" borderId="98" xfId="0" applyFont="1" applyFill="1" applyBorder="1" applyAlignment="1">
      <alignment horizontal="left" vertical="center" wrapText="1"/>
    </xf>
    <xf numFmtId="0" fontId="14" fillId="4" borderId="96" xfId="0" applyFont="1" applyFill="1" applyBorder="1" applyAlignment="1">
      <alignment horizontal="left" vertical="center" wrapText="1" indent="1"/>
    </xf>
    <xf numFmtId="4" fontId="12" fillId="4" borderId="96" xfId="0" applyNumberFormat="1" applyFont="1" applyFill="1" applyBorder="1" applyAlignment="1">
      <alignment horizontal="right" vertical="top" wrapText="1"/>
    </xf>
    <xf numFmtId="4" fontId="12" fillId="7" borderId="96" xfId="0" applyNumberFormat="1" applyFont="1" applyFill="1" applyBorder="1" applyAlignment="1">
      <alignment horizontal="right" vertical="top" wrapText="1"/>
    </xf>
    <xf numFmtId="0" fontId="30" fillId="4" borderId="96" xfId="0" applyFont="1" applyFill="1" applyBorder="1" applyAlignment="1">
      <alignment vertical="center" wrapText="1"/>
    </xf>
    <xf numFmtId="4" fontId="30" fillId="4" borderId="96" xfId="0" applyNumberFormat="1" applyFont="1" applyFill="1" applyBorder="1" applyAlignment="1">
      <alignment horizontal="right" vertical="top" wrapText="1"/>
    </xf>
    <xf numFmtId="4" fontId="30" fillId="7" borderId="96" xfId="0" applyNumberFormat="1" applyFont="1" applyFill="1" applyBorder="1" applyAlignment="1">
      <alignment horizontal="right" vertical="top" wrapText="1"/>
    </xf>
    <xf numFmtId="0" fontId="36" fillId="4" borderId="96" xfId="0" applyFont="1" applyFill="1" applyBorder="1" applyAlignment="1">
      <alignment horizontal="left" vertical="center" wrapText="1" indent="1"/>
    </xf>
    <xf numFmtId="4" fontId="32" fillId="4" borderId="96" xfId="0" applyNumberFormat="1" applyFont="1" applyFill="1" applyBorder="1" applyAlignment="1">
      <alignment horizontal="right" vertical="top" wrapText="1"/>
    </xf>
    <xf numFmtId="4" fontId="32" fillId="7" borderId="96" xfId="0" applyNumberFormat="1" applyFont="1" applyFill="1" applyBorder="1" applyAlignment="1">
      <alignment horizontal="right" vertical="top" wrapText="1"/>
    </xf>
    <xf numFmtId="4" fontId="12" fillId="4" borderId="94" xfId="0" applyNumberFormat="1" applyFont="1" applyFill="1" applyBorder="1" applyAlignment="1">
      <alignment horizontal="right" vertical="top" wrapText="1"/>
    </xf>
    <xf numFmtId="4" fontId="12" fillId="7" borderId="94" xfId="0" applyNumberFormat="1" applyFont="1" applyFill="1" applyBorder="1" applyAlignment="1">
      <alignment horizontal="right" vertical="top" wrapText="1"/>
    </xf>
    <xf numFmtId="4" fontId="32" fillId="4" borderId="96" xfId="0" applyNumberFormat="1" applyFont="1" applyFill="1" applyBorder="1" applyAlignment="1">
      <alignment horizontal="right" vertical="top"/>
    </xf>
    <xf numFmtId="0" fontId="15" fillId="4" borderId="102" xfId="0" applyFont="1" applyFill="1" applyBorder="1" applyAlignment="1">
      <alignment vertical="center" wrapText="1"/>
    </xf>
    <xf numFmtId="0" fontId="15" fillId="4" borderId="96" xfId="0" applyFont="1" applyFill="1" applyBorder="1" applyAlignment="1">
      <alignment vertical="center" wrapText="1"/>
    </xf>
    <xf numFmtId="0" fontId="12" fillId="7" borderId="96" xfId="0" applyFont="1" applyFill="1" applyBorder="1" applyAlignment="1">
      <alignment vertical="center" wrapText="1"/>
    </xf>
    <xf numFmtId="0" fontId="83" fillId="4" borderId="96" xfId="0" applyFont="1" applyFill="1" applyBorder="1" applyAlignment="1">
      <alignment horizontal="left" vertical="center" wrapText="1" indent="1"/>
    </xf>
    <xf numFmtId="164" fontId="23" fillId="7" borderId="72" xfId="0" applyNumberFormat="1" applyFont="1" applyFill="1" applyBorder="1" applyAlignment="1">
      <alignment horizontal="right" vertical="top" wrapText="1"/>
    </xf>
    <xf numFmtId="164" fontId="12" fillId="7" borderId="70" xfId="0" applyNumberFormat="1" applyFont="1" applyFill="1" applyBorder="1" applyAlignment="1">
      <alignment horizontal="right" vertical="top" wrapText="1"/>
    </xf>
    <xf numFmtId="164" fontId="23" fillId="7" borderId="92" xfId="0" applyNumberFormat="1" applyFont="1" applyFill="1" applyBorder="1" applyAlignment="1">
      <alignment horizontal="right" vertical="top" wrapText="1"/>
    </xf>
    <xf numFmtId="164" fontId="12" fillId="7" borderId="72" xfId="0" applyNumberFormat="1" applyFont="1" applyFill="1" applyBorder="1" applyAlignment="1">
      <alignment horizontal="right" vertical="top" wrapText="1"/>
    </xf>
    <xf numFmtId="0" fontId="30" fillId="4" borderId="94" xfId="0" applyFont="1" applyFill="1" applyBorder="1" applyAlignment="1">
      <alignment vertical="center" wrapText="1"/>
    </xf>
    <xf numFmtId="0" fontId="30" fillId="4" borderId="103" xfId="0" applyFont="1" applyFill="1" applyBorder="1" applyAlignment="1">
      <alignment horizontal="right" vertical="top" wrapText="1"/>
    </xf>
    <xf numFmtId="0" fontId="12" fillId="4" borderId="96" xfId="0" applyFont="1" applyFill="1" applyBorder="1" applyAlignment="1">
      <alignment horizontal="left" vertical="center" wrapText="1" indent="1"/>
    </xf>
    <xf numFmtId="0" fontId="12" fillId="4" borderId="101" xfId="0" applyFont="1" applyFill="1" applyBorder="1" applyAlignment="1">
      <alignment horizontal="right" vertical="top" wrapText="1"/>
    </xf>
    <xf numFmtId="0" fontId="32" fillId="0" borderId="0" xfId="0" applyFont="1" applyAlignment="1">
      <alignment vertical="center" wrapText="1"/>
    </xf>
    <xf numFmtId="0" fontId="30" fillId="4" borderId="96" xfId="0" applyFont="1" applyFill="1" applyBorder="1" applyAlignment="1">
      <alignment horizontal="left" vertical="center" wrapText="1" indent="1"/>
    </xf>
    <xf numFmtId="0" fontId="12" fillId="4" borderId="96" xfId="0" applyFont="1" applyFill="1" applyBorder="1" applyAlignment="1">
      <alignment horizontal="left" vertical="center" wrapText="1" indent="2"/>
    </xf>
    <xf numFmtId="0" fontId="30" fillId="4" borderId="94" xfId="0" applyFont="1" applyFill="1" applyBorder="1" applyAlignment="1">
      <alignment horizontal="left" vertical="center" wrapText="1" indent="1"/>
    </xf>
    <xf numFmtId="0" fontId="12" fillId="4" borderId="98" xfId="0" applyFont="1" applyFill="1" applyBorder="1" applyAlignment="1">
      <alignment horizontal="left" vertical="center" wrapText="1" indent="2"/>
    </xf>
    <xf numFmtId="164" fontId="12" fillId="4" borderId="94" xfId="0" applyNumberFormat="1" applyFont="1" applyFill="1" applyBorder="1" applyAlignment="1">
      <alignment vertical="top"/>
    </xf>
    <xf numFmtId="164" fontId="12" fillId="4" borderId="94" xfId="0" applyNumberFormat="1" applyFont="1" applyFill="1" applyBorder="1" applyAlignment="1">
      <alignment vertical="top" wrapText="1"/>
    </xf>
    <xf numFmtId="164" fontId="12" fillId="4" borderId="105" xfId="0" applyNumberFormat="1" applyFont="1" applyFill="1" applyBorder="1" applyAlignment="1">
      <alignment vertical="top"/>
    </xf>
    <xf numFmtId="164" fontId="12" fillId="4" borderId="96" xfId="0" applyNumberFormat="1" applyFont="1" applyFill="1" applyBorder="1" applyAlignment="1">
      <alignment vertical="top"/>
    </xf>
    <xf numFmtId="164" fontId="12" fillId="4" borderId="96" xfId="0" applyNumberFormat="1" applyFont="1" applyFill="1" applyBorder="1" applyAlignment="1">
      <alignment vertical="top" wrapText="1"/>
    </xf>
    <xf numFmtId="164" fontId="12" fillId="4" borderId="106" xfId="0" applyNumberFormat="1" applyFont="1" applyFill="1" applyBorder="1" applyAlignment="1">
      <alignment vertical="top"/>
    </xf>
    <xf numFmtId="0" fontId="30" fillId="4" borderId="9" xfId="0" applyFont="1" applyFill="1" applyBorder="1" applyAlignment="1">
      <alignment horizontal="left" vertical="center" wrapText="1" indent="1"/>
    </xf>
    <xf numFmtId="0" fontId="36" fillId="4" borderId="94" xfId="0" applyFont="1" applyFill="1" applyBorder="1" applyAlignment="1">
      <alignment horizontal="left" vertical="top" wrapText="1" indent="2"/>
    </xf>
    <xf numFmtId="2" fontId="32" fillId="4" borderId="94" xfId="0" applyNumberFormat="1" applyFont="1" applyFill="1" applyBorder="1" applyAlignment="1">
      <alignment vertical="top"/>
    </xf>
    <xf numFmtId="2" fontId="32" fillId="4" borderId="94" xfId="0" applyNumberFormat="1" applyFont="1" applyFill="1" applyBorder="1" applyAlignment="1">
      <alignment vertical="top" wrapText="1"/>
    </xf>
    <xf numFmtId="0" fontId="36" fillId="4" borderId="96" xfId="0" applyFont="1" applyFill="1" applyBorder="1" applyAlignment="1">
      <alignment horizontal="left" vertical="center" wrapText="1" indent="2"/>
    </xf>
    <xf numFmtId="0" fontId="14" fillId="4" borderId="94" xfId="0" applyFont="1" applyFill="1" applyBorder="1" applyAlignment="1">
      <alignment horizontal="left" vertical="center" wrapText="1" indent="1"/>
    </xf>
    <xf numFmtId="4" fontId="30" fillId="4" borderId="94" xfId="0" applyNumberFormat="1" applyFont="1" applyFill="1" applyBorder="1" applyAlignment="1">
      <alignment horizontal="right" vertical="center" wrapText="1"/>
    </xf>
    <xf numFmtId="164" fontId="30" fillId="4" borderId="103" xfId="0" applyNumberFormat="1" applyFont="1" applyFill="1" applyBorder="1" applyAlignment="1">
      <alignment vertical="center"/>
    </xf>
    <xf numFmtId="4" fontId="36" fillId="4" borderId="96" xfId="0" applyNumberFormat="1" applyFont="1" applyFill="1" applyBorder="1" applyAlignment="1">
      <alignment horizontal="right" vertical="center" wrapText="1"/>
    </xf>
    <xf numFmtId="164" fontId="36" fillId="4" borderId="101" xfId="0" applyNumberFormat="1" applyFont="1" applyFill="1" applyBorder="1" applyAlignment="1">
      <alignment horizontal="right" vertical="center"/>
    </xf>
    <xf numFmtId="0" fontId="14" fillId="4" borderId="96" xfId="0" applyFont="1" applyFill="1" applyBorder="1" applyAlignment="1">
      <alignment horizontal="left" vertical="center" wrapText="1" indent="2"/>
    </xf>
    <xf numFmtId="4" fontId="14" fillId="4" borderId="96" xfId="0" applyNumberFormat="1" applyFont="1" applyFill="1" applyBorder="1" applyAlignment="1">
      <alignment horizontal="right" vertical="center" wrapText="1"/>
    </xf>
    <xf numFmtId="164" fontId="14" fillId="4" borderId="101" xfId="0" applyNumberFormat="1" applyFont="1" applyFill="1" applyBorder="1" applyAlignment="1">
      <alignment vertical="center"/>
    </xf>
    <xf numFmtId="164" fontId="14" fillId="4" borderId="31" xfId="0" applyNumberFormat="1" applyFont="1" applyFill="1" applyBorder="1" applyAlignment="1">
      <alignment vertical="center"/>
    </xf>
    <xf numFmtId="0" fontId="15" fillId="4" borderId="94" xfId="0" applyFont="1" applyFill="1" applyBorder="1" applyAlignment="1">
      <alignment vertical="center" wrapText="1"/>
    </xf>
    <xf numFmtId="164" fontId="15" fillId="4" borderId="94" xfId="0" applyNumberFormat="1" applyFont="1" applyFill="1" applyBorder="1" applyAlignment="1">
      <alignment horizontal="right" vertical="center" wrapText="1"/>
    </xf>
    <xf numFmtId="164" fontId="15" fillId="4" borderId="103" xfId="0" applyNumberFormat="1" applyFont="1" applyFill="1" applyBorder="1" applyAlignment="1">
      <alignment vertical="center"/>
    </xf>
    <xf numFmtId="164" fontId="14" fillId="4" borderId="96" xfId="0" applyNumberFormat="1" applyFont="1" applyFill="1" applyBorder="1" applyAlignment="1">
      <alignment horizontal="right" vertical="center" wrapText="1"/>
    </xf>
    <xf numFmtId="4" fontId="30" fillId="4" borderId="96" xfId="0" applyNumberFormat="1" applyFont="1" applyFill="1" applyBorder="1" applyAlignment="1">
      <alignment horizontal="right" vertical="center"/>
    </xf>
    <xf numFmtId="4" fontId="30" fillId="4" borderId="96" xfId="0" applyNumberFormat="1" applyFont="1" applyFill="1" applyBorder="1" applyAlignment="1">
      <alignment horizontal="right" vertical="center" wrapText="1"/>
    </xf>
    <xf numFmtId="4" fontId="12" fillId="4" borderId="96" xfId="0" applyNumberFormat="1" applyFont="1" applyFill="1" applyBorder="1" applyAlignment="1">
      <alignment vertical="center"/>
    </xf>
    <xf numFmtId="4" fontId="23" fillId="4" borderId="96" xfId="0" applyNumberFormat="1" applyFont="1" applyFill="1" applyBorder="1" applyAlignment="1">
      <alignment vertical="center"/>
    </xf>
    <xf numFmtId="4" fontId="23" fillId="4" borderId="96" xfId="0" applyNumberFormat="1" applyFont="1" applyFill="1" applyBorder="1" applyAlignment="1">
      <alignment vertical="center" wrapText="1"/>
    </xf>
    <xf numFmtId="4" fontId="12" fillId="4" borderId="96" xfId="0" applyNumberFormat="1" applyFont="1" applyFill="1" applyBorder="1" applyAlignment="1">
      <alignment vertical="center" wrapText="1"/>
    </xf>
    <xf numFmtId="2" fontId="12" fillId="4" borderId="96" xfId="0" applyNumberFormat="1" applyFont="1" applyFill="1" applyBorder="1" applyAlignment="1">
      <alignment horizontal="left" vertical="center" wrapText="1" indent="1"/>
    </xf>
    <xf numFmtId="0" fontId="32" fillId="4" borderId="94" xfId="0" applyFont="1" applyFill="1" applyBorder="1" applyAlignment="1">
      <alignment horizontal="left" vertical="center" wrapText="1" indent="2"/>
    </xf>
    <xf numFmtId="0" fontId="12" fillId="4" borderId="96" xfId="0" applyFont="1" applyFill="1" applyBorder="1" applyAlignment="1">
      <alignment horizontal="left" vertical="center" wrapText="1" indent="3"/>
    </xf>
    <xf numFmtId="0" fontId="32" fillId="4" borderId="96" xfId="0" applyFont="1" applyFill="1" applyBorder="1" applyAlignment="1">
      <alignment horizontal="left" vertical="center" wrapText="1" indent="2"/>
    </xf>
    <xf numFmtId="0" fontId="12" fillId="4" borderId="96" xfId="0" applyFont="1" applyFill="1" applyBorder="1" applyAlignment="1">
      <alignment horizontal="left" vertical="center" wrapText="1" indent="4"/>
    </xf>
    <xf numFmtId="0" fontId="12" fillId="4" borderId="94" xfId="0" applyFont="1" applyFill="1" applyBorder="1" applyAlignment="1">
      <alignment horizontal="left" vertical="center" wrapText="1" indent="1"/>
    </xf>
    <xf numFmtId="164" fontId="12" fillId="4" borderId="94" xfId="0" applyNumberFormat="1" applyFont="1" applyFill="1" applyBorder="1" applyAlignment="1">
      <alignment vertical="center" wrapText="1"/>
    </xf>
    <xf numFmtId="0" fontId="12" fillId="4" borderId="107" xfId="0" applyFont="1" applyFill="1" applyBorder="1" applyAlignment="1">
      <alignment vertical="center" wrapText="1"/>
    </xf>
    <xf numFmtId="0" fontId="12" fillId="4" borderId="104" xfId="0" applyFont="1" applyFill="1" applyBorder="1" applyAlignment="1">
      <alignment vertical="top" wrapText="1"/>
    </xf>
    <xf numFmtId="0" fontId="12" fillId="4" borderId="96" xfId="0" applyFont="1" applyFill="1" applyBorder="1" applyAlignment="1">
      <alignment vertical="top" wrapText="1"/>
    </xf>
    <xf numFmtId="0" fontId="14" fillId="4" borderId="94" xfId="0" applyFont="1" applyFill="1" applyBorder="1" applyAlignment="1">
      <alignment horizontal="left" vertical="center" wrapText="1" indent="2"/>
    </xf>
    <xf numFmtId="0" fontId="36" fillId="4" borderId="94" xfId="0" applyFont="1" applyFill="1" applyBorder="1" applyAlignment="1">
      <alignment horizontal="left" vertical="center" wrapText="1" indent="1"/>
    </xf>
    <xf numFmtId="49" fontId="15" fillId="0" borderId="1" xfId="4" applyNumberFormat="1" applyFont="1" applyBorder="1" applyAlignment="1">
      <alignment horizontal="center" vertical="top"/>
    </xf>
    <xf numFmtId="0" fontId="15" fillId="0" borderId="15" xfId="0" applyFont="1" applyBorder="1" applyAlignment="1">
      <alignment horizontal="center" vertical="top"/>
    </xf>
    <xf numFmtId="0" fontId="14" fillId="4" borderId="108" xfId="0" applyFont="1" applyFill="1" applyBorder="1" applyAlignment="1">
      <alignment horizontal="left" vertical="center" wrapText="1" indent="1"/>
    </xf>
    <xf numFmtId="14" fontId="22" fillId="3" borderId="59" xfId="0" applyNumberFormat="1" applyFont="1" applyFill="1" applyBorder="1" applyAlignment="1">
      <alignment horizontal="center" vertical="center" wrapText="1"/>
    </xf>
    <xf numFmtId="14" fontId="22" fillId="3" borderId="109" xfId="0" applyNumberFormat="1" applyFont="1" applyFill="1" applyBorder="1" applyAlignment="1">
      <alignment horizontal="center" vertical="center" wrapText="1"/>
    </xf>
    <xf numFmtId="0" fontId="81" fillId="3" borderId="59" xfId="0" applyFont="1" applyFill="1" applyBorder="1" applyAlignment="1">
      <alignment horizontal="center" vertical="center" wrapText="1"/>
    </xf>
    <xf numFmtId="164" fontId="12" fillId="4" borderId="97" xfId="0" applyNumberFormat="1" applyFont="1" applyFill="1" applyBorder="1" applyAlignment="1">
      <alignment horizontal="right" vertical="top" wrapText="1"/>
    </xf>
    <xf numFmtId="164" fontId="32" fillId="4" borderId="97" xfId="0" applyNumberFormat="1" applyFont="1" applyFill="1" applyBorder="1" applyAlignment="1">
      <alignment horizontal="right" vertical="top" wrapText="1"/>
    </xf>
    <xf numFmtId="14" fontId="81" fillId="3" borderId="110" xfId="0" applyNumberFormat="1" applyFont="1" applyFill="1" applyBorder="1" applyAlignment="1">
      <alignment horizontal="center" vertical="center" wrapText="1"/>
    </xf>
    <xf numFmtId="49" fontId="22" fillId="3" borderId="109" xfId="0" applyNumberFormat="1" applyFont="1" applyFill="1" applyBorder="1" applyAlignment="1">
      <alignment horizontal="center" vertical="center" wrapText="1"/>
    </xf>
    <xf numFmtId="0" fontId="12" fillId="4" borderId="111" xfId="0" applyFont="1" applyFill="1" applyBorder="1" applyAlignment="1">
      <alignment horizontal="center" vertical="center" wrapText="1"/>
    </xf>
    <xf numFmtId="0" fontId="12" fillId="4" borderId="44" xfId="0" applyFont="1" applyFill="1" applyBorder="1" applyAlignment="1">
      <alignment horizontal="center" vertical="center" wrapText="1"/>
    </xf>
    <xf numFmtId="0" fontId="22" fillId="3" borderId="115" xfId="0" applyFont="1" applyFill="1" applyBorder="1" applyAlignment="1">
      <alignment horizontal="center" vertical="center" wrapText="1"/>
    </xf>
    <xf numFmtId="164" fontId="12" fillId="7" borderId="92" xfId="0" applyNumberFormat="1" applyFont="1" applyFill="1" applyBorder="1" applyAlignment="1">
      <alignment horizontal="right" vertical="top" wrapText="1"/>
    </xf>
    <xf numFmtId="164" fontId="12" fillId="7" borderId="93" xfId="0" applyNumberFormat="1" applyFont="1" applyFill="1" applyBorder="1" applyAlignment="1">
      <alignment horizontal="right" vertical="top" wrapText="1"/>
    </xf>
    <xf numFmtId="4" fontId="30" fillId="4" borderId="98" xfId="0" applyNumberFormat="1" applyFont="1" applyFill="1" applyBorder="1" applyAlignment="1">
      <alignment vertical="center"/>
    </xf>
    <xf numFmtId="4" fontId="30" fillId="4" borderId="98" xfId="0" applyNumberFormat="1" applyFont="1" applyFill="1" applyBorder="1" applyAlignment="1">
      <alignment vertical="center" wrapText="1"/>
    </xf>
    <xf numFmtId="0" fontId="22" fillId="3" borderId="118" xfId="0" applyFont="1" applyFill="1" applyBorder="1" applyAlignment="1">
      <alignment horizontal="center" vertical="center" wrapText="1"/>
    </xf>
    <xf numFmtId="168" fontId="0" fillId="0" borderId="0" xfId="1" applyNumberFormat="1" applyFont="1" applyAlignment="1">
      <alignment vertical="top"/>
    </xf>
    <xf numFmtId="0" fontId="12" fillId="4" borderId="31" xfId="0" applyFont="1" applyFill="1" applyBorder="1" applyAlignment="1">
      <alignment horizontal="right" vertical="top" wrapText="1"/>
    </xf>
    <xf numFmtId="165" fontId="14" fillId="0" borderId="1" xfId="14" applyNumberFormat="1" applyFont="1" applyBorder="1" applyAlignment="1">
      <alignment vertical="top"/>
    </xf>
    <xf numFmtId="2" fontId="30" fillId="4" borderId="94" xfId="0" applyNumberFormat="1" applyFont="1" applyFill="1" applyBorder="1" applyAlignment="1">
      <alignment vertical="top" wrapText="1"/>
    </xf>
    <xf numFmtId="2" fontId="23" fillId="4" borderId="96" xfId="0" applyNumberFormat="1" applyFont="1" applyFill="1" applyBorder="1" applyAlignment="1">
      <alignment vertical="top"/>
    </xf>
    <xf numFmtId="2" fontId="12" fillId="4" borderId="96" xfId="0" applyNumberFormat="1" applyFont="1" applyFill="1" applyBorder="1" applyAlignment="1">
      <alignment vertical="top"/>
    </xf>
    <xf numFmtId="2" fontId="23" fillId="4" borderId="96" xfId="0" applyNumberFormat="1" applyFont="1" applyFill="1" applyBorder="1" applyAlignment="1">
      <alignment vertical="top" wrapText="1"/>
    </xf>
    <xf numFmtId="2" fontId="12" fillId="4" borderId="96" xfId="0" applyNumberFormat="1" applyFont="1" applyFill="1" applyBorder="1" applyAlignment="1">
      <alignment vertical="top" wrapText="1"/>
    </xf>
    <xf numFmtId="2" fontId="13" fillId="4" borderId="8" xfId="0" applyNumberFormat="1" applyFont="1" applyFill="1" applyBorder="1" applyAlignment="1">
      <alignment horizontal="right" vertical="top"/>
    </xf>
    <xf numFmtId="2" fontId="32" fillId="4" borderId="8" xfId="0" applyNumberFormat="1" applyFont="1" applyFill="1" applyBorder="1" applyAlignment="1">
      <alignment horizontal="right" vertical="top"/>
    </xf>
    <xf numFmtId="2" fontId="13" fillId="4" borderId="8" xfId="0" applyNumberFormat="1" applyFont="1" applyFill="1" applyBorder="1" applyAlignment="1">
      <alignment horizontal="right" vertical="top" wrapText="1"/>
    </xf>
    <xf numFmtId="2" fontId="32" fillId="4" borderId="8" xfId="0" applyNumberFormat="1" applyFont="1" applyFill="1" applyBorder="1" applyAlignment="1">
      <alignment horizontal="right" vertical="top" wrapText="1"/>
    </xf>
    <xf numFmtId="2" fontId="12" fillId="4" borderId="94" xfId="0" applyNumberFormat="1" applyFont="1" applyFill="1" applyBorder="1" applyAlignment="1">
      <alignment vertical="top" wrapText="1"/>
    </xf>
    <xf numFmtId="2" fontId="32" fillId="4" borderId="96" xfId="0" applyNumberFormat="1" applyFont="1" applyFill="1" applyBorder="1" applyAlignment="1">
      <alignment horizontal="right" vertical="top"/>
    </xf>
    <xf numFmtId="2" fontId="32" fillId="4" borderId="96" xfId="0" applyNumberFormat="1" applyFont="1" applyFill="1" applyBorder="1" applyAlignment="1">
      <alignment horizontal="right" vertical="top" wrapText="1"/>
    </xf>
    <xf numFmtId="2" fontId="36" fillId="4" borderId="8" xfId="0" applyNumberFormat="1" applyFont="1" applyFill="1" applyBorder="1" applyAlignment="1">
      <alignment horizontal="right" vertical="top"/>
    </xf>
    <xf numFmtId="2" fontId="36" fillId="4" borderId="8" xfId="0" applyNumberFormat="1" applyFont="1" applyFill="1" applyBorder="1" applyAlignment="1">
      <alignment horizontal="right" vertical="top" wrapText="1"/>
    </xf>
    <xf numFmtId="2" fontId="32" fillId="4" borderId="9" xfId="0" applyNumberFormat="1" applyFont="1" applyFill="1" applyBorder="1" applyAlignment="1">
      <alignment horizontal="right" vertical="top"/>
    </xf>
    <xf numFmtId="2" fontId="32" fillId="4" borderId="9" xfId="0" applyNumberFormat="1" applyFont="1" applyFill="1" applyBorder="1" applyAlignment="1">
      <alignment horizontal="right" vertical="top" wrapText="1"/>
    </xf>
    <xf numFmtId="0" fontId="30" fillId="4" borderId="96" xfId="0" applyFont="1" applyFill="1" applyBorder="1" applyAlignment="1">
      <alignment vertical="top"/>
    </xf>
    <xf numFmtId="0" fontId="30" fillId="4" borderId="96" xfId="0" applyFont="1" applyFill="1" applyBorder="1" applyAlignment="1">
      <alignment vertical="top" wrapText="1"/>
    </xf>
    <xf numFmtId="2" fontId="12" fillId="4" borderId="108" xfId="0" applyNumberFormat="1" applyFont="1" applyFill="1" applyBorder="1" applyAlignment="1">
      <alignment horizontal="right" vertical="top"/>
    </xf>
    <xf numFmtId="2" fontId="12" fillId="4" borderId="108" xfId="0" applyNumberFormat="1" applyFont="1" applyFill="1" applyBorder="1" applyAlignment="1">
      <alignment horizontal="right" vertical="top" wrapText="1"/>
    </xf>
    <xf numFmtId="2" fontId="12" fillId="4" borderId="8" xfId="0" applyNumberFormat="1" applyFont="1" applyFill="1" applyBorder="1" applyAlignment="1">
      <alignment horizontal="right" vertical="top"/>
    </xf>
    <xf numFmtId="2" fontId="12" fillId="4" borderId="8" xfId="0" applyNumberFormat="1" applyFont="1" applyFill="1" applyBorder="1" applyAlignment="1">
      <alignment horizontal="right" vertical="top" wrapText="1"/>
    </xf>
    <xf numFmtId="0" fontId="32" fillId="4" borderId="96" xfId="0" applyFont="1" applyFill="1" applyBorder="1" applyAlignment="1">
      <alignment vertical="top"/>
    </xf>
    <xf numFmtId="0" fontId="13" fillId="4" borderId="96" xfId="0" applyFont="1" applyFill="1" applyBorder="1" applyAlignment="1">
      <alignment vertical="top"/>
    </xf>
    <xf numFmtId="0" fontId="32" fillId="4" borderId="96" xfId="0" applyFont="1" applyFill="1" applyBorder="1" applyAlignment="1">
      <alignment vertical="top" wrapText="1"/>
    </xf>
    <xf numFmtId="0" fontId="13" fillId="4" borderId="96" xfId="0" applyFont="1" applyFill="1" applyBorder="1" applyAlignment="1">
      <alignment vertical="top" wrapText="1"/>
    </xf>
    <xf numFmtId="2" fontId="32" fillId="4" borderId="96" xfId="0" applyNumberFormat="1" applyFont="1" applyFill="1" applyBorder="1" applyAlignment="1">
      <alignment vertical="top"/>
    </xf>
    <xf numFmtId="2" fontId="13" fillId="4" borderId="96" xfId="0" applyNumberFormat="1" applyFont="1" applyFill="1" applyBorder="1" applyAlignment="1">
      <alignment vertical="top"/>
    </xf>
    <xf numFmtId="0" fontId="32" fillId="4" borderId="9" xfId="0" applyFont="1" applyFill="1" applyBorder="1" applyAlignment="1">
      <alignment vertical="top"/>
    </xf>
    <xf numFmtId="0" fontId="32" fillId="4" borderId="9" xfId="0" applyFont="1" applyFill="1" applyBorder="1" applyAlignment="1">
      <alignment vertical="top" wrapText="1"/>
    </xf>
    <xf numFmtId="168" fontId="14" fillId="0" borderId="1" xfId="1" applyNumberFormat="1" applyFont="1" applyBorder="1" applyAlignment="1">
      <alignment wrapText="1"/>
    </xf>
    <xf numFmtId="0" fontId="22" fillId="3" borderId="109" xfId="0" applyFont="1" applyFill="1" applyBorder="1" applyAlignment="1">
      <alignment horizontal="center" vertical="center" wrapText="1"/>
    </xf>
    <xf numFmtId="4" fontId="30" fillId="4" borderId="96" xfId="0" applyNumberFormat="1" applyFont="1" applyFill="1" applyBorder="1" applyAlignment="1">
      <alignment vertical="top" wrapText="1"/>
    </xf>
    <xf numFmtId="164" fontId="30" fillId="4" borderId="97" xfId="0" applyNumberFormat="1" applyFont="1" applyFill="1" applyBorder="1" applyAlignment="1">
      <alignment vertical="top" wrapText="1"/>
    </xf>
    <xf numFmtId="164" fontId="30" fillId="4" borderId="97" xfId="0" applyNumberFormat="1" applyFont="1" applyFill="1" applyBorder="1" applyAlignment="1">
      <alignment horizontal="right" vertical="top" wrapText="1"/>
    </xf>
    <xf numFmtId="4" fontId="12" fillId="4" borderId="8" xfId="0" applyNumberFormat="1" applyFont="1" applyFill="1" applyBorder="1" applyAlignment="1">
      <alignment horizontal="right" vertical="top" wrapText="1"/>
    </xf>
    <xf numFmtId="164" fontId="12" fillId="4" borderId="60" xfId="0" applyNumberFormat="1" applyFont="1" applyFill="1" applyBorder="1" applyAlignment="1">
      <alignment horizontal="right" vertical="top" wrapText="1"/>
    </xf>
    <xf numFmtId="4" fontId="30" fillId="4" borderId="8" xfId="0" applyNumberFormat="1" applyFont="1" applyFill="1" applyBorder="1" applyAlignment="1">
      <alignment horizontal="right" vertical="top" wrapText="1"/>
    </xf>
    <xf numFmtId="164" fontId="30" fillId="4" borderId="60" xfId="0" applyNumberFormat="1" applyFont="1" applyFill="1" applyBorder="1" applyAlignment="1">
      <alignment horizontal="right" vertical="top" wrapText="1"/>
    </xf>
    <xf numFmtId="4" fontId="32" fillId="4" borderId="94" xfId="0" applyNumberFormat="1" applyFont="1" applyFill="1" applyBorder="1" applyAlignment="1">
      <alignment vertical="top" wrapText="1"/>
    </xf>
    <xf numFmtId="164" fontId="32" fillId="4" borderId="95" xfId="0" applyNumberFormat="1" applyFont="1" applyFill="1" applyBorder="1" applyAlignment="1">
      <alignment vertical="top" wrapText="1"/>
    </xf>
    <xf numFmtId="4" fontId="12" fillId="4" borderId="96" xfId="0" applyNumberFormat="1" applyFont="1" applyFill="1" applyBorder="1" applyAlignment="1">
      <alignment vertical="top" wrapText="1"/>
    </xf>
    <xf numFmtId="164" fontId="12" fillId="4" borderId="97" xfId="0" applyNumberFormat="1" applyFont="1" applyFill="1" applyBorder="1" applyAlignment="1">
      <alignment vertical="top" wrapText="1"/>
    </xf>
    <xf numFmtId="4" fontId="32" fillId="4" borderId="96" xfId="0" applyNumberFormat="1" applyFont="1" applyFill="1" applyBorder="1" applyAlignment="1">
      <alignment vertical="top" wrapText="1"/>
    </xf>
    <xf numFmtId="164" fontId="32" fillId="4" borderId="97" xfId="0" applyNumberFormat="1" applyFont="1" applyFill="1" applyBorder="1" applyAlignment="1">
      <alignment vertical="top" wrapText="1"/>
    </xf>
    <xf numFmtId="164" fontId="12" fillId="4" borderId="95" xfId="0" applyNumberFormat="1" applyFont="1" applyFill="1" applyBorder="1" applyAlignment="1">
      <alignment horizontal="right" vertical="top" wrapText="1"/>
    </xf>
    <xf numFmtId="4" fontId="30" fillId="4" borderId="9" xfId="0" applyNumberFormat="1" applyFont="1" applyFill="1" applyBorder="1" applyAlignment="1">
      <alignment horizontal="right" vertical="top" wrapText="1"/>
    </xf>
    <xf numFmtId="164" fontId="30" fillId="4" borderId="61" xfId="0" applyNumberFormat="1" applyFont="1" applyFill="1" applyBorder="1" applyAlignment="1">
      <alignment horizontal="right" vertical="top" wrapText="1"/>
    </xf>
    <xf numFmtId="0" fontId="12" fillId="4" borderId="9" xfId="0" applyFont="1" applyFill="1" applyBorder="1" applyAlignment="1">
      <alignment vertical="top" wrapText="1"/>
    </xf>
    <xf numFmtId="0" fontId="12" fillId="4" borderId="37" xfId="0" applyFont="1" applyFill="1" applyBorder="1" applyAlignment="1">
      <alignment vertical="top" wrapText="1"/>
    </xf>
    <xf numFmtId="164" fontId="12" fillId="4" borderId="9" xfId="0" applyNumberFormat="1" applyFont="1" applyFill="1" applyBorder="1" applyAlignment="1">
      <alignment vertical="top" wrapText="1"/>
    </xf>
    <xf numFmtId="164" fontId="0" fillId="5" borderId="0" xfId="0" applyNumberFormat="1" applyFill="1" applyAlignment="1">
      <alignment vertical="top"/>
    </xf>
    <xf numFmtId="2" fontId="12" fillId="4" borderId="96" xfId="0" applyNumberFormat="1" applyFont="1" applyFill="1" applyBorder="1" applyAlignment="1">
      <alignment horizontal="right" vertical="top" wrapText="1"/>
    </xf>
    <xf numFmtId="164" fontId="12" fillId="4" borderId="96" xfId="0" applyNumberFormat="1" applyFont="1" applyFill="1" applyBorder="1" applyAlignment="1">
      <alignment horizontal="right" vertical="top" wrapText="1"/>
    </xf>
    <xf numFmtId="0" fontId="14" fillId="4" borderId="9" xfId="0" applyFont="1" applyFill="1" applyBorder="1" applyAlignment="1">
      <alignment vertical="top" wrapText="1"/>
    </xf>
    <xf numFmtId="4" fontId="14" fillId="0" borderId="1" xfId="19" applyNumberFormat="1" applyFont="1" applyBorder="1" applyAlignment="1">
      <alignment vertical="top"/>
    </xf>
    <xf numFmtId="169" fontId="14" fillId="0" borderId="1" xfId="19" applyNumberFormat="1" applyFont="1" applyBorder="1" applyAlignment="1">
      <alignment vertical="top"/>
    </xf>
    <xf numFmtId="0" fontId="14" fillId="0" borderId="15" xfId="19" applyFont="1" applyBorder="1" applyAlignment="1">
      <alignment wrapText="1"/>
    </xf>
    <xf numFmtId="4" fontId="14" fillId="0" borderId="15" xfId="19" applyNumberFormat="1" applyFont="1" applyBorder="1" applyAlignment="1">
      <alignment vertical="top"/>
    </xf>
    <xf numFmtId="0" fontId="15" fillId="0" borderId="86" xfId="19" applyFont="1" applyBorder="1" applyAlignment="1">
      <alignment wrapText="1"/>
    </xf>
    <xf numFmtId="169" fontId="14" fillId="0" borderId="86" xfId="19" applyNumberFormat="1" applyFont="1" applyBorder="1" applyAlignment="1">
      <alignment vertical="top"/>
    </xf>
    <xf numFmtId="2" fontId="39" fillId="0" borderId="1" xfId="19" applyNumberFormat="1" applyFont="1" applyBorder="1" applyAlignment="1">
      <alignment vertical="top"/>
    </xf>
    <xf numFmtId="2" fontId="40" fillId="0" borderId="1" xfId="19" applyNumberFormat="1" applyFont="1" applyBorder="1" applyAlignment="1">
      <alignment vertical="top"/>
    </xf>
    <xf numFmtId="0" fontId="15" fillId="0" borderId="1" xfId="0" applyFont="1" applyBorder="1" applyAlignment="1">
      <alignment vertical="top"/>
    </xf>
    <xf numFmtId="3" fontId="12" fillId="4" borderId="120" xfId="0" applyNumberFormat="1" applyFont="1" applyFill="1" applyBorder="1" applyAlignment="1">
      <alignment horizontal="right" vertical="top" wrapText="1"/>
    </xf>
    <xf numFmtId="3" fontId="12" fillId="4" borderId="8" xfId="0" applyNumberFormat="1" applyFont="1" applyFill="1" applyBorder="1" applyAlignment="1">
      <alignment horizontal="right" vertical="top" wrapText="1"/>
    </xf>
    <xf numFmtId="0" fontId="12" fillId="4" borderId="8" xfId="0" applyFont="1" applyFill="1" applyBorder="1" applyAlignment="1">
      <alignment horizontal="right" vertical="top" wrapText="1"/>
    </xf>
    <xf numFmtId="170" fontId="12" fillId="4" borderId="8" xfId="0" applyNumberFormat="1" applyFont="1" applyFill="1" applyBorder="1" applyAlignment="1">
      <alignment horizontal="right" vertical="top" wrapText="1"/>
    </xf>
    <xf numFmtId="164" fontId="14" fillId="0" borderId="1" xfId="2" applyNumberFormat="1" applyFont="1" applyBorder="1" applyAlignment="1">
      <alignment vertical="top"/>
    </xf>
    <xf numFmtId="0" fontId="14" fillId="0" borderId="1" xfId="2" applyFont="1" applyBorder="1" applyAlignment="1">
      <alignment vertical="top"/>
    </xf>
    <xf numFmtId="3" fontId="12" fillId="4" borderId="126" xfId="0" applyNumberFormat="1" applyFont="1" applyFill="1" applyBorder="1" applyAlignment="1">
      <alignment horizontal="right" vertical="top" wrapText="1"/>
    </xf>
    <xf numFmtId="3" fontId="12" fillId="4" borderId="127" xfId="0" applyNumberFormat="1" applyFont="1" applyFill="1" applyBorder="1" applyAlignment="1">
      <alignment horizontal="right" vertical="top" wrapText="1"/>
    </xf>
    <xf numFmtId="0" fontId="12" fillId="4" borderId="127" xfId="0" applyFont="1" applyFill="1" applyBorder="1" applyAlignment="1">
      <alignment horizontal="right" vertical="top" wrapText="1"/>
    </xf>
    <xf numFmtId="170" fontId="12" fillId="4" borderId="127" xfId="0" applyNumberFormat="1" applyFont="1" applyFill="1" applyBorder="1" applyAlignment="1">
      <alignment horizontal="right" vertical="top" wrapText="1"/>
    </xf>
    <xf numFmtId="0" fontId="12" fillId="4" borderId="52" xfId="0" applyFont="1" applyFill="1" applyBorder="1" applyAlignment="1">
      <alignment horizontal="right" vertical="top" wrapText="1"/>
    </xf>
    <xf numFmtId="4" fontId="30" fillId="4" borderId="103" xfId="0" applyNumberFormat="1" applyFont="1" applyFill="1" applyBorder="1" applyAlignment="1">
      <alignment horizontal="right" vertical="top" wrapText="1"/>
    </xf>
    <xf numFmtId="4" fontId="12" fillId="4" borderId="101" xfId="0" applyNumberFormat="1" applyFont="1" applyFill="1" applyBorder="1" applyAlignment="1">
      <alignment horizontal="right" vertical="top" wrapText="1"/>
    </xf>
    <xf numFmtId="4" fontId="30" fillId="4" borderId="101" xfId="0" applyNumberFormat="1" applyFont="1" applyFill="1" applyBorder="1" applyAlignment="1">
      <alignment horizontal="right" vertical="top" wrapText="1"/>
    </xf>
    <xf numFmtId="4" fontId="32" fillId="4" borderId="101" xfId="0" applyNumberFormat="1" applyFont="1" applyFill="1" applyBorder="1" applyAlignment="1">
      <alignment horizontal="right" vertical="top" wrapText="1"/>
    </xf>
    <xf numFmtId="4" fontId="12" fillId="4" borderId="103" xfId="0" applyNumberFormat="1" applyFont="1" applyFill="1" applyBorder="1" applyAlignment="1">
      <alignment horizontal="right" vertical="top" wrapText="1"/>
    </xf>
    <xf numFmtId="4" fontId="32" fillId="4" borderId="99" xfId="0" applyNumberFormat="1" applyFont="1" applyFill="1" applyBorder="1" applyAlignment="1">
      <alignment horizontal="right" vertical="top" wrapText="1"/>
    </xf>
    <xf numFmtId="4" fontId="12" fillId="4" borderId="9" xfId="0" applyNumberFormat="1" applyFont="1" applyFill="1" applyBorder="1" applyAlignment="1">
      <alignment vertical="top"/>
    </xf>
    <xf numFmtId="4" fontId="12" fillId="4" borderId="9" xfId="0" applyNumberFormat="1" applyFont="1" applyFill="1" applyBorder="1" applyAlignment="1">
      <alignment vertical="top" wrapText="1"/>
    </xf>
    <xf numFmtId="4" fontId="12" fillId="4" borderId="31" xfId="0" applyNumberFormat="1" applyFont="1" applyFill="1" applyBorder="1" applyAlignment="1">
      <alignment vertical="top" wrapText="1"/>
    </xf>
    <xf numFmtId="4" fontId="12" fillId="7" borderId="9" xfId="0" applyNumberFormat="1" applyFont="1" applyFill="1" applyBorder="1" applyAlignment="1">
      <alignment vertical="top" wrapText="1"/>
    </xf>
    <xf numFmtId="164" fontId="30" fillId="4" borderId="98" xfId="0" applyNumberFormat="1" applyFont="1" applyFill="1" applyBorder="1" applyAlignment="1">
      <alignment horizontal="right" vertical="top"/>
    </xf>
    <xf numFmtId="164" fontId="30" fillId="4" borderId="98" xfId="0" applyNumberFormat="1" applyFont="1" applyFill="1" applyBorder="1" applyAlignment="1">
      <alignment horizontal="right" vertical="top" wrapText="1"/>
    </xf>
    <xf numFmtId="164" fontId="30" fillId="4" borderId="100" xfId="0" applyNumberFormat="1" applyFont="1" applyFill="1" applyBorder="1" applyAlignment="1">
      <alignment horizontal="right" vertical="top" wrapText="1"/>
    </xf>
    <xf numFmtId="164" fontId="30" fillId="4" borderId="96" xfId="0" applyNumberFormat="1" applyFont="1" applyFill="1" applyBorder="1" applyAlignment="1">
      <alignment horizontal="right" vertical="top"/>
    </xf>
    <xf numFmtId="164" fontId="30" fillId="4" borderId="96" xfId="0" applyNumberFormat="1" applyFont="1" applyFill="1" applyBorder="1" applyAlignment="1">
      <alignment horizontal="right" vertical="top" wrapText="1"/>
    </xf>
    <xf numFmtId="164" fontId="30" fillId="4" borderId="101" xfId="0" applyNumberFormat="1" applyFont="1" applyFill="1" applyBorder="1" applyAlignment="1">
      <alignment horizontal="right" vertical="top" wrapText="1"/>
    </xf>
    <xf numFmtId="164" fontId="12" fillId="4" borderId="96" xfId="0" applyNumberFormat="1" applyFont="1" applyFill="1" applyBorder="1" applyAlignment="1">
      <alignment horizontal="right" vertical="top"/>
    </xf>
    <xf numFmtId="164" fontId="12" fillId="4" borderId="101" xfId="0" applyNumberFormat="1" applyFont="1" applyFill="1" applyBorder="1" applyAlignment="1">
      <alignment horizontal="right" vertical="top" wrapText="1"/>
    </xf>
    <xf numFmtId="164" fontId="32" fillId="4" borderId="96" xfId="0" applyNumberFormat="1" applyFont="1" applyFill="1" applyBorder="1" applyAlignment="1">
      <alignment horizontal="right" vertical="top"/>
    </xf>
    <xf numFmtId="164" fontId="32" fillId="4" borderId="96" xfId="0" applyNumberFormat="1" applyFont="1" applyFill="1" applyBorder="1" applyAlignment="1">
      <alignment horizontal="right" vertical="top" wrapText="1"/>
    </xf>
    <xf numFmtId="164" fontId="32" fillId="4" borderId="101" xfId="0" applyNumberFormat="1" applyFont="1" applyFill="1" applyBorder="1" applyAlignment="1">
      <alignment horizontal="right" vertical="top" wrapText="1"/>
    </xf>
    <xf numFmtId="164" fontId="36" fillId="4" borderId="96" xfId="0" applyNumberFormat="1" applyFont="1" applyFill="1" applyBorder="1" applyAlignment="1">
      <alignment horizontal="right" vertical="top"/>
    </xf>
    <xf numFmtId="164" fontId="36" fillId="4" borderId="96" xfId="0" applyNumberFormat="1" applyFont="1" applyFill="1" applyBorder="1" applyAlignment="1">
      <alignment horizontal="right" vertical="top" wrapText="1"/>
    </xf>
    <xf numFmtId="164" fontId="36" fillId="4" borderId="101" xfId="0" applyNumberFormat="1" applyFont="1" applyFill="1" applyBorder="1" applyAlignment="1">
      <alignment horizontal="right" vertical="top" wrapText="1"/>
    </xf>
    <xf numFmtId="164" fontId="30" fillId="4" borderId="31" xfId="0" applyNumberFormat="1" applyFont="1" applyFill="1" applyBorder="1" applyAlignment="1">
      <alignment vertical="top" wrapText="1"/>
    </xf>
    <xf numFmtId="4" fontId="39" fillId="0" borderId="1" xfId="0" applyNumberFormat="1" applyFont="1" applyBorder="1" applyAlignment="1">
      <alignment vertical="top"/>
    </xf>
    <xf numFmtId="4" fontId="40" fillId="0" borderId="1" xfId="0" applyNumberFormat="1" applyFont="1" applyBorder="1" applyAlignment="1">
      <alignment vertical="top"/>
    </xf>
    <xf numFmtId="164" fontId="30" fillId="4" borderId="8" xfId="0" applyNumberFormat="1" applyFont="1" applyFill="1" applyBorder="1" applyAlignment="1">
      <alignment horizontal="right" vertical="top" wrapText="1"/>
    </xf>
    <xf numFmtId="164" fontId="12" fillId="4" borderId="8" xfId="0" applyNumberFormat="1" applyFont="1" applyFill="1" applyBorder="1" applyAlignment="1">
      <alignment horizontal="right" vertical="top" wrapText="1"/>
    </xf>
    <xf numFmtId="164" fontId="30" fillId="4" borderId="49" xfId="0" applyNumberFormat="1" applyFont="1" applyFill="1" applyBorder="1" applyAlignment="1">
      <alignment horizontal="right" vertical="top" wrapText="1"/>
    </xf>
    <xf numFmtId="2" fontId="30" fillId="4" borderId="8" xfId="0" applyNumberFormat="1" applyFont="1" applyFill="1" applyBorder="1" applyAlignment="1">
      <alignment horizontal="right" vertical="top"/>
    </xf>
    <xf numFmtId="2" fontId="30" fillId="4" borderId="8" xfId="0" applyNumberFormat="1" applyFont="1" applyFill="1" applyBorder="1" applyAlignment="1">
      <alignment horizontal="right" vertical="top" wrapText="1"/>
    </xf>
    <xf numFmtId="2" fontId="30" fillId="4" borderId="6" xfId="0" applyNumberFormat="1" applyFont="1" applyFill="1" applyBorder="1" applyAlignment="1">
      <alignment horizontal="right" vertical="top" wrapText="1"/>
    </xf>
    <xf numFmtId="2" fontId="23" fillId="4" borderId="8" xfId="0" applyNumberFormat="1" applyFont="1" applyFill="1" applyBorder="1" applyAlignment="1">
      <alignment horizontal="right" vertical="top" wrapText="1"/>
    </xf>
    <xf numFmtId="2" fontId="12" fillId="4" borderId="6" xfId="0" applyNumberFormat="1" applyFont="1" applyFill="1" applyBorder="1" applyAlignment="1">
      <alignment horizontal="right" vertical="top" wrapText="1"/>
    </xf>
    <xf numFmtId="2" fontId="30" fillId="4" borderId="49" xfId="0" applyNumberFormat="1" applyFont="1" applyFill="1" applyBorder="1" applyAlignment="1">
      <alignment horizontal="right" vertical="top"/>
    </xf>
    <xf numFmtId="2" fontId="30" fillId="4" borderId="49" xfId="0" applyNumberFormat="1" applyFont="1" applyFill="1" applyBorder="1" applyAlignment="1">
      <alignment horizontal="right" vertical="top" wrapText="1"/>
    </xf>
    <xf numFmtId="2" fontId="30" fillId="4" borderId="124" xfId="0" applyNumberFormat="1" applyFont="1" applyFill="1" applyBorder="1" applyAlignment="1">
      <alignment horizontal="right" vertical="top" wrapText="1"/>
    </xf>
    <xf numFmtId="2" fontId="14" fillId="0" borderId="1" xfId="0" applyNumberFormat="1" applyFont="1" applyBorder="1" applyAlignment="1">
      <alignment horizontal="right" vertical="top" wrapText="1"/>
    </xf>
    <xf numFmtId="2" fontId="15" fillId="0" borderId="1" xfId="0" applyNumberFormat="1" applyFont="1" applyBorder="1" applyAlignment="1">
      <alignment horizontal="right" vertical="top" wrapText="1"/>
    </xf>
    <xf numFmtId="170" fontId="31" fillId="0" borderId="0" xfId="7" applyNumberFormat="1" applyFont="1" applyAlignment="1">
      <alignment horizontal="right"/>
    </xf>
    <xf numFmtId="2" fontId="12" fillId="4" borderId="9" xfId="0" applyNumberFormat="1" applyFont="1" applyFill="1" applyBorder="1" applyAlignment="1">
      <alignment horizontal="right" vertical="top" wrapText="1"/>
    </xf>
    <xf numFmtId="2" fontId="15" fillId="4" borderId="96" xfId="0" applyNumberFormat="1" applyFont="1" applyFill="1" applyBorder="1" applyAlignment="1">
      <alignment vertical="top" wrapText="1"/>
    </xf>
    <xf numFmtId="0" fontId="15" fillId="4" borderId="104" xfId="0" applyFont="1" applyFill="1" applyBorder="1" applyAlignment="1">
      <alignment horizontal="right" vertical="top" wrapText="1"/>
    </xf>
    <xf numFmtId="2" fontId="14" fillId="4" borderId="96" xfId="0" applyNumberFormat="1" applyFont="1" applyFill="1" applyBorder="1" applyAlignment="1">
      <alignment vertical="top" wrapText="1"/>
    </xf>
    <xf numFmtId="164" fontId="14" fillId="4" borderId="104" xfId="0" applyNumberFormat="1" applyFont="1" applyFill="1" applyBorder="1" applyAlignment="1">
      <alignment horizontal="right" vertical="top" wrapText="1"/>
    </xf>
    <xf numFmtId="164" fontId="15" fillId="4" borderId="104" xfId="0" applyNumberFormat="1" applyFont="1" applyFill="1" applyBorder="1" applyAlignment="1">
      <alignment horizontal="right" vertical="top" wrapText="1"/>
    </xf>
    <xf numFmtId="0" fontId="15" fillId="4" borderId="9" xfId="0" applyFont="1" applyFill="1" applyBorder="1" applyAlignment="1">
      <alignment vertical="top" wrapText="1"/>
    </xf>
    <xf numFmtId="164" fontId="15" fillId="4" borderId="37" xfId="0" quotePrefix="1" applyNumberFormat="1" applyFont="1" applyFill="1" applyBorder="1" applyAlignment="1">
      <alignment horizontal="right" vertical="top" wrapText="1"/>
    </xf>
    <xf numFmtId="14" fontId="15" fillId="0" borderId="1" xfId="23" applyNumberFormat="1" applyFont="1" applyBorder="1" applyAlignment="1">
      <alignment horizontal="center"/>
    </xf>
    <xf numFmtId="164" fontId="14" fillId="0" borderId="2" xfId="14" applyNumberFormat="1" applyFont="1" applyBorder="1" applyAlignment="1">
      <alignment horizontal="right" vertical="top" wrapText="1"/>
    </xf>
    <xf numFmtId="164" fontId="14" fillId="0" borderId="1" xfId="14" applyNumberFormat="1" applyFont="1" applyBorder="1" applyAlignment="1">
      <alignment horizontal="right" vertical="top" wrapText="1"/>
    </xf>
    <xf numFmtId="0" fontId="11" fillId="6" borderId="0" xfId="4" applyFont="1" applyFill="1"/>
    <xf numFmtId="0" fontId="6" fillId="0" borderId="0" xfId="0" applyFont="1" applyAlignment="1">
      <alignment horizontal="left" vertical="top"/>
    </xf>
    <xf numFmtId="0" fontId="22" fillId="3" borderId="7" xfId="0" applyFont="1" applyFill="1" applyBorder="1" applyAlignment="1">
      <alignment horizontal="center" vertical="center" wrapText="1"/>
    </xf>
    <xf numFmtId="0" fontId="27" fillId="0" borderId="0" xfId="0" applyFont="1" applyAlignment="1">
      <alignment horizontal="left" vertical="top"/>
    </xf>
    <xf numFmtId="0" fontId="11" fillId="6" borderId="0" xfId="4" applyFont="1" applyFill="1" applyAlignment="1">
      <alignment horizontal="left"/>
    </xf>
    <xf numFmtId="0" fontId="15" fillId="0" borderId="1" xfId="4" applyFont="1" applyBorder="1" applyAlignment="1">
      <alignment horizontal="center"/>
    </xf>
    <xf numFmtId="0" fontId="27" fillId="0" borderId="0" xfId="0" applyFont="1" applyAlignment="1">
      <alignment horizontal="left" vertical="center"/>
    </xf>
    <xf numFmtId="0" fontId="15" fillId="0" borderId="1" xfId="0" applyFont="1" applyBorder="1" applyAlignment="1">
      <alignment horizontal="center"/>
    </xf>
    <xf numFmtId="0" fontId="44" fillId="6" borderId="0" xfId="0" applyFont="1" applyFill="1" applyAlignment="1">
      <alignment horizontal="left" vertical="center" readingOrder="1"/>
    </xf>
    <xf numFmtId="0" fontId="85" fillId="0" borderId="0" xfId="0" applyFont="1" applyAlignment="1">
      <alignment horizontal="left" wrapText="1"/>
    </xf>
    <xf numFmtId="0" fontId="22" fillId="3" borderId="26" xfId="0" applyFont="1" applyFill="1" applyBorder="1" applyAlignment="1">
      <alignment horizontal="center" vertical="center" wrapText="1"/>
    </xf>
    <xf numFmtId="0" fontId="15" fillId="0" borderId="1" xfId="14" applyFont="1" applyBorder="1" applyAlignment="1">
      <alignment horizontal="center"/>
    </xf>
    <xf numFmtId="0" fontId="22" fillId="3" borderId="18"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81" fillId="3" borderId="8" xfId="0" applyFont="1" applyFill="1" applyBorder="1" applyAlignment="1">
      <alignment horizontal="center" vertical="center" wrapText="1"/>
    </xf>
    <xf numFmtId="0" fontId="15" fillId="0" borderId="15" xfId="14" applyFont="1" applyBorder="1" applyAlignment="1">
      <alignment horizontal="center" wrapText="1"/>
    </xf>
    <xf numFmtId="0" fontId="15" fillId="0" borderId="15" xfId="14" applyFont="1" applyBorder="1" applyAlignment="1">
      <alignment horizontal="center"/>
    </xf>
    <xf numFmtId="0" fontId="86" fillId="0" borderId="0" xfId="0" applyFont="1"/>
    <xf numFmtId="0" fontId="77" fillId="0" borderId="0" xfId="0" applyFont="1" applyAlignment="1">
      <alignment horizontal="center"/>
    </xf>
    <xf numFmtId="0" fontId="87" fillId="0" borderId="0" xfId="0" applyFont="1"/>
    <xf numFmtId="0" fontId="88" fillId="0" borderId="0" xfId="0" applyFont="1"/>
    <xf numFmtId="0" fontId="79" fillId="0" borderId="0" xfId="0" applyFont="1"/>
    <xf numFmtId="0" fontId="14" fillId="0" borderId="0" xfId="2" applyFont="1"/>
    <xf numFmtId="170" fontId="14" fillId="0" borderId="0" xfId="2" applyNumberFormat="1" applyFont="1"/>
    <xf numFmtId="164" fontId="14" fillId="0" borderId="0" xfId="2" applyNumberFormat="1" applyFont="1"/>
    <xf numFmtId="3" fontId="23" fillId="0" borderId="0" xfId="0" applyNumberFormat="1" applyFont="1"/>
    <xf numFmtId="0" fontId="24" fillId="0" borderId="0" xfId="0" applyFont="1"/>
    <xf numFmtId="0" fontId="17" fillId="0" borderId="0" xfId="4" applyFont="1" applyAlignment="1">
      <alignment horizontal="left" vertical="top"/>
    </xf>
    <xf numFmtId="0" fontId="8" fillId="0" borderId="0" xfId="4" applyFont="1"/>
    <xf numFmtId="164" fontId="14" fillId="0" borderId="0" xfId="4" applyNumberFormat="1" applyFont="1"/>
    <xf numFmtId="175" fontId="14" fillId="0" borderId="0" xfId="4" applyNumberFormat="1" applyFont="1"/>
    <xf numFmtId="170" fontId="14" fillId="0" borderId="0" xfId="4" applyNumberFormat="1" applyFont="1"/>
    <xf numFmtId="4" fontId="23" fillId="0" borderId="0" xfId="0" applyNumberFormat="1" applyFont="1"/>
    <xf numFmtId="4" fontId="23" fillId="0" borderId="0" xfId="0" applyNumberFormat="1" applyFont="1" applyAlignment="1">
      <alignment vertical="center" wrapText="1"/>
    </xf>
    <xf numFmtId="164" fontId="23" fillId="0" borderId="0" xfId="0" applyNumberFormat="1" applyFont="1"/>
    <xf numFmtId="0" fontId="40" fillId="0" borderId="0" xfId="10" applyFont="1"/>
    <xf numFmtId="0" fontId="14" fillId="0" borderId="0" xfId="0" applyFont="1"/>
    <xf numFmtId="2" fontId="40" fillId="0" borderId="0" xfId="10" applyNumberFormat="1" applyFont="1"/>
    <xf numFmtId="2" fontId="14" fillId="0" borderId="0" xfId="0" applyNumberFormat="1" applyFont="1"/>
    <xf numFmtId="0" fontId="23" fillId="0" borderId="0" xfId="0" applyFont="1" applyAlignment="1">
      <alignment horizontal="left"/>
    </xf>
    <xf numFmtId="0" fontId="90" fillId="0" borderId="0" xfId="0" applyFont="1"/>
    <xf numFmtId="0" fontId="89" fillId="3" borderId="72" xfId="0" applyFont="1" applyFill="1" applyBorder="1" applyAlignment="1">
      <alignment horizontal="center" vertical="center" wrapText="1"/>
    </xf>
    <xf numFmtId="0" fontId="89" fillId="3" borderId="70" xfId="0" applyFont="1" applyFill="1" applyBorder="1" applyAlignment="1">
      <alignment horizontal="center" vertical="center" wrapText="1"/>
    </xf>
    <xf numFmtId="0" fontId="89" fillId="3" borderId="30" xfId="0" applyFont="1" applyFill="1" applyBorder="1" applyAlignment="1">
      <alignment horizontal="center" vertical="center" wrapText="1"/>
    </xf>
    <xf numFmtId="0" fontId="17" fillId="0" borderId="0" xfId="13" applyFont="1" applyAlignment="1">
      <alignment horizontal="left" vertical="top"/>
    </xf>
    <xf numFmtId="0" fontId="14" fillId="0" borderId="0" xfId="0" applyFont="1" applyAlignment="1">
      <alignment horizontal="right"/>
    </xf>
    <xf numFmtId="0" fontId="23" fillId="0" borderId="0" xfId="0" applyFont="1" applyAlignment="1">
      <alignment horizontal="right"/>
    </xf>
    <xf numFmtId="0" fontId="17" fillId="0" borderId="0" xfId="14" applyFont="1" applyAlignment="1">
      <alignment horizontal="left" vertical="top"/>
    </xf>
    <xf numFmtId="0" fontId="15" fillId="0" borderId="0" xfId="14" applyFont="1"/>
    <xf numFmtId="0" fontId="92" fillId="0" borderId="0" xfId="14" applyFont="1"/>
    <xf numFmtId="0" fontId="12" fillId="0" borderId="16" xfId="14" applyFont="1" applyBorder="1" applyAlignment="1">
      <alignment wrapText="1"/>
    </xf>
    <xf numFmtId="0" fontId="12" fillId="0" borderId="0" xfId="14" applyFont="1"/>
    <xf numFmtId="0" fontId="60" fillId="0" borderId="0" xfId="20" applyFont="1"/>
    <xf numFmtId="0" fontId="19" fillId="0" borderId="0" xfId="20" applyFont="1"/>
    <xf numFmtId="0" fontId="43" fillId="0" borderId="0" xfId="20" applyFont="1"/>
    <xf numFmtId="0" fontId="23" fillId="0" borderId="1" xfId="20" applyFont="1" applyBorder="1" applyAlignment="1">
      <alignment horizontal="center" vertical="center"/>
    </xf>
    <xf numFmtId="0" fontId="23" fillId="0" borderId="0" xfId="20" applyFont="1" applyAlignment="1">
      <alignment horizontal="center" vertical="center"/>
    </xf>
    <xf numFmtId="2" fontId="31" fillId="0" borderId="0" xfId="20" applyNumberFormat="1" applyFont="1"/>
    <xf numFmtId="0" fontId="31" fillId="0" borderId="0" xfId="20" applyFont="1"/>
    <xf numFmtId="0" fontId="23" fillId="0" borderId="0" xfId="20" applyFont="1"/>
    <xf numFmtId="0" fontId="23" fillId="0" borderId="1" xfId="0" applyFont="1" applyBorder="1"/>
    <xf numFmtId="0" fontId="23" fillId="3" borderId="14" xfId="0" applyFont="1" applyFill="1" applyBorder="1"/>
    <xf numFmtId="0" fontId="94" fillId="0" borderId="0" xfId="0" applyFont="1"/>
    <xf numFmtId="0" fontId="93" fillId="3" borderId="29" xfId="0" applyFont="1" applyFill="1" applyBorder="1" applyAlignment="1">
      <alignment horizontal="center" vertical="center" wrapText="1"/>
    </xf>
    <xf numFmtId="0" fontId="93" fillId="3" borderId="27" xfId="0" applyFont="1" applyFill="1" applyBorder="1" applyAlignment="1">
      <alignment horizontal="center" vertical="center" wrapText="1"/>
    </xf>
    <xf numFmtId="0" fontId="93" fillId="3" borderId="28" xfId="0" applyFont="1" applyFill="1" applyBorder="1" applyAlignment="1">
      <alignment horizontal="center" vertical="center" wrapText="1"/>
    </xf>
    <xf numFmtId="0" fontId="94" fillId="0" borderId="0" xfId="0" applyFont="1" applyAlignment="1">
      <alignment wrapText="1"/>
    </xf>
    <xf numFmtId="0" fontId="23" fillId="4" borderId="96" xfId="0" applyFont="1" applyFill="1" applyBorder="1" applyAlignment="1">
      <alignment vertical="top"/>
    </xf>
    <xf numFmtId="0" fontId="18" fillId="0" borderId="0" xfId="21" applyFont="1" applyAlignment="1">
      <alignment vertical="top"/>
    </xf>
    <xf numFmtId="0" fontId="19" fillId="0" borderId="0" xfId="21" applyFont="1" applyAlignment="1">
      <alignment vertical="top"/>
    </xf>
    <xf numFmtId="0" fontId="23" fillId="0" borderId="0" xfId="21" applyFont="1"/>
    <xf numFmtId="0" fontId="23" fillId="0" borderId="0" xfId="15" applyFont="1"/>
    <xf numFmtId="0" fontId="60" fillId="0" borderId="0" xfId="14" applyFont="1"/>
    <xf numFmtId="0" fontId="60" fillId="0" borderId="0" xfId="23" applyFont="1"/>
    <xf numFmtId="0" fontId="8" fillId="0" borderId="0" xfId="23" applyFont="1"/>
    <xf numFmtId="4" fontId="23" fillId="0" borderId="0" xfId="12" applyNumberFormat="1" applyFont="1" applyAlignment="1">
      <alignment horizontal="right"/>
    </xf>
    <xf numFmtId="4" fontId="14" fillId="0" borderId="0" xfId="12" applyNumberFormat="1" applyFont="1"/>
    <xf numFmtId="0" fontId="14" fillId="0" borderId="0" xfId="23" applyFont="1"/>
    <xf numFmtId="0" fontId="95" fillId="0" borderId="0" xfId="23" applyFont="1"/>
    <xf numFmtId="4" fontId="18" fillId="0" borderId="0" xfId="4" applyNumberFormat="1" applyFont="1"/>
    <xf numFmtId="4" fontId="18" fillId="0" borderId="0" xfId="4" applyNumberFormat="1" applyFont="1" applyAlignment="1">
      <alignment wrapText="1"/>
    </xf>
    <xf numFmtId="0" fontId="43" fillId="0" borderId="0" xfId="0" applyFont="1" applyAlignment="1">
      <alignment wrapText="1"/>
    </xf>
    <xf numFmtId="4" fontId="19" fillId="0" borderId="0" xfId="4" applyNumberFormat="1" applyFont="1"/>
    <xf numFmtId="0" fontId="18" fillId="0" borderId="0" xfId="4" applyFont="1"/>
    <xf numFmtId="0" fontId="23" fillId="0" borderId="0" xfId="4" applyFont="1"/>
    <xf numFmtId="164" fontId="23" fillId="0" borderId="0" xfId="4" applyNumberFormat="1" applyFont="1"/>
    <xf numFmtId="2" fontId="23" fillId="0" borderId="0" xfId="4" applyNumberFormat="1" applyFont="1"/>
    <xf numFmtId="164" fontId="95" fillId="0" borderId="0" xfId="4" applyNumberFormat="1" applyFont="1"/>
    <xf numFmtId="0" fontId="95" fillId="0" borderId="0" xfId="4" applyFont="1"/>
    <xf numFmtId="0" fontId="43" fillId="0" borderId="0" xfId="0" applyFont="1"/>
    <xf numFmtId="0" fontId="15" fillId="5" borderId="1" xfId="19" applyFont="1" applyFill="1" applyBorder="1" applyAlignment="1">
      <alignment horizontal="center" vertical="top" wrapText="1"/>
    </xf>
    <xf numFmtId="0" fontId="15" fillId="5" borderId="1" xfId="0" applyFont="1" applyFill="1" applyBorder="1" applyAlignment="1">
      <alignment horizontal="center" vertical="top"/>
    </xf>
    <xf numFmtId="0" fontId="23" fillId="5" borderId="0" xfId="0" applyFont="1" applyFill="1" applyAlignment="1">
      <alignment horizontal="center"/>
    </xf>
    <xf numFmtId="0" fontId="23" fillId="5" borderId="0" xfId="0" applyFont="1" applyFill="1"/>
    <xf numFmtId="0" fontId="14" fillId="0" borderId="1" xfId="0" applyFont="1" applyBorder="1"/>
    <xf numFmtId="0" fontId="60" fillId="5" borderId="0" xfId="0" applyFont="1" applyFill="1" applyAlignment="1">
      <alignment vertical="top" wrapText="1"/>
    </xf>
    <xf numFmtId="0" fontId="59" fillId="0" borderId="0" xfId="0" applyFont="1" applyAlignment="1">
      <alignment vertical="top"/>
    </xf>
    <xf numFmtId="0" fontId="8" fillId="0" borderId="0" xfId="19" applyFont="1"/>
    <xf numFmtId="0" fontId="17" fillId="0" borderId="0" xfId="19" applyFont="1" applyAlignment="1">
      <alignment horizontal="left" vertical="top"/>
    </xf>
    <xf numFmtId="0" fontId="15" fillId="0" borderId="0" xfId="19" applyFont="1" applyAlignment="1">
      <alignment horizontal="center"/>
    </xf>
    <xf numFmtId="0" fontId="39" fillId="0" borderId="0" xfId="19" applyFont="1"/>
    <xf numFmtId="0" fontId="54" fillId="0" borderId="0" xfId="14" applyFont="1"/>
    <xf numFmtId="0" fontId="11" fillId="6" borderId="0" xfId="4" applyFont="1" applyFill="1" applyAlignment="1">
      <alignment vertical="top"/>
    </xf>
    <xf numFmtId="0" fontId="11" fillId="0" borderId="0" xfId="4" applyFont="1" applyAlignment="1">
      <alignment vertical="top"/>
    </xf>
    <xf numFmtId="4" fontId="15" fillId="4" borderId="94" xfId="0" applyNumberFormat="1" applyFont="1" applyFill="1" applyBorder="1" applyAlignment="1">
      <alignment vertical="top" wrapText="1"/>
    </xf>
    <xf numFmtId="4" fontId="14" fillId="4" borderId="96" xfId="0" applyNumberFormat="1" applyFont="1" applyFill="1" applyBorder="1" applyAlignment="1">
      <alignment vertical="top" wrapText="1"/>
    </xf>
    <xf numFmtId="4" fontId="15" fillId="4" borderId="96" xfId="0" applyNumberFormat="1" applyFont="1" applyFill="1" applyBorder="1" applyAlignment="1">
      <alignment vertical="top" wrapText="1"/>
    </xf>
    <xf numFmtId="4" fontId="36" fillId="4" borderId="96" xfId="0" applyNumberFormat="1" applyFont="1" applyFill="1" applyBorder="1" applyAlignment="1">
      <alignment vertical="top" wrapText="1"/>
    </xf>
    <xf numFmtId="4" fontId="14" fillId="4" borderId="8" xfId="0" applyNumberFormat="1" applyFont="1" applyFill="1" applyBorder="1" applyAlignment="1">
      <alignment vertical="top" wrapText="1"/>
    </xf>
    <xf numFmtId="4" fontId="14" fillId="4" borderId="94" xfId="0" applyNumberFormat="1" applyFont="1" applyFill="1" applyBorder="1" applyAlignment="1">
      <alignment vertical="top" wrapText="1"/>
    </xf>
    <xf numFmtId="4" fontId="36" fillId="4" borderId="8" xfId="0" applyNumberFormat="1" applyFont="1" applyFill="1" applyBorder="1" applyAlignment="1">
      <alignment vertical="top" wrapText="1"/>
    </xf>
    <xf numFmtId="4" fontId="15" fillId="4" borderId="8" xfId="0" applyNumberFormat="1" applyFont="1" applyFill="1" applyBorder="1" applyAlignment="1">
      <alignment vertical="top" wrapText="1"/>
    </xf>
    <xf numFmtId="4" fontId="36" fillId="4" borderId="94" xfId="0" applyNumberFormat="1" applyFont="1" applyFill="1" applyBorder="1" applyAlignment="1">
      <alignment vertical="top" wrapText="1"/>
    </xf>
    <xf numFmtId="4" fontId="15" fillId="4" borderId="9" xfId="0" applyNumberFormat="1" applyFont="1" applyFill="1" applyBorder="1" applyAlignment="1">
      <alignment vertical="top" wrapText="1"/>
    </xf>
    <xf numFmtId="0" fontId="27" fillId="0" borderId="0" xfId="2" applyFont="1"/>
    <xf numFmtId="0" fontId="96" fillId="0" borderId="0" xfId="0" applyFont="1" applyAlignment="1">
      <alignment horizontal="left" vertical="center"/>
    </xf>
    <xf numFmtId="0" fontId="5" fillId="0" borderId="0" xfId="0" applyFont="1"/>
    <xf numFmtId="0" fontId="5" fillId="0" borderId="0" xfId="0" applyFont="1" applyAlignment="1">
      <alignment wrapText="1"/>
    </xf>
    <xf numFmtId="0" fontId="97" fillId="0" borderId="0" xfId="19" applyFont="1"/>
    <xf numFmtId="0" fontId="98" fillId="3" borderId="24" xfId="0" applyFont="1" applyFill="1" applyBorder="1" applyAlignment="1">
      <alignment horizontal="center" vertical="center" wrapText="1"/>
    </xf>
    <xf numFmtId="0" fontId="98" fillId="3" borderId="47" xfId="0" applyFont="1" applyFill="1" applyBorder="1" applyAlignment="1">
      <alignment horizontal="center" vertical="center" wrapText="1"/>
    </xf>
    <xf numFmtId="0" fontId="98" fillId="3" borderId="5" xfId="0" applyFont="1" applyFill="1" applyBorder="1" applyAlignment="1">
      <alignment horizontal="center" vertical="center" wrapText="1"/>
    </xf>
    <xf numFmtId="0" fontId="98" fillId="3" borderId="36" xfId="0" applyFont="1" applyFill="1" applyBorder="1" applyAlignment="1">
      <alignment horizontal="center" vertical="center" wrapText="1"/>
    </xf>
    <xf numFmtId="0" fontId="27" fillId="0" borderId="0" xfId="14" applyFont="1"/>
    <xf numFmtId="2" fontId="27" fillId="0" borderId="0" xfId="14" applyNumberFormat="1" applyFont="1"/>
    <xf numFmtId="0" fontId="60" fillId="0" borderId="0" xfId="14" applyFont="1" applyAlignment="1">
      <alignment horizontal="right"/>
    </xf>
    <xf numFmtId="0" fontId="99" fillId="0" borderId="0" xfId="23" applyFont="1"/>
    <xf numFmtId="0" fontId="60" fillId="0" borderId="0" xfId="14" applyFont="1" applyAlignment="1">
      <alignment wrapText="1"/>
    </xf>
    <xf numFmtId="0" fontId="1" fillId="0" borderId="0" xfId="21" applyFont="1" applyAlignment="1">
      <alignment vertical="top"/>
    </xf>
    <xf numFmtId="0" fontId="1" fillId="0" borderId="0" xfId="20" applyFont="1"/>
    <xf numFmtId="0" fontId="100" fillId="0" borderId="0" xfId="14" applyFont="1"/>
    <xf numFmtId="0" fontId="60" fillId="0" borderId="0" xfId="0" applyFont="1" applyAlignment="1">
      <alignment horizontal="left" vertical="center"/>
    </xf>
    <xf numFmtId="0" fontId="18" fillId="0" borderId="0" xfId="13" applyFont="1"/>
    <xf numFmtId="0" fontId="60" fillId="0" borderId="0" xfId="13" applyFont="1"/>
    <xf numFmtId="0" fontId="5" fillId="0" borderId="26" xfId="0" applyFont="1" applyBorder="1"/>
    <xf numFmtId="0" fontId="18" fillId="0" borderId="0" xfId="0" applyFont="1" applyAlignment="1">
      <alignment vertical="top"/>
    </xf>
    <xf numFmtId="0" fontId="5" fillId="0" borderId="0" xfId="0" applyFont="1" applyAlignment="1">
      <alignment vertical="top"/>
    </xf>
    <xf numFmtId="0" fontId="59" fillId="0" borderId="0" xfId="0" applyFont="1" applyAlignment="1">
      <alignment horizontal="left" vertical="center"/>
    </xf>
    <xf numFmtId="0" fontId="101" fillId="0" borderId="0" xfId="0" applyFont="1"/>
    <xf numFmtId="0" fontId="100" fillId="0" borderId="0" xfId="4" applyFont="1"/>
    <xf numFmtId="0" fontId="6" fillId="0" borderId="0" xfId="0" applyFont="1" applyAlignment="1">
      <alignment horizontal="left" vertical="top"/>
    </xf>
    <xf numFmtId="0" fontId="10" fillId="0" borderId="0" xfId="0" applyFont="1" applyAlignment="1">
      <alignment horizontal="left" vertical="top" wrapText="1"/>
    </xf>
    <xf numFmtId="0" fontId="27" fillId="6" borderId="0" xfId="0" applyFont="1" applyFill="1" applyAlignment="1">
      <alignment horizontal="left" vertical="top"/>
    </xf>
    <xf numFmtId="0" fontId="27" fillId="0" borderId="0" xfId="0" applyFont="1" applyAlignment="1">
      <alignment horizontal="left" vertical="top" wrapText="1"/>
    </xf>
    <xf numFmtId="0" fontId="15" fillId="0" borderId="2" xfId="2" applyFont="1" applyBorder="1" applyAlignment="1">
      <alignment horizontal="center"/>
    </xf>
    <xf numFmtId="0" fontId="15" fillId="0" borderId="3" xfId="2" applyFont="1" applyBorder="1" applyAlignment="1">
      <alignment horizontal="center"/>
    </xf>
    <xf numFmtId="0" fontId="15" fillId="0" borderId="4" xfId="2" applyFont="1" applyBorder="1" applyAlignment="1">
      <alignment horizontal="center"/>
    </xf>
    <xf numFmtId="0" fontId="14" fillId="0" borderId="15" xfId="2" applyFont="1" applyBorder="1" applyAlignment="1">
      <alignment horizontal="center"/>
    </xf>
    <xf numFmtId="0" fontId="14" fillId="0" borderId="16" xfId="2" applyFont="1" applyBorder="1" applyAlignment="1">
      <alignment horizontal="center"/>
    </xf>
    <xf numFmtId="0" fontId="36" fillId="0" borderId="0" xfId="0" applyFont="1" applyAlignment="1">
      <alignment horizontal="left" vertical="center" wrapText="1"/>
    </xf>
    <xf numFmtId="0" fontId="21" fillId="3" borderId="7" xfId="0" applyFont="1" applyFill="1" applyBorder="1" applyAlignment="1">
      <alignment horizontal="right" vertical="center" wrapText="1"/>
    </xf>
    <xf numFmtId="0" fontId="21" fillId="3" borderId="8" xfId="0" applyFont="1" applyFill="1" applyBorder="1" applyAlignment="1">
      <alignment horizontal="right" vertical="center" wrapText="1"/>
    </xf>
    <xf numFmtId="0" fontId="22" fillId="3" borderId="10"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5" xfId="0" applyFont="1" applyFill="1" applyBorder="1" applyAlignment="1">
      <alignment horizontal="center" vertical="center" wrapText="1"/>
    </xf>
    <xf numFmtId="0" fontId="22" fillId="3" borderId="59" xfId="0" applyFont="1" applyFill="1" applyBorder="1" applyAlignment="1">
      <alignment horizontal="center" vertical="center" wrapText="1"/>
    </xf>
    <xf numFmtId="0" fontId="22" fillId="3" borderId="60" xfId="0" applyFont="1" applyFill="1" applyBorder="1" applyAlignment="1">
      <alignment horizontal="center" vertical="center" wrapText="1"/>
    </xf>
    <xf numFmtId="0" fontId="27" fillId="0" borderId="0" xfId="0" applyFont="1" applyAlignment="1">
      <alignment horizontal="left" vertical="top"/>
    </xf>
    <xf numFmtId="0" fontId="22" fillId="3" borderId="22" xfId="0" applyFont="1" applyFill="1" applyBorder="1" applyAlignment="1">
      <alignment horizontal="center" vertical="center" wrapText="1"/>
    </xf>
    <xf numFmtId="0" fontId="11" fillId="6" borderId="0" xfId="4" applyFont="1" applyFill="1" applyAlignment="1">
      <alignment horizontal="left"/>
    </xf>
    <xf numFmtId="0" fontId="14" fillId="0" borderId="15" xfId="4" applyFont="1" applyBorder="1" applyAlignment="1">
      <alignment horizontal="center"/>
    </xf>
    <xf numFmtId="0" fontId="14" fillId="0" borderId="16" xfId="4" applyFont="1" applyBorder="1" applyAlignment="1">
      <alignment horizontal="center"/>
    </xf>
    <xf numFmtId="0" fontId="27" fillId="0" borderId="0" xfId="0" applyFont="1" applyAlignment="1">
      <alignment vertical="center"/>
    </xf>
    <xf numFmtId="0" fontId="28" fillId="0" borderId="0" xfId="0" applyFont="1"/>
    <xf numFmtId="0" fontId="15" fillId="0" borderId="1" xfId="4" applyFont="1" applyBorder="1" applyAlignment="1">
      <alignment horizontal="center"/>
    </xf>
    <xf numFmtId="0" fontId="15" fillId="0" borderId="2" xfId="4" applyFont="1" applyBorder="1" applyAlignment="1">
      <alignment horizontal="center"/>
    </xf>
    <xf numFmtId="0" fontId="15" fillId="0" borderId="3" xfId="4" applyFont="1" applyBorder="1" applyAlignment="1">
      <alignment horizontal="center"/>
    </xf>
    <xf numFmtId="0" fontId="15" fillId="0" borderId="4" xfId="4" applyFont="1" applyBorder="1" applyAlignment="1">
      <alignment horizontal="center"/>
    </xf>
    <xf numFmtId="0" fontId="22" fillId="3" borderId="0" xfId="0" applyFont="1" applyFill="1" applyAlignment="1">
      <alignment horizontal="center" vertical="center" wrapText="1"/>
    </xf>
    <xf numFmtId="0" fontId="27" fillId="0" borderId="0" xfId="0" applyFont="1" applyAlignment="1">
      <alignment horizontal="left" vertical="center"/>
    </xf>
    <xf numFmtId="0" fontId="27" fillId="0" borderId="0" xfId="0" applyFont="1" applyAlignment="1">
      <alignment horizontal="left" vertical="center" wrapText="1"/>
    </xf>
    <xf numFmtId="0" fontId="15" fillId="0" borderId="2" xfId="8" applyFont="1" applyBorder="1" applyAlignment="1">
      <alignment horizontal="center"/>
    </xf>
    <xf numFmtId="0" fontId="15" fillId="0" borderId="3" xfId="8" applyFont="1" applyBorder="1" applyAlignment="1">
      <alignment horizontal="center"/>
    </xf>
    <xf numFmtId="0" fontId="15" fillId="0" borderId="4" xfId="8" applyFont="1" applyBorder="1" applyAlignment="1">
      <alignment horizontal="center"/>
    </xf>
    <xf numFmtId="0" fontId="15" fillId="0" borderId="15" xfId="0" applyFont="1" applyBorder="1" applyAlignment="1">
      <alignment horizontal="center"/>
    </xf>
    <xf numFmtId="0" fontId="15" fillId="0" borderId="16" xfId="0" applyFont="1" applyBorder="1" applyAlignment="1">
      <alignment horizontal="center"/>
    </xf>
    <xf numFmtId="0" fontId="22" fillId="3" borderId="79" xfId="0" applyFont="1" applyFill="1" applyBorder="1" applyAlignment="1">
      <alignment horizontal="center" vertical="center" wrapText="1"/>
    </xf>
    <xf numFmtId="0" fontId="30" fillId="3" borderId="7" xfId="0" applyFont="1" applyFill="1" applyBorder="1" applyAlignment="1">
      <alignment horizontal="center" vertical="center"/>
    </xf>
    <xf numFmtId="0" fontId="30" fillId="3" borderId="0" xfId="0" applyFont="1" applyFill="1" applyAlignment="1">
      <alignment horizontal="center" vertical="center"/>
    </xf>
    <xf numFmtId="0" fontId="22" fillId="3" borderId="80" xfId="0" applyFont="1" applyFill="1" applyBorder="1" applyAlignment="1">
      <alignment horizontal="center" vertical="center" wrapText="1"/>
    </xf>
    <xf numFmtId="0" fontId="22" fillId="3" borderId="81" xfId="0" applyFont="1" applyFill="1" applyBorder="1" applyAlignment="1">
      <alignment horizontal="center" vertical="center" wrapText="1"/>
    </xf>
    <xf numFmtId="0" fontId="22" fillId="3" borderId="121" xfId="0" applyFont="1" applyFill="1" applyBorder="1" applyAlignment="1">
      <alignment horizontal="center" vertical="center" wrapText="1"/>
    </xf>
    <xf numFmtId="0" fontId="22" fillId="3" borderId="122" xfId="0" applyFont="1" applyFill="1" applyBorder="1" applyAlignment="1">
      <alignment horizontal="center" vertical="center" wrapText="1"/>
    </xf>
    <xf numFmtId="0" fontId="22" fillId="3" borderId="123" xfId="0" applyFont="1" applyFill="1" applyBorder="1" applyAlignment="1">
      <alignment horizontal="center" vertical="center" wrapText="1"/>
    </xf>
    <xf numFmtId="0" fontId="22" fillId="3" borderId="53" xfId="0" applyFont="1" applyFill="1" applyBorder="1" applyAlignment="1">
      <alignment horizontal="center" vertical="center" wrapText="1"/>
    </xf>
    <xf numFmtId="0" fontId="31" fillId="0" borderId="1" xfId="10" applyFont="1" applyBorder="1" applyAlignment="1">
      <alignment horizontal="left" vertical="center"/>
    </xf>
    <xf numFmtId="0" fontId="15" fillId="0" borderId="1" xfId="0" applyFont="1" applyBorder="1" applyAlignment="1">
      <alignment horizontal="center"/>
    </xf>
    <xf numFmtId="0" fontId="15" fillId="0" borderId="2"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11" fillId="6" borderId="0" xfId="0" applyFont="1" applyFill="1" applyAlignment="1">
      <alignment horizontal="left" vertical="top"/>
    </xf>
    <xf numFmtId="0" fontId="36" fillId="0" borderId="0" xfId="25" applyFont="1" applyAlignment="1">
      <alignment horizontal="left" vertical="center" wrapText="1"/>
    </xf>
    <xf numFmtId="0" fontId="14" fillId="0" borderId="0" xfId="19" applyFont="1" applyAlignment="1">
      <alignment wrapText="1"/>
    </xf>
    <xf numFmtId="0" fontId="14" fillId="0" borderId="0" xfId="0" applyFont="1"/>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23" fillId="0" borderId="15" xfId="0" applyFont="1" applyBorder="1" applyAlignment="1">
      <alignment horizontal="center"/>
    </xf>
    <xf numFmtId="0" fontId="23" fillId="0" borderId="16" xfId="0" applyFont="1" applyBorder="1" applyAlignment="1">
      <alignment horizontal="center"/>
    </xf>
    <xf numFmtId="0" fontId="14" fillId="0" borderId="0" xfId="0" applyFont="1" applyAlignment="1">
      <alignment horizontal="left" vertical="top" wrapText="1"/>
    </xf>
    <xf numFmtId="0" fontId="42" fillId="3" borderId="62" xfId="0" applyFont="1" applyFill="1" applyBorder="1" applyAlignment="1">
      <alignment vertical="center"/>
    </xf>
    <xf numFmtId="0" fontId="42" fillId="3" borderId="14" xfId="0" applyFont="1" applyFill="1" applyBorder="1" applyAlignment="1">
      <alignment vertical="center"/>
    </xf>
    <xf numFmtId="0" fontId="22" fillId="3" borderId="65" xfId="0" applyFont="1" applyFill="1" applyBorder="1" applyAlignment="1">
      <alignment horizontal="center" vertical="center"/>
    </xf>
    <xf numFmtId="0" fontId="22" fillId="3" borderId="64" xfId="0" applyFont="1" applyFill="1" applyBorder="1" applyAlignment="1">
      <alignment horizontal="center" vertical="center"/>
    </xf>
    <xf numFmtId="0" fontId="22" fillId="3" borderId="63" xfId="0" applyFont="1" applyFill="1" applyBorder="1" applyAlignment="1">
      <alignment horizontal="center" vertical="center"/>
    </xf>
    <xf numFmtId="0" fontId="22" fillId="3" borderId="65" xfId="0" applyFont="1" applyFill="1" applyBorder="1" applyAlignment="1">
      <alignment horizontal="center" vertical="center" wrapText="1"/>
    </xf>
    <xf numFmtId="0" fontId="22" fillId="3" borderId="64" xfId="0" applyFont="1" applyFill="1" applyBorder="1" applyAlignment="1">
      <alignment horizontal="center" vertical="center" wrapText="1"/>
    </xf>
    <xf numFmtId="0" fontId="22" fillId="3" borderId="63" xfId="0" applyFont="1" applyFill="1" applyBorder="1" applyAlignment="1">
      <alignment horizontal="center" vertical="center" wrapText="1"/>
    </xf>
    <xf numFmtId="0" fontId="81" fillId="3" borderId="68" xfId="0" applyFont="1" applyFill="1" applyBorder="1" applyAlignment="1">
      <alignment horizontal="center" vertical="center" wrapText="1"/>
    </xf>
    <xf numFmtId="0" fontId="81" fillId="3" borderId="69" xfId="0" applyFont="1" applyFill="1" applyBorder="1" applyAlignment="1">
      <alignment horizontal="center" vertical="center"/>
    </xf>
    <xf numFmtId="0" fontId="81" fillId="3" borderId="20" xfId="0" applyFont="1" applyFill="1" applyBorder="1" applyAlignment="1">
      <alignment horizontal="center" vertical="center"/>
    </xf>
    <xf numFmtId="0" fontId="15" fillId="0" borderId="1" xfId="7" applyFont="1" applyBorder="1" applyAlignment="1">
      <alignment horizontal="center" vertical="center"/>
    </xf>
    <xf numFmtId="0" fontId="15" fillId="0" borderId="15" xfId="7" applyFont="1" applyBorder="1" applyAlignment="1">
      <alignment horizontal="center"/>
    </xf>
    <xf numFmtId="0" fontId="15" fillId="0" borderId="16" xfId="7" applyFont="1" applyBorder="1" applyAlignment="1">
      <alignment horizontal="center"/>
    </xf>
    <xf numFmtId="0" fontId="15" fillId="0" borderId="2" xfId="7" applyFont="1" applyBorder="1" applyAlignment="1">
      <alignment horizontal="center" vertical="center"/>
    </xf>
    <xf numFmtId="0" fontId="15" fillId="0" borderId="3" xfId="7" applyFont="1" applyBorder="1" applyAlignment="1">
      <alignment horizontal="center" vertical="center"/>
    </xf>
    <xf numFmtId="0" fontId="15" fillId="0" borderId="4" xfId="7" applyFont="1" applyBorder="1" applyAlignment="1">
      <alignment horizontal="center" vertical="center"/>
    </xf>
    <xf numFmtId="0" fontId="44" fillId="6" borderId="0" xfId="0" applyFont="1" applyFill="1" applyAlignment="1">
      <alignment horizontal="left" vertical="center" readingOrder="1"/>
    </xf>
    <xf numFmtId="0" fontId="15" fillId="0" borderId="1" xfId="0" applyFont="1" applyBorder="1" applyAlignment="1">
      <alignment horizontal="center" vertical="center"/>
    </xf>
    <xf numFmtId="0" fontId="14" fillId="0" borderId="15" xfId="0" applyFont="1" applyBorder="1" applyAlignment="1">
      <alignment horizontal="center"/>
    </xf>
    <xf numFmtId="0" fontId="14" fillId="0" borderId="16" xfId="0" applyFont="1" applyBorder="1" applyAlignment="1">
      <alignment horizontal="center"/>
    </xf>
    <xf numFmtId="0" fontId="36" fillId="0" borderId="0" xfId="0" applyFont="1" applyAlignment="1">
      <alignment horizontal="left" wrapText="1"/>
    </xf>
    <xf numFmtId="0" fontId="36" fillId="0" borderId="0" xfId="0" applyFont="1" applyAlignment="1">
      <alignment vertical="top" wrapText="1"/>
    </xf>
    <xf numFmtId="0" fontId="15" fillId="0" borderId="1" xfId="8" applyFont="1" applyBorder="1" applyAlignment="1">
      <alignment horizontal="center" wrapText="1"/>
    </xf>
    <xf numFmtId="0" fontId="14" fillId="0" borderId="15" xfId="0" applyFont="1" applyBorder="1" applyAlignment="1">
      <alignment horizontal="center" vertical="top"/>
    </xf>
    <xf numFmtId="0" fontId="14" fillId="0" borderId="16" xfId="0" applyFont="1" applyBorder="1" applyAlignment="1">
      <alignment horizontal="center" vertical="top"/>
    </xf>
    <xf numFmtId="0" fontId="15" fillId="0" borderId="2" xfId="8" applyFont="1" applyBorder="1" applyAlignment="1">
      <alignment horizontal="center" wrapText="1"/>
    </xf>
    <xf numFmtId="0" fontId="15" fillId="0" borderId="3" xfId="8" applyFont="1" applyBorder="1" applyAlignment="1">
      <alignment horizontal="center" wrapText="1"/>
    </xf>
    <xf numFmtId="0" fontId="15" fillId="0" borderId="4" xfId="8" applyFont="1" applyBorder="1" applyAlignment="1">
      <alignment horizontal="center" wrapText="1"/>
    </xf>
    <xf numFmtId="0" fontId="44" fillId="6" borderId="0" xfId="0" applyFont="1" applyFill="1" applyAlignment="1">
      <alignment horizontal="left" vertical="top"/>
    </xf>
    <xf numFmtId="0" fontId="14" fillId="0" borderId="0" xfId="0" applyFont="1" applyAlignment="1">
      <alignment horizontal="left" wrapText="1"/>
    </xf>
    <xf numFmtId="0" fontId="37" fillId="0" borderId="0" xfId="0" applyFont="1" applyAlignment="1">
      <alignment horizontal="left" vertical="center"/>
    </xf>
    <xf numFmtId="0" fontId="13" fillId="3" borderId="5" xfId="0" applyFont="1" applyFill="1" applyBorder="1" applyAlignment="1">
      <alignment vertical="center" wrapText="1"/>
    </xf>
    <xf numFmtId="0" fontId="13" fillId="3" borderId="14" xfId="0" applyFont="1" applyFill="1" applyBorder="1" applyAlignment="1">
      <alignment vertical="center" wrapText="1"/>
    </xf>
    <xf numFmtId="0" fontId="22" fillId="3" borderId="76" xfId="0" applyFont="1" applyFill="1" applyBorder="1" applyAlignment="1">
      <alignment horizontal="center" vertical="center" wrapText="1"/>
    </xf>
    <xf numFmtId="0" fontId="22" fillId="3" borderId="75" xfId="0" applyFont="1" applyFill="1" applyBorder="1" applyAlignment="1">
      <alignment horizontal="center" vertical="center" wrapText="1"/>
    </xf>
    <xf numFmtId="0" fontId="22" fillId="3" borderId="77" xfId="0" applyFont="1" applyFill="1" applyBorder="1" applyAlignment="1">
      <alignment horizontal="center" vertical="center" wrapText="1"/>
    </xf>
    <xf numFmtId="0" fontId="81" fillId="3" borderId="77" xfId="0" applyFont="1" applyFill="1" applyBorder="1" applyAlignment="1">
      <alignment horizontal="center" vertical="center" wrapText="1"/>
    </xf>
    <xf numFmtId="0" fontId="81" fillId="3" borderId="75" xfId="0" applyFont="1" applyFill="1" applyBorder="1" applyAlignment="1">
      <alignment horizontal="center" vertical="center" wrapText="1"/>
    </xf>
    <xf numFmtId="0" fontId="81" fillId="3" borderId="113" xfId="0" applyFont="1" applyFill="1" applyBorder="1" applyAlignment="1">
      <alignment horizontal="center" vertical="center" wrapText="1"/>
    </xf>
    <xf numFmtId="0" fontId="22" fillId="3" borderId="66" xfId="0" applyFont="1" applyFill="1" applyBorder="1" applyAlignment="1">
      <alignment horizontal="center" vertical="center" wrapText="1"/>
    </xf>
    <xf numFmtId="0" fontId="22" fillId="3" borderId="67" xfId="0" applyFont="1" applyFill="1" applyBorder="1" applyAlignment="1">
      <alignment horizontal="center" vertical="center" wrapText="1"/>
    </xf>
    <xf numFmtId="0" fontId="22" fillId="3" borderId="114" xfId="0" applyFont="1" applyFill="1" applyBorder="1" applyAlignment="1">
      <alignment horizontal="center" vertical="center" wrapText="1"/>
    </xf>
    <xf numFmtId="0" fontId="44" fillId="6" borderId="0" xfId="0" applyFont="1" applyFill="1" applyAlignment="1">
      <alignment horizontal="left" vertical="center"/>
    </xf>
    <xf numFmtId="0" fontId="19" fillId="0" borderId="0" xfId="0" applyFont="1"/>
    <xf numFmtId="0" fontId="32" fillId="0" borderId="0" xfId="0" applyFont="1" applyAlignment="1">
      <alignment horizontal="left" vertical="center" wrapText="1"/>
    </xf>
    <xf numFmtId="0" fontId="32" fillId="0" borderId="7" xfId="0" applyFont="1" applyBorder="1" applyAlignment="1">
      <alignment horizontal="left" wrapText="1"/>
    </xf>
    <xf numFmtId="0" fontId="31" fillId="3" borderId="48" xfId="0" applyFont="1" applyFill="1" applyBorder="1" applyAlignment="1">
      <alignment vertical="center" wrapText="1"/>
    </xf>
    <xf numFmtId="0" fontId="31" fillId="3" borderId="0" xfId="0" applyFont="1" applyFill="1" applyAlignment="1">
      <alignment vertical="center" wrapText="1"/>
    </xf>
    <xf numFmtId="0" fontId="31" fillId="3" borderId="8" xfId="0" applyFont="1" applyFill="1" applyBorder="1" applyAlignment="1">
      <alignment vertical="center" wrapText="1"/>
    </xf>
    <xf numFmtId="0" fontId="89" fillId="3" borderId="83" xfId="0" applyFont="1" applyFill="1" applyBorder="1" applyAlignment="1">
      <alignment horizontal="center" vertical="center" wrapText="1"/>
    </xf>
    <xf numFmtId="0" fontId="89" fillId="3" borderId="48" xfId="0" applyFont="1" applyFill="1" applyBorder="1" applyAlignment="1">
      <alignment horizontal="center" vertical="center" wrapText="1"/>
    </xf>
    <xf numFmtId="0" fontId="72" fillId="3" borderId="83" xfId="0" applyFont="1" applyFill="1" applyBorder="1" applyAlignment="1">
      <alignment horizontal="center" vertical="center" wrapText="1"/>
    </xf>
    <xf numFmtId="0" fontId="72" fillId="3" borderId="72" xfId="0" applyFont="1" applyFill="1" applyBorder="1" applyAlignment="1">
      <alignment horizontal="center" vertical="center" wrapText="1"/>
    </xf>
    <xf numFmtId="0" fontId="91" fillId="3" borderId="88" xfId="0" applyFont="1" applyFill="1" applyBorder="1" applyAlignment="1">
      <alignment horizontal="center" vertical="center" wrapText="1"/>
    </xf>
    <xf numFmtId="0" fontId="91" fillId="3" borderId="89" xfId="0" applyFont="1" applyFill="1" applyBorder="1" applyAlignment="1">
      <alignment horizontal="center" vertical="center" wrapText="1"/>
    </xf>
    <xf numFmtId="0" fontId="91" fillId="3" borderId="90" xfId="0" applyFont="1" applyFill="1" applyBorder="1" applyAlignment="1">
      <alignment horizontal="center" vertical="center" wrapText="1"/>
    </xf>
    <xf numFmtId="0" fontId="15" fillId="0" borderId="2" xfId="13" applyFont="1" applyBorder="1" applyAlignment="1">
      <alignment horizontal="center" vertical="center"/>
    </xf>
    <xf numFmtId="0" fontId="15" fillId="0" borderId="3" xfId="13" applyFont="1" applyBorder="1" applyAlignment="1">
      <alignment horizontal="center" vertical="center"/>
    </xf>
    <xf numFmtId="0" fontId="15" fillId="0" borderId="4" xfId="13" applyFont="1" applyBorder="1" applyAlignment="1">
      <alignment horizontal="center" vertical="center"/>
    </xf>
    <xf numFmtId="0" fontId="14" fillId="0" borderId="1" xfId="13" applyFont="1" applyBorder="1" applyAlignment="1">
      <alignment horizontal="center"/>
    </xf>
    <xf numFmtId="0" fontId="44" fillId="6" borderId="0" xfId="0" applyFont="1" applyFill="1" applyAlignment="1">
      <alignment horizontal="left" vertical="top" readingOrder="1"/>
    </xf>
    <xf numFmtId="0" fontId="27" fillId="0" borderId="0" xfId="13" applyFont="1" applyAlignment="1">
      <alignment horizontal="left" vertical="top" wrapText="1"/>
    </xf>
    <xf numFmtId="0" fontId="15" fillId="0" borderId="2" xfId="13" applyFont="1" applyBorder="1" applyAlignment="1">
      <alignment horizontal="center"/>
    </xf>
    <xf numFmtId="0" fontId="15" fillId="0" borderId="3" xfId="13" applyFont="1" applyBorder="1" applyAlignment="1">
      <alignment horizontal="center"/>
    </xf>
    <xf numFmtId="0" fontId="15" fillId="0" borderId="4" xfId="13" applyFont="1" applyBorder="1" applyAlignment="1">
      <alignment horizontal="center"/>
    </xf>
    <xf numFmtId="0" fontId="22" fillId="3" borderId="24" xfId="0" applyFont="1" applyFill="1" applyBorder="1" applyAlignment="1">
      <alignment horizontal="center" vertical="center" wrapText="1"/>
    </xf>
    <xf numFmtId="0" fontId="23" fillId="3" borderId="7" xfId="0" applyFont="1" applyFill="1" applyBorder="1" applyAlignment="1">
      <alignment horizontal="center" vertical="center" wrapText="1"/>
    </xf>
    <xf numFmtId="0" fontId="23" fillId="3" borderId="0" xfId="0" applyFont="1" applyFill="1" applyAlignment="1">
      <alignment horizontal="center" vertical="center" wrapText="1"/>
    </xf>
    <xf numFmtId="0" fontId="22" fillId="3" borderId="26"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81" fillId="3" borderId="57" xfId="0" applyFont="1" applyFill="1" applyBorder="1" applyAlignment="1">
      <alignment horizontal="center" vertical="center" wrapText="1"/>
    </xf>
    <xf numFmtId="0" fontId="81" fillId="3" borderId="58" xfId="0" applyFont="1" applyFill="1" applyBorder="1" applyAlignment="1">
      <alignment horizontal="center" vertical="center" wrapText="1"/>
    </xf>
    <xf numFmtId="0" fontId="81" fillId="3" borderId="84" xfId="0" applyFont="1" applyFill="1" applyBorder="1" applyAlignment="1">
      <alignment horizontal="center" vertical="center" wrapText="1"/>
    </xf>
    <xf numFmtId="0" fontId="15" fillId="0" borderId="2" xfId="0" applyFont="1" applyBorder="1" applyAlignment="1">
      <alignment horizontal="center" vertical="top"/>
    </xf>
    <xf numFmtId="0" fontId="15" fillId="0" borderId="3" xfId="0" applyFont="1" applyBorder="1" applyAlignment="1">
      <alignment horizontal="center" vertical="top"/>
    </xf>
    <xf numFmtId="0" fontId="15" fillId="0" borderId="4" xfId="0" applyFont="1" applyBorder="1" applyAlignment="1">
      <alignment horizontal="center" vertical="top"/>
    </xf>
    <xf numFmtId="0" fontId="28" fillId="0" borderId="1" xfId="0" applyFont="1" applyBorder="1" applyAlignment="1">
      <alignment horizontal="center"/>
    </xf>
    <xf numFmtId="0" fontId="6" fillId="0" borderId="0" xfId="0" applyFont="1" applyAlignment="1">
      <alignment horizontal="left" vertical="center"/>
    </xf>
    <xf numFmtId="0" fontId="27" fillId="0" borderId="0" xfId="0" applyFont="1" applyAlignment="1">
      <alignment vertical="center" wrapText="1"/>
    </xf>
    <xf numFmtId="0" fontId="28" fillId="0" borderId="0" xfId="0" applyFont="1" applyAlignment="1">
      <alignment wrapText="1"/>
    </xf>
    <xf numFmtId="0" fontId="0" fillId="0" borderId="0" xfId="0"/>
    <xf numFmtId="0" fontId="14" fillId="0" borderId="15" xfId="14" applyFont="1" applyBorder="1" applyAlignment="1">
      <alignment horizontal="center"/>
    </xf>
    <xf numFmtId="0" fontId="14" fillId="0" borderId="16" xfId="14" applyFont="1" applyBorder="1" applyAlignment="1">
      <alignment horizontal="center"/>
    </xf>
    <xf numFmtId="0" fontId="15" fillId="0" borderId="1" xfId="14" applyFont="1" applyBorder="1" applyAlignment="1">
      <alignment horizontal="center"/>
    </xf>
    <xf numFmtId="0" fontId="36" fillId="0" borderId="7" xfId="0" applyFont="1" applyBorder="1" applyAlignment="1">
      <alignment horizontal="left" vertical="center" wrapText="1"/>
    </xf>
    <xf numFmtId="0" fontId="24" fillId="3" borderId="5" xfId="0" applyFont="1" applyFill="1" applyBorder="1" applyAlignment="1">
      <alignment vertical="center"/>
    </xf>
    <xf numFmtId="0" fontId="24" fillId="3" borderId="6" xfId="0" applyFont="1" applyFill="1" applyBorder="1" applyAlignment="1">
      <alignment vertical="center"/>
    </xf>
    <xf numFmtId="0" fontId="22" fillId="3" borderId="10" xfId="0" applyFont="1" applyFill="1" applyBorder="1" applyAlignment="1">
      <alignment horizontal="center" vertical="center"/>
    </xf>
    <xf numFmtId="0" fontId="22" fillId="3" borderId="7" xfId="0" applyFont="1" applyFill="1" applyBorder="1" applyAlignment="1">
      <alignment horizontal="center" vertical="center"/>
    </xf>
    <xf numFmtId="0" fontId="22" fillId="3" borderId="5" xfId="0" applyFont="1" applyFill="1" applyBorder="1" applyAlignment="1">
      <alignment horizontal="center" vertical="center"/>
    </xf>
    <xf numFmtId="0" fontId="60" fillId="0" borderId="0" xfId="20" applyFont="1" applyAlignment="1">
      <alignment horizontal="left" wrapText="1"/>
    </xf>
    <xf numFmtId="0" fontId="27" fillId="0" borderId="0" xfId="20" applyFont="1" applyAlignment="1">
      <alignment horizontal="left" wrapText="1"/>
    </xf>
    <xf numFmtId="0" fontId="22" fillId="3" borderId="18" xfId="0" applyFont="1" applyFill="1" applyBorder="1" applyAlignment="1">
      <alignment horizontal="center" vertical="center" wrapText="1"/>
    </xf>
    <xf numFmtId="0" fontId="22" fillId="3" borderId="54"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93" fillId="3" borderId="26" xfId="0" applyFont="1" applyFill="1" applyBorder="1" applyAlignment="1">
      <alignment horizontal="center" vertical="center" wrapText="1"/>
    </xf>
    <xf numFmtId="0" fontId="93" fillId="3" borderId="0" xfId="0" applyFont="1" applyFill="1" applyAlignment="1">
      <alignment horizontal="center" vertical="center" wrapText="1"/>
    </xf>
    <xf numFmtId="0" fontId="93" fillId="3" borderId="25" xfId="0" applyFont="1" applyFill="1" applyBorder="1" applyAlignment="1">
      <alignment horizontal="center" vertical="center" wrapText="1"/>
    </xf>
    <xf numFmtId="0" fontId="93" fillId="3" borderId="0" xfId="0" applyFont="1" applyFill="1" applyAlignment="1">
      <alignment horizontal="center" vertical="center"/>
    </xf>
    <xf numFmtId="0" fontId="93" fillId="3" borderId="125" xfId="0" applyFont="1" applyFill="1" applyBorder="1" applyAlignment="1">
      <alignment horizontal="center" vertical="center"/>
    </xf>
    <xf numFmtId="0" fontId="20" fillId="3" borderId="7" xfId="0" applyFont="1" applyFill="1" applyBorder="1" applyAlignment="1">
      <alignment vertical="center" wrapText="1"/>
    </xf>
    <xf numFmtId="0" fontId="20" fillId="3" borderId="0" xfId="0" applyFont="1" applyFill="1" applyAlignment="1">
      <alignment vertical="center" wrapText="1"/>
    </xf>
    <xf numFmtId="0" fontId="11" fillId="6" borderId="0" xfId="0" applyFont="1" applyFill="1" applyAlignment="1">
      <alignment horizontal="left" wrapText="1"/>
    </xf>
    <xf numFmtId="0" fontId="19" fillId="0" borderId="0" xfId="0" applyFont="1" applyAlignment="1">
      <alignment wrapText="1"/>
    </xf>
    <xf numFmtId="0" fontId="60" fillId="0" borderId="0" xfId="0" applyFont="1" applyAlignment="1">
      <alignment horizontal="left" wrapText="1"/>
    </xf>
    <xf numFmtId="0" fontId="81" fillId="3" borderId="8" xfId="0" applyFont="1" applyFill="1" applyBorder="1" applyAlignment="1">
      <alignment horizontal="center" vertical="center" wrapText="1"/>
    </xf>
    <xf numFmtId="0" fontId="81" fillId="3" borderId="19" xfId="0" applyFont="1" applyFill="1" applyBorder="1" applyAlignment="1">
      <alignment horizontal="center" vertical="center" wrapText="1"/>
    </xf>
    <xf numFmtId="0" fontId="30" fillId="3" borderId="5" xfId="0" applyFont="1" applyFill="1" applyBorder="1" applyAlignment="1">
      <alignment vertical="center" wrapText="1"/>
    </xf>
    <xf numFmtId="0" fontId="30" fillId="3" borderId="14" xfId="0" applyFont="1" applyFill="1" applyBorder="1" applyAlignment="1">
      <alignment vertical="center" wrapText="1"/>
    </xf>
    <xf numFmtId="0" fontId="30" fillId="3" borderId="6" xfId="0" applyFont="1" applyFill="1" applyBorder="1" applyAlignment="1">
      <alignment vertical="center" wrapText="1"/>
    </xf>
    <xf numFmtId="0" fontId="36" fillId="0" borderId="0" xfId="0" applyFont="1" applyAlignment="1">
      <alignment horizontal="left" vertical="center"/>
    </xf>
    <xf numFmtId="0" fontId="31" fillId="3" borderId="5" xfId="0" applyFont="1" applyFill="1" applyBorder="1" applyAlignment="1">
      <alignment vertical="center" wrapText="1"/>
    </xf>
    <xf numFmtId="0" fontId="31" fillId="3" borderId="116" xfId="0" applyFont="1" applyFill="1" applyBorder="1" applyAlignment="1">
      <alignment vertical="center" wrapText="1"/>
    </xf>
    <xf numFmtId="0" fontId="22" fillId="3" borderId="11" xfId="0" applyFont="1" applyFill="1" applyBorder="1" applyAlignment="1">
      <alignment horizontal="center" vertical="center" wrapText="1"/>
    </xf>
    <xf numFmtId="0" fontId="22" fillId="3" borderId="117" xfId="0" applyFont="1" applyFill="1" applyBorder="1" applyAlignment="1">
      <alignment horizontal="center" vertical="center" wrapText="1"/>
    </xf>
    <xf numFmtId="0" fontId="22" fillId="3" borderId="119" xfId="0" applyFont="1" applyFill="1" applyBorder="1" applyAlignment="1">
      <alignment horizontal="center" vertical="center" wrapText="1"/>
    </xf>
    <xf numFmtId="0" fontId="15" fillId="5" borderId="1" xfId="21" applyFont="1" applyFill="1" applyBorder="1"/>
    <xf numFmtId="0" fontId="0" fillId="0" borderId="1" xfId="0" applyBorder="1"/>
    <xf numFmtId="0" fontId="37" fillId="0" borderId="0" xfId="0" applyFont="1" applyAlignment="1">
      <alignment horizontal="left" vertical="top" wrapText="1"/>
    </xf>
    <xf numFmtId="0" fontId="14" fillId="0" borderId="1" xfId="14" applyFont="1" applyBorder="1" applyAlignment="1">
      <alignment horizontal="center" vertical="center" wrapText="1"/>
    </xf>
    <xf numFmtId="0" fontId="63" fillId="0" borderId="1" xfId="0" applyFont="1" applyBorder="1" applyAlignment="1">
      <alignment horizontal="center" vertical="center" wrapText="1"/>
    </xf>
    <xf numFmtId="0" fontId="27" fillId="0" borderId="0" xfId="0" applyFont="1" applyAlignment="1">
      <alignment horizontal="left" wrapText="1"/>
    </xf>
    <xf numFmtId="0" fontId="36" fillId="0" borderId="0" xfId="14" applyFont="1" applyAlignment="1">
      <alignment wrapText="1"/>
    </xf>
    <xf numFmtId="0" fontId="62" fillId="0" borderId="0" xfId="0" applyFont="1" applyAlignment="1">
      <alignment wrapText="1"/>
    </xf>
    <xf numFmtId="0" fontId="15" fillId="0" borderId="15" xfId="14" applyFont="1" applyBorder="1" applyAlignment="1">
      <alignment horizontal="center" wrapText="1"/>
    </xf>
    <xf numFmtId="0" fontId="15" fillId="0" borderId="16" xfId="14" applyFont="1" applyBorder="1" applyAlignment="1">
      <alignment horizontal="center" wrapText="1"/>
    </xf>
    <xf numFmtId="0" fontId="15" fillId="0" borderId="2" xfId="14" applyFont="1" applyBorder="1" applyAlignment="1">
      <alignment horizontal="center" wrapText="1"/>
    </xf>
    <xf numFmtId="0" fontId="15" fillId="0" borderId="3" xfId="14" applyFont="1" applyBorder="1" applyAlignment="1">
      <alignment horizontal="center" wrapText="1"/>
    </xf>
    <xf numFmtId="0" fontId="15" fillId="0" borderId="4" xfId="14" applyFont="1" applyBorder="1" applyAlignment="1">
      <alignment horizontal="center" wrapText="1"/>
    </xf>
    <xf numFmtId="0" fontId="15" fillId="0" borderId="2" xfId="14" applyFont="1" applyBorder="1" applyAlignment="1">
      <alignment horizontal="center"/>
    </xf>
    <xf numFmtId="0" fontId="15" fillId="0" borderId="3" xfId="14" applyFont="1" applyBorder="1" applyAlignment="1">
      <alignment horizontal="center"/>
    </xf>
    <xf numFmtId="0" fontId="15" fillId="0" borderId="4" xfId="14" applyFont="1" applyBorder="1" applyAlignment="1">
      <alignment horizontal="center"/>
    </xf>
    <xf numFmtId="0" fontId="11" fillId="6" borderId="0" xfId="4" applyFont="1" applyFill="1" applyAlignment="1">
      <alignment horizontal="left" vertical="top"/>
    </xf>
    <xf numFmtId="0" fontId="27" fillId="0" borderId="0" xfId="22" applyFont="1" applyAlignment="1">
      <alignment horizontal="left" vertical="center" wrapText="1"/>
    </xf>
    <xf numFmtId="0" fontId="15" fillId="0" borderId="15" xfId="14" applyFont="1" applyBorder="1" applyAlignment="1">
      <alignment horizontal="center"/>
    </xf>
    <xf numFmtId="0" fontId="15" fillId="0" borderId="16" xfId="14" applyFont="1" applyBorder="1" applyAlignment="1">
      <alignment horizontal="center"/>
    </xf>
    <xf numFmtId="0" fontId="15" fillId="0" borderId="2" xfId="17" applyFont="1" applyBorder="1" applyAlignment="1">
      <alignment horizontal="center"/>
    </xf>
    <xf numFmtId="0" fontId="15" fillId="0" borderId="3" xfId="17" applyFont="1" applyBorder="1" applyAlignment="1">
      <alignment horizontal="center"/>
    </xf>
    <xf numFmtId="0" fontId="15" fillId="0" borderId="4" xfId="17" applyFont="1" applyBorder="1" applyAlignment="1">
      <alignment horizontal="center"/>
    </xf>
    <xf numFmtId="0" fontId="27" fillId="0" borderId="0" xfId="14" applyFont="1" applyAlignment="1">
      <alignment horizontal="left" vertical="top" wrapText="1"/>
    </xf>
    <xf numFmtId="0" fontId="36" fillId="0" borderId="0" xfId="14" applyFont="1" applyAlignment="1">
      <alignment horizontal="left" vertical="center" wrapText="1"/>
    </xf>
    <xf numFmtId="0" fontId="11" fillId="6" borderId="0" xfId="4" applyFont="1" applyFill="1" applyAlignment="1">
      <alignment horizontal="left" wrapText="1"/>
    </xf>
    <xf numFmtId="0" fontId="15" fillId="0" borderId="32" xfId="14" applyFont="1" applyBorder="1" applyAlignment="1">
      <alignment horizontal="center"/>
    </xf>
    <xf numFmtId="0" fontId="15" fillId="0" borderId="33" xfId="14" applyFont="1" applyBorder="1" applyAlignment="1">
      <alignment horizontal="center"/>
    </xf>
    <xf numFmtId="0" fontId="15" fillId="0" borderId="13" xfId="14" applyFont="1" applyBorder="1" applyAlignment="1">
      <alignment horizontal="center"/>
    </xf>
    <xf numFmtId="0" fontId="15" fillId="0" borderId="34" xfId="14" applyFont="1" applyBorder="1" applyAlignment="1">
      <alignment horizontal="center"/>
    </xf>
    <xf numFmtId="0" fontId="27" fillId="0" borderId="0" xfId="2" applyFont="1" applyAlignment="1">
      <alignment horizontal="left" vertical="top" wrapText="1"/>
    </xf>
    <xf numFmtId="0" fontId="24" fillId="3" borderId="7" xfId="0" applyFont="1" applyFill="1" applyBorder="1" applyAlignment="1">
      <alignment horizontal="center" vertical="center"/>
    </xf>
    <xf numFmtId="0" fontId="24" fillId="3" borderId="0" xfId="0" applyFont="1" applyFill="1" applyAlignment="1">
      <alignment horizontal="center" vertical="center"/>
    </xf>
    <xf numFmtId="0" fontId="18" fillId="0" borderId="0" xfId="0" applyFont="1"/>
    <xf numFmtId="0" fontId="11" fillId="6" borderId="0" xfId="4" applyFont="1" applyFill="1" applyAlignment="1">
      <alignment horizontal="left" vertical="center"/>
    </xf>
    <xf numFmtId="0" fontId="19" fillId="0" borderId="0" xfId="0" applyFont="1" applyAlignment="1">
      <alignment vertical="center"/>
    </xf>
    <xf numFmtId="0" fontId="60" fillId="0" borderId="0" xfId="0" applyFont="1" applyAlignment="1">
      <alignment vertical="top" wrapText="1"/>
    </xf>
    <xf numFmtId="0" fontId="28" fillId="0" borderId="0" xfId="0" applyFont="1" applyAlignment="1">
      <alignment vertical="top" wrapText="1"/>
    </xf>
    <xf numFmtId="0" fontId="22" fillId="3" borderId="8" xfId="0" applyFont="1" applyFill="1" applyBorder="1" applyAlignment="1">
      <alignment horizontal="center" vertical="top" wrapText="1"/>
    </xf>
    <xf numFmtId="0" fontId="22" fillId="3" borderId="7" xfId="0" applyFont="1" applyFill="1" applyBorder="1" applyAlignment="1">
      <alignment vertical="center" wrapText="1"/>
    </xf>
    <xf numFmtId="0" fontId="22" fillId="3" borderId="0" xfId="0" applyFont="1" applyFill="1" applyAlignment="1">
      <alignment vertical="center" wrapText="1"/>
    </xf>
    <xf numFmtId="0" fontId="22" fillId="3" borderId="8" xfId="0" applyFont="1" applyFill="1" applyBorder="1" applyAlignment="1">
      <alignment vertical="center" wrapText="1"/>
    </xf>
    <xf numFmtId="0" fontId="22" fillId="3" borderId="40" xfId="0" applyFont="1" applyFill="1" applyBorder="1" applyAlignment="1">
      <alignment horizontal="center" vertical="center" wrapText="1"/>
    </xf>
    <xf numFmtId="0" fontId="22" fillId="3" borderId="41" xfId="0" applyFont="1" applyFill="1" applyBorder="1" applyAlignment="1">
      <alignment horizontal="center" vertical="center" wrapText="1"/>
    </xf>
    <xf numFmtId="0" fontId="22" fillId="3" borderId="87" xfId="0" applyFont="1" applyFill="1" applyBorder="1" applyAlignment="1">
      <alignment horizontal="center" vertical="center" wrapText="1"/>
    </xf>
    <xf numFmtId="0" fontId="27" fillId="0" borderId="9" xfId="0" applyFont="1" applyBorder="1" applyAlignment="1">
      <alignment horizontal="left" vertical="center"/>
    </xf>
    <xf numFmtId="0" fontId="69" fillId="3" borderId="45" xfId="0" applyFont="1" applyFill="1" applyBorder="1" applyAlignment="1">
      <alignment vertical="center"/>
    </xf>
    <xf numFmtId="0" fontId="69" fillId="3" borderId="46" xfId="0" applyFont="1" applyFill="1" applyBorder="1" applyAlignment="1">
      <alignment vertical="center"/>
    </xf>
    <xf numFmtId="0" fontId="69" fillId="3" borderId="7" xfId="0" applyFont="1" applyFill="1" applyBorder="1" applyAlignment="1">
      <alignment vertical="center" wrapText="1"/>
    </xf>
    <xf numFmtId="0" fontId="69" fillId="3" borderId="0" xfId="0" applyFont="1" applyFill="1" applyAlignment="1">
      <alignment vertical="center" wrapText="1"/>
    </xf>
    <xf numFmtId="0" fontId="98" fillId="3" borderId="24" xfId="0" applyFont="1" applyFill="1" applyBorder="1" applyAlignment="1">
      <alignment horizontal="center" vertical="center" wrapText="1"/>
    </xf>
    <xf numFmtId="0" fontId="98" fillId="3" borderId="7" xfId="0" applyFont="1" applyFill="1" applyBorder="1" applyAlignment="1">
      <alignment horizontal="center" vertical="center" wrapText="1"/>
    </xf>
    <xf numFmtId="0" fontId="98" fillId="3" borderId="56" xfId="0" applyFont="1" applyFill="1" applyBorder="1" applyAlignment="1">
      <alignment horizontal="center" vertical="center" wrapText="1"/>
    </xf>
    <xf numFmtId="0" fontId="98" fillId="3" borderId="55" xfId="0" applyFont="1" applyFill="1" applyBorder="1" applyAlignment="1">
      <alignment horizontal="center" vertical="center" wrapText="1"/>
    </xf>
    <xf numFmtId="0" fontId="22" fillId="3" borderId="47" xfId="0" applyFont="1" applyFill="1" applyBorder="1" applyAlignment="1">
      <alignment horizontal="center" vertical="center" wrapText="1"/>
    </xf>
    <xf numFmtId="0" fontId="22" fillId="3" borderId="112" xfId="0" applyFont="1" applyFill="1" applyBorder="1" applyAlignment="1">
      <alignment horizontal="center" vertical="center" wrapText="1"/>
    </xf>
    <xf numFmtId="0" fontId="14" fillId="0" borderId="15" xfId="19" applyFont="1" applyBorder="1" applyAlignment="1">
      <alignment horizontal="center"/>
    </xf>
    <xf numFmtId="0" fontId="14" fillId="0" borderId="16" xfId="19" applyFont="1" applyBorder="1" applyAlignment="1">
      <alignment horizontal="center"/>
    </xf>
    <xf numFmtId="0" fontId="15" fillId="0" borderId="2" xfId="19" applyFont="1" applyBorder="1" applyAlignment="1">
      <alignment horizontal="center" vertical="center"/>
    </xf>
    <xf numFmtId="0" fontId="15" fillId="0" borderId="3" xfId="19" applyFont="1" applyBorder="1" applyAlignment="1">
      <alignment horizontal="center" vertical="center"/>
    </xf>
    <xf numFmtId="0" fontId="15" fillId="0" borderId="2" xfId="19" applyFont="1" applyBorder="1" applyAlignment="1">
      <alignment horizontal="center"/>
    </xf>
    <xf numFmtId="0" fontId="15" fillId="0" borderId="3" xfId="19" applyFont="1" applyBorder="1" applyAlignment="1">
      <alignment horizontal="center"/>
    </xf>
    <xf numFmtId="0" fontId="15" fillId="0" borderId="4" xfId="19" applyFont="1" applyBorder="1" applyAlignment="1">
      <alignment horizontal="center"/>
    </xf>
    <xf numFmtId="0" fontId="60" fillId="0" borderId="0" xfId="0" applyFont="1"/>
    <xf numFmtId="0" fontId="40" fillId="0" borderId="15" xfId="19" applyFont="1" applyBorder="1" applyAlignment="1">
      <alignment horizontal="center"/>
    </xf>
    <xf numFmtId="0" fontId="40" fillId="0" borderId="16" xfId="19" applyFont="1" applyBorder="1" applyAlignment="1">
      <alignment horizontal="center"/>
    </xf>
    <xf numFmtId="0" fontId="47" fillId="0" borderId="0" xfId="19" applyFont="1" applyAlignment="1">
      <alignment horizontal="left" vertical="center" wrapText="1"/>
    </xf>
    <xf numFmtId="0" fontId="0" fillId="0" borderId="0" xfId="0" applyAlignment="1">
      <alignment wrapText="1"/>
    </xf>
    <xf numFmtId="0" fontId="49" fillId="0" borderId="0" xfId="19" applyFont="1" applyAlignment="1">
      <alignment horizontal="center"/>
    </xf>
    <xf numFmtId="0" fontId="44" fillId="6" borderId="0" xfId="0" applyFont="1" applyFill="1" applyAlignment="1">
      <alignment horizontal="left" vertical="top" wrapText="1"/>
    </xf>
  </cellXfs>
  <cellStyles count="26">
    <cellStyle name="Accent6 2" xfId="5" xr:uid="{08B2C8A1-03D4-443F-83C7-7FAACBB9B303}"/>
    <cellStyle name="Comma 2" xfId="11" xr:uid="{16C9B75F-B79F-44C7-A91F-070F6F831652}"/>
    <cellStyle name="Comma 2 2" xfId="18" xr:uid="{61AE6D92-AF80-4981-9D9E-A4DE21C668DC}"/>
    <cellStyle name="Hyperlink" xfId="22" builtinId="8"/>
    <cellStyle name="Normal" xfId="0" builtinId="0"/>
    <cellStyle name="Normal 101" xfId="8" xr:uid="{408628BC-1EC3-469A-8051-A5703423A4A5}"/>
    <cellStyle name="Normal 103 2" xfId="16" xr:uid="{372D1E27-C570-4C23-B151-77C2A7307A3F}"/>
    <cellStyle name="Normal 129" xfId="7" xr:uid="{41C6C599-82D6-4818-A18B-8DC386F0CA24}"/>
    <cellStyle name="Normal 130" xfId="6" xr:uid="{2AA2F613-BF0A-46B1-B13B-A65F1FB20815}"/>
    <cellStyle name="Normal 2" xfId="10" xr:uid="{62ECB79E-4657-4819-93E9-69D70F6857F5}"/>
    <cellStyle name="Normal 2 2" xfId="12" xr:uid="{D2E32890-E00E-47D6-83E1-845162524E5A}"/>
    <cellStyle name="Normal 2 2 2" xfId="14" xr:uid="{800C6778-03B1-46CB-89AB-7CBE47FF1BC7}"/>
    <cellStyle name="Normal 2 3" xfId="19" xr:uid="{C358CD2A-B584-46D2-8209-BE8CE6BEEE4B}"/>
    <cellStyle name="Normal 3" xfId="13" xr:uid="{01B8C805-C6C5-4E21-811B-59C680B7DD2B}"/>
    <cellStyle name="Normal 3 2" xfId="20" xr:uid="{FCD90762-27D8-4783-A3B4-E690A9D11AD6}"/>
    <cellStyle name="Normal 4" xfId="4" xr:uid="{F746BF7C-A853-4D8F-8057-5099A1857B4C}"/>
    <cellStyle name="Normal 5" xfId="17" xr:uid="{E1BFB4C5-D9DD-41F9-95D9-D30081EE4DF7}"/>
    <cellStyle name="Normal 6" xfId="2" xr:uid="{5274F874-6AD9-4413-92B9-C4D842BA8498}"/>
    <cellStyle name="Normal 7 2" xfId="15" xr:uid="{77394C5F-80F4-4011-B122-114CF1B8EF40}"/>
    <cellStyle name="Normal 7 2 2" xfId="21" xr:uid="{C6BFAC18-A17F-4D6D-A452-96BF0BB1ACAB}"/>
    <cellStyle name="Normal 8 3" xfId="25" xr:uid="{8D9FA693-C5B6-4E97-9A24-1174ADD418B7}"/>
    <cellStyle name="Normal_Book1_1" xfId="9" xr:uid="{F2532474-913A-44A4-90B7-B9586115C1EE}"/>
    <cellStyle name="Normal_Sheet1" xfId="3" xr:uid="{EBF66055-8DF2-4DDD-86E0-C96452225B79}"/>
    <cellStyle name="Percent" xfId="1" builtinId="5"/>
    <cellStyle name="Percent 2" xfId="24" xr:uid="{698F431C-376B-4AEF-9AF5-16C0D7027EBD}"/>
    <cellStyle name="Обычный 3" xfId="23" xr:uid="{18A2838F-E0BA-4FCF-894B-4E87B503BB1F}"/>
  </cellStyles>
  <dxfs count="0"/>
  <tableStyles count="1" defaultTableStyle="TableStyleMedium2" defaultPivotStyle="PivotStyleLight16">
    <tableStyle name="Invisible" pivot="0" table="0" count="0" xr9:uid="{9A3267F3-E210-439C-BDAE-35158A5545D3}"/>
  </tableStyles>
  <colors>
    <mruColors>
      <color rgb="FF000000"/>
      <color rgb="FF9B7151"/>
      <color rgb="FF6C4726"/>
      <color rgb="FFE1C3A7"/>
      <color rgb="FF9B6D43"/>
      <color rgb="FFB3763F"/>
      <color rgb="FF5B422F"/>
      <color rgb="FFC99565"/>
      <color rgb="FFC19771"/>
      <color rgb="FFE2C6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worksheets/sheet49.xml" Type="http://schemas.openxmlformats.org/officeDocument/2006/relationships/worksheet"/><Relationship Id="rId5" Target="worksheets/sheet5.xml" Type="http://schemas.openxmlformats.org/officeDocument/2006/relationships/worksheet"/><Relationship Id="rId50" Target="worksheets/sheet50.xml" Type="http://schemas.openxmlformats.org/officeDocument/2006/relationships/worksheet"/><Relationship Id="rId51" Target="worksheets/sheet51.xml" Type="http://schemas.openxmlformats.org/officeDocument/2006/relationships/worksheet"/><Relationship Id="rId52" Target="worksheets/sheet52.xml" Type="http://schemas.openxmlformats.org/officeDocument/2006/relationships/worksheet"/><Relationship Id="rId53" Target="theme/theme1.xml" Type="http://schemas.openxmlformats.org/officeDocument/2006/relationships/theme"/><Relationship Id="rId54" Target="styles.xml" Type="http://schemas.openxmlformats.org/officeDocument/2006/relationships/styles"/><Relationship Id="rId55" Target="sharedStrings.xml" Type="http://schemas.openxmlformats.org/officeDocument/2006/relationships/sharedStrings"/><Relationship Id="rId56" Target="calcChain.xml" Type="http://schemas.openxmlformats.org/officeDocument/2006/relationships/calcChain"/><Relationship Id="rId57" Target="../customXml/item1.xml" Type="http://schemas.openxmlformats.org/officeDocument/2006/relationships/customXml"/><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harts/_rels/chart1.xml.rels><?xml version="1.0" encoding="UTF-8" standalone="no"?><Relationships xmlns="http://schemas.openxmlformats.org/package/2006/relationships"><Relationship Id="rId1" Target="../drawings/drawing2.xml" Type="http://schemas.openxmlformats.org/officeDocument/2006/relationships/chartUserShapes"/></Relationships>
</file>

<file path=xl/charts/_rels/chart10.xml.rels><?xml version="1.0" encoding="UTF-8" standalone="no"?><Relationships xmlns="http://schemas.openxmlformats.org/package/2006/relationships"><Relationship Id="rId1" Target="style6.xml" Type="http://schemas.microsoft.com/office/2011/relationships/chartStyle"/><Relationship Id="rId2" Target="colors6.xml" Type="http://schemas.microsoft.com/office/2011/relationships/chartColorStyle"/></Relationships>
</file>

<file path=xl/charts/_rels/chart11.xml.rels><?xml version="1.0" encoding="UTF-8" standalone="no"?><Relationships xmlns="http://schemas.openxmlformats.org/package/2006/relationships"><Relationship Id="rId1" Target="../theme/themeOverride5.xml" Type="http://schemas.openxmlformats.org/officeDocument/2006/relationships/themeOverride"/></Relationships>
</file>

<file path=xl/charts/_rels/chart12.xml.rels><?xml version="1.0" encoding="UTF-8" standalone="no"?><Relationships xmlns="http://schemas.openxmlformats.org/package/2006/relationships"><Relationship Id="rId1" Target="style7.xml" Type="http://schemas.microsoft.com/office/2011/relationships/chartStyle"/><Relationship Id="rId2" Target="colors7.xml" Type="http://schemas.microsoft.com/office/2011/relationships/chartColorStyle"/><Relationship Id="rId3" Target="../theme/themeOverride6.xml" Type="http://schemas.openxmlformats.org/officeDocument/2006/relationships/themeOverride"/><Relationship Id="rId4" Target="../drawings/drawing12.xml" Type="http://schemas.openxmlformats.org/officeDocument/2006/relationships/chartUserShapes"/></Relationships>
</file>

<file path=xl/charts/_rels/chart13.xml.rels><?xml version="1.0" encoding="UTF-8" standalone="no"?><Relationships xmlns="http://schemas.openxmlformats.org/package/2006/relationships"><Relationship Id="rId1" Target="style8.xml" Type="http://schemas.microsoft.com/office/2011/relationships/chartStyle"/><Relationship Id="rId2" Target="colors8.xml" Type="http://schemas.microsoft.com/office/2011/relationships/chartColorStyle"/></Relationships>
</file>

<file path=xl/charts/_rels/chart14.xml.rels><?xml version="1.0" encoding="UTF-8" standalone="no"?><Relationships xmlns="http://schemas.openxmlformats.org/package/2006/relationships"><Relationship Id="rId1" Target="style9.xml" Type="http://schemas.microsoft.com/office/2011/relationships/chartStyle"/><Relationship Id="rId2" Target="colors9.xml" Type="http://schemas.microsoft.com/office/2011/relationships/chartColorStyle"/></Relationships>
</file>

<file path=xl/charts/_rels/chart15.xml.rels><?xml version="1.0" encoding="UTF-8" standalone="no"?><Relationships xmlns="http://schemas.openxmlformats.org/package/2006/relationships"><Relationship Id="rId1" Target="style10.xml" Type="http://schemas.microsoft.com/office/2011/relationships/chartStyle"/><Relationship Id="rId2" Target="colors10.xml" Type="http://schemas.microsoft.com/office/2011/relationships/chartColorStyle"/><Relationship Id="rId3" Target="../drawings/drawing16.xml" Type="http://schemas.openxmlformats.org/officeDocument/2006/relationships/chartUserShapes"/></Relationships>
</file>

<file path=xl/charts/_rels/chart16.xml.rels><?xml version="1.0" encoding="UTF-8" standalone="no"?><Relationships xmlns="http://schemas.openxmlformats.org/package/2006/relationships"><Relationship Id="rId1" Target="style11.xml" Type="http://schemas.microsoft.com/office/2011/relationships/chartStyle"/><Relationship Id="rId2" Target="colors11.xml" Type="http://schemas.microsoft.com/office/2011/relationships/chartColorStyle"/></Relationships>
</file>

<file path=xl/charts/_rels/chart17.xml.rels><?xml version="1.0" encoding="UTF-8" standalone="no"?><Relationships xmlns="http://schemas.openxmlformats.org/package/2006/relationships"><Relationship Id="rId1" Target="style12.xml" Type="http://schemas.microsoft.com/office/2011/relationships/chartStyle"/><Relationship Id="rId2" Target="colors12.xml" Type="http://schemas.microsoft.com/office/2011/relationships/chartColorStyle"/></Relationships>
</file>

<file path=xl/charts/_rels/chart18.xml.rels><?xml version="1.0" encoding="UTF-8" standalone="no"?><Relationships xmlns="http://schemas.openxmlformats.org/package/2006/relationships"><Relationship Id="rId1" Target="style13.xml" Type="http://schemas.microsoft.com/office/2011/relationships/chartStyle"/><Relationship Id="rId2" Target="colors13.xml" Type="http://schemas.microsoft.com/office/2011/relationships/chartColorStyle"/></Relationships>
</file>

<file path=xl/charts/_rels/chart2.xml.rels><?xml version="1.0" encoding="UTF-8" standalone="no"?><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_rels/chart20.xml.rels><?xml version="1.0" encoding="UTF-8" standalone="no"?><Relationships xmlns="http://schemas.openxmlformats.org/package/2006/relationships"><Relationship Id="rId1" Target="style14.xml" Type="http://schemas.microsoft.com/office/2011/relationships/chartStyle"/><Relationship Id="rId2" Target="colors14.xml" Type="http://schemas.microsoft.com/office/2011/relationships/chartColorStyle"/><Relationship Id="rId3" Target="../drawings/drawing22.xml" Type="http://schemas.openxmlformats.org/officeDocument/2006/relationships/chartUserShapes"/></Relationships>
</file>

<file path=xl/charts/_rels/chart21.xml.rels><?xml version="1.0" encoding="UTF-8" standalone="no"?><Relationships xmlns="http://schemas.openxmlformats.org/package/2006/relationships"><Relationship Id="rId1" Target="style15.xml" Type="http://schemas.microsoft.com/office/2011/relationships/chartStyle"/><Relationship Id="rId2" Target="colors15.xml" Type="http://schemas.microsoft.com/office/2011/relationships/chartColorStyle"/><Relationship Id="rId3" Target="../drawings/drawing24.xml" Type="http://schemas.openxmlformats.org/officeDocument/2006/relationships/chartUserShapes"/></Relationships>
</file>

<file path=xl/charts/_rels/chart22.xml.rels><?xml version="1.0" encoding="UTF-8" standalone="no"?><Relationships xmlns="http://schemas.openxmlformats.org/package/2006/relationships"><Relationship Id="rId1" Target="style16.xml" Type="http://schemas.microsoft.com/office/2011/relationships/chartStyle"/><Relationship Id="rId2" Target="colors16.xml" Type="http://schemas.microsoft.com/office/2011/relationships/chartColorStyle"/></Relationships>
</file>

<file path=xl/charts/_rels/chart23.xml.rels><?xml version="1.0" encoding="UTF-8" standalone="no"?><Relationships xmlns="http://schemas.openxmlformats.org/package/2006/relationships"><Relationship Id="rId1" Target="style17.xml" Type="http://schemas.microsoft.com/office/2011/relationships/chartStyle"/><Relationship Id="rId2" Target="colors17.xml" Type="http://schemas.microsoft.com/office/2011/relationships/chartColorStyle"/><Relationship Id="rId3" Target="../theme/themeOverride7.xml" Type="http://schemas.openxmlformats.org/officeDocument/2006/relationships/themeOverride"/></Relationships>
</file>

<file path=xl/charts/_rels/chart26.xml.rels><?xml version="1.0" encoding="UTF-8" standalone="no"?><Relationships xmlns="http://schemas.openxmlformats.org/package/2006/relationships"><Relationship Id="rId1" Target="style18.xml" Type="http://schemas.microsoft.com/office/2011/relationships/chartStyle"/><Relationship Id="rId2" Target="colors18.xml" Type="http://schemas.microsoft.com/office/2011/relationships/chartColorStyle"/></Relationships>
</file>

<file path=xl/charts/_rels/chart27.xml.rels><?xml version="1.0" encoding="UTF-8" standalone="no"?><Relationships xmlns="http://schemas.openxmlformats.org/package/2006/relationships"><Relationship Id="rId1" Target="style19.xml" Type="http://schemas.microsoft.com/office/2011/relationships/chartStyle"/><Relationship Id="rId2" Target="colors19.xml" Type="http://schemas.microsoft.com/office/2011/relationships/chartColorStyle"/><Relationship Id="rId3" Target="../theme/themeOverride8.xml" Type="http://schemas.openxmlformats.org/officeDocument/2006/relationships/themeOverride"/></Relationships>
</file>

<file path=xl/charts/_rels/chart28.xml.rels><?xml version="1.0" encoding="UTF-8" standalone="no"?><Relationships xmlns="http://schemas.openxmlformats.org/package/2006/relationships"><Relationship Id="rId1" Target="style20.xml" Type="http://schemas.microsoft.com/office/2011/relationships/chartStyle"/><Relationship Id="rId2" Target="colors20.xml" Type="http://schemas.microsoft.com/office/2011/relationships/chartColorStyle"/></Relationships>
</file>

<file path=xl/charts/_rels/chart29.xml.rels><?xml version="1.0" encoding="UTF-8" standalone="no"?><Relationships xmlns="http://schemas.openxmlformats.org/package/2006/relationships"><Relationship Id="rId1" Target="style21.xml" Type="http://schemas.microsoft.com/office/2011/relationships/chartStyle"/><Relationship Id="rId2" Target="colors21.xml" Type="http://schemas.microsoft.com/office/2011/relationships/chartColorStyle"/><Relationship Id="rId3" Target="../drawings/drawing32.xml" Type="http://schemas.openxmlformats.org/officeDocument/2006/relationships/chartUserShapes"/></Relationships>
</file>

<file path=xl/charts/_rels/chart3.xml.rels><?xml version="1.0" encoding="UTF-8" standalone="no"?><Relationships xmlns="http://schemas.openxmlformats.org/package/2006/relationships"><Relationship Id="rId1" Target="style2.xml" Type="http://schemas.microsoft.com/office/2011/relationships/chartStyle"/><Relationship Id="rId2" Target="colors2.xml" Type="http://schemas.microsoft.com/office/2011/relationships/chartColorStyle"/></Relationships>
</file>

<file path=xl/charts/_rels/chart30.xml.rels><?xml version="1.0" encoding="UTF-8" standalone="no"?><Relationships xmlns="http://schemas.openxmlformats.org/package/2006/relationships"><Relationship Id="rId1" Target="style22.xml" Type="http://schemas.microsoft.com/office/2011/relationships/chartStyle"/><Relationship Id="rId2" Target="colors22.xml" Type="http://schemas.microsoft.com/office/2011/relationships/chartColorStyle"/></Relationships>
</file>

<file path=xl/charts/_rels/chart31.xml.rels><?xml version="1.0" encoding="UTF-8" standalone="no"?><Relationships xmlns="http://schemas.openxmlformats.org/package/2006/relationships"><Relationship Id="rId1" Target="style23.xml" Type="http://schemas.microsoft.com/office/2011/relationships/chartStyle"/><Relationship Id="rId2" Target="colors23.xml" Type="http://schemas.microsoft.com/office/2011/relationships/chartColorStyle"/><Relationship Id="rId3" Target="../theme/themeOverride9.xml" Type="http://schemas.openxmlformats.org/officeDocument/2006/relationships/themeOverride"/></Relationships>
</file>

<file path=xl/charts/_rels/chart32.xml.rels><?xml version="1.0" encoding="UTF-8" standalone="no"?><Relationships xmlns="http://schemas.openxmlformats.org/package/2006/relationships"><Relationship Id="rId1" Target="style24.xml" Type="http://schemas.microsoft.com/office/2011/relationships/chartStyle"/><Relationship Id="rId2" Target="colors24.xml" Type="http://schemas.microsoft.com/office/2011/relationships/chartColorStyle"/></Relationships>
</file>

<file path=xl/charts/_rels/chart33.xml.rels><?xml version="1.0" encoding="UTF-8" standalone="no"?><Relationships xmlns="http://schemas.openxmlformats.org/package/2006/relationships"><Relationship Id="rId1" Target="style25.xml" Type="http://schemas.microsoft.com/office/2011/relationships/chartStyle"/><Relationship Id="rId2" Target="colors25.xml" Type="http://schemas.microsoft.com/office/2011/relationships/chartColorStyle"/></Relationships>
</file>

<file path=xl/charts/_rels/chart34.xml.rels><?xml version="1.0" encoding="UTF-8" standalone="no"?><Relationships xmlns="http://schemas.openxmlformats.org/package/2006/relationships"><Relationship Id="rId1" Target="style26.xml" Type="http://schemas.microsoft.com/office/2011/relationships/chartStyle"/><Relationship Id="rId2" Target="colors26.xml" Type="http://schemas.microsoft.com/office/2011/relationships/chartColorStyle"/></Relationships>
</file>

<file path=xl/charts/_rels/chart35.xml.rels><?xml version="1.0" encoding="UTF-8" standalone="no"?><Relationships xmlns="http://schemas.openxmlformats.org/package/2006/relationships"><Relationship Id="rId1" Target="style27.xml" Type="http://schemas.microsoft.com/office/2011/relationships/chartStyle"/><Relationship Id="rId2" Target="colors27.xml" Type="http://schemas.microsoft.com/office/2011/relationships/chartColorStyle"/></Relationships>
</file>

<file path=xl/charts/_rels/chart36.xml.rels><?xml version="1.0" encoding="UTF-8" standalone="no"?><Relationships xmlns="http://schemas.openxmlformats.org/package/2006/relationships"><Relationship Id="rId1" Target="style28.xml" Type="http://schemas.microsoft.com/office/2011/relationships/chartStyle"/><Relationship Id="rId2" Target="colors28.xml" Type="http://schemas.microsoft.com/office/2011/relationships/chartColorStyle"/><Relationship Id="rId3" Target="../drawings/drawing40.xml" Type="http://schemas.openxmlformats.org/officeDocument/2006/relationships/chartUserShapes"/></Relationships>
</file>

<file path=xl/charts/_rels/chart37.xml.rels><?xml version="1.0" encoding="UTF-8" standalone="no"?><Relationships xmlns="http://schemas.openxmlformats.org/package/2006/relationships"><Relationship Id="rId1" Target="style29.xml" Type="http://schemas.microsoft.com/office/2011/relationships/chartStyle"/><Relationship Id="rId2" Target="colors29.xml" Type="http://schemas.microsoft.com/office/2011/relationships/chartColorStyle"/><Relationship Id="rId3" Target="../drawings/drawing41.xml" Type="http://schemas.openxmlformats.org/officeDocument/2006/relationships/chartUserShapes"/></Relationships>
</file>

<file path=xl/charts/_rels/chart38.xml.rels><?xml version="1.0" encoding="UTF-8" standalone="no"?><Relationships xmlns="http://schemas.openxmlformats.org/package/2006/relationships"><Relationship Id="rId1" Target="style30.xml" Type="http://schemas.microsoft.com/office/2011/relationships/chartStyle"/><Relationship Id="rId2" Target="colors30.xml" Type="http://schemas.microsoft.com/office/2011/relationships/chartColorStyle"/><Relationship Id="rId3" Target="../drawings/drawing43.xml" Type="http://schemas.openxmlformats.org/officeDocument/2006/relationships/chartUserShapes"/></Relationships>
</file>

<file path=xl/charts/_rels/chart39.xml.rels><?xml version="1.0" encoding="UTF-8" standalone="no"?><Relationships xmlns="http://schemas.openxmlformats.org/package/2006/relationships"><Relationship Id="rId1" Target="style31.xml" Type="http://schemas.microsoft.com/office/2011/relationships/chartStyle"/><Relationship Id="rId2" Target="colors31.xml" Type="http://schemas.microsoft.com/office/2011/relationships/chartColorStyle"/></Relationships>
</file>

<file path=xl/charts/_rels/chart4.xml.rels><?xml version="1.0" encoding="UTF-8" standalone="no"?><Relationships xmlns="http://schemas.openxmlformats.org/package/2006/relationships"><Relationship Id="rId1" Target="style3.xml" Type="http://schemas.microsoft.com/office/2011/relationships/chartStyle"/><Relationship Id="rId2" Target="colors3.xml" Type="http://schemas.microsoft.com/office/2011/relationships/chartColorStyle"/><Relationship Id="rId3" Target="../theme/themeOverride1.xml" Type="http://schemas.openxmlformats.org/officeDocument/2006/relationships/themeOverride"/></Relationships>
</file>

<file path=xl/charts/_rels/chart40.xml.rels><?xml version="1.0" encoding="UTF-8" standalone="no"?><Relationships xmlns="http://schemas.openxmlformats.org/package/2006/relationships"><Relationship Id="rId1" Target="style32.xml" Type="http://schemas.microsoft.com/office/2011/relationships/chartStyle"/><Relationship Id="rId2" Target="colors32.xml" Type="http://schemas.microsoft.com/office/2011/relationships/chartColorStyle"/><Relationship Id="rId3" Target="../drawings/drawing46.xml" Type="http://schemas.openxmlformats.org/officeDocument/2006/relationships/chartUserShapes"/></Relationships>
</file>

<file path=xl/charts/_rels/chart41.xml.rels><?xml version="1.0" encoding="UTF-8" standalone="no"?><Relationships xmlns="http://schemas.openxmlformats.org/package/2006/relationships"><Relationship Id="rId1" Target="style33.xml" Type="http://schemas.microsoft.com/office/2011/relationships/chartStyle"/><Relationship Id="rId2" Target="colors33.xml" Type="http://schemas.microsoft.com/office/2011/relationships/chartColorStyle"/><Relationship Id="rId3" Target="../drawings/drawing47.xml" Type="http://schemas.openxmlformats.org/officeDocument/2006/relationships/chartUserShapes"/></Relationships>
</file>

<file path=xl/charts/_rels/chart5.xml.rels><?xml version="1.0" encoding="UTF-8" standalone="no"?><Relationships xmlns="http://schemas.openxmlformats.org/package/2006/relationships"><Relationship Id="rId1" Target="../theme/themeOverride2.xml" Type="http://schemas.openxmlformats.org/officeDocument/2006/relationships/themeOverride"/><Relationship Id="rId2" Target="../drawings/drawing6.xml" Type="http://schemas.openxmlformats.org/officeDocument/2006/relationships/chartUserShapes"/></Relationships>
</file>

<file path=xl/charts/_rels/chart6.xml.rels><?xml version="1.0" encoding="UTF-8" standalone="no"?><Relationships xmlns="http://schemas.openxmlformats.org/package/2006/relationships"><Relationship Id="rId1" Target="../theme/themeOverride3.xml" Type="http://schemas.openxmlformats.org/officeDocument/2006/relationships/themeOverride"/></Relationships>
</file>

<file path=xl/charts/_rels/chart7.xml.rels><?xml version="1.0" encoding="UTF-8" standalone="no"?><Relationships xmlns="http://schemas.openxmlformats.org/package/2006/relationships"><Relationship Id="rId1" Target="style4.xml" Type="http://schemas.microsoft.com/office/2011/relationships/chartStyle"/><Relationship Id="rId2" Target="colors4.xml" Type="http://schemas.microsoft.com/office/2011/relationships/chartColorStyle"/></Relationships>
</file>

<file path=xl/charts/_rels/chart8.xml.rels><?xml version="1.0" encoding="UTF-8" standalone="no"?><Relationships xmlns="http://schemas.openxmlformats.org/package/2006/relationships"><Relationship Id="rId1" Target="style5.xml" Type="http://schemas.microsoft.com/office/2011/relationships/chartStyle"/><Relationship Id="rId2" Target="colors5.xml" Type="http://schemas.microsoft.com/office/2011/relationships/chartColorStyle"/></Relationships>
</file>

<file path=xl/charts/_rels/chart9.xml.rels><?xml version="1.0" encoding="UTF-8" standalone="no"?><Relationships xmlns="http://schemas.openxmlformats.org/package/2006/relationships"><Relationship Id="rId1" Target="../theme/themeOverride4.xml" Type="http://schemas.openxmlformats.org/officeDocument/2006/relationships/themeOverrid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923504967240023E-2"/>
          <c:y val="7.2839417800047726E-2"/>
          <c:w val="0.8767726142577712"/>
          <c:h val="0.72054561361647973"/>
        </c:manualLayout>
      </c:layout>
      <c:lineChart>
        <c:grouping val="standard"/>
        <c:varyColors val="0"/>
        <c:ser>
          <c:idx val="0"/>
          <c:order val="0"/>
          <c:tx>
            <c:strRef>
              <c:f>'D1'!$B$34</c:f>
              <c:strCache>
                <c:ptCount val="1"/>
                <c:pt idx="0">
                  <c:v>RUS</c:v>
                </c:pt>
              </c:strCache>
            </c:strRef>
          </c:tx>
          <c:spPr>
            <a:ln w="34925" cap="rnd">
              <a:solidFill>
                <a:schemeClr val="tx1">
                  <a:lumMod val="65000"/>
                  <a:lumOff val="35000"/>
                </a:schemeClr>
              </a:solidFill>
              <a:prstDash val="sysDot"/>
              <a:round/>
            </a:ln>
            <a:effectLst/>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'D1'!$C$34:$J$34</c:f>
              <c:numCache>
                <c:formatCode>General</c:formatCode>
                <c:ptCount val="8"/>
                <c:pt idx="0" formatCode="0.0">
                  <c:v>103.54947408815775</c:v>
                </c:pt>
                <c:pt idx="1">
                  <c:v>95.9</c:v>
                </c:pt>
                <c:pt idx="2">
                  <c:v>96.3</c:v>
                </c:pt>
                <c:pt idx="3">
                  <c:v>95.4</c:v>
                </c:pt>
                <c:pt idx="4">
                  <c:v>98.2</c:v>
                </c:pt>
                <c:pt idx="5">
                  <c:v>104.9</c:v>
                </c:pt>
                <c:pt idx="6">
                  <c:v>105.5</c:v>
                </c:pt>
                <c:pt idx="7">
                  <c:v>105.1</c:v>
                </c:pt>
              </c:numCache>
            </c:numRef>
          </c:val>
          <c:smooth val="0"/>
          <c:extLst>
            <c:ext xmlns:c16="http://schemas.microsoft.com/office/drawing/2014/chart" uri="{C3380CC4-5D6E-409C-BE32-E72D297353CC}">
              <c16:uniqueId val="{00000000-A722-4D27-BDE0-C545B1A7491C}"/>
            </c:ext>
          </c:extLst>
        </c:ser>
        <c:ser>
          <c:idx val="1"/>
          <c:order val="1"/>
          <c:tx>
            <c:strRef>
              <c:f>'D1'!$B$35</c:f>
              <c:strCache>
                <c:ptCount val="1"/>
                <c:pt idx="0">
                  <c:v>UKR</c:v>
                </c:pt>
              </c:strCache>
            </c:strRef>
          </c:tx>
          <c:spPr>
            <a:ln w="28575" cap="rnd">
              <a:solidFill>
                <a:schemeClr val="accent2">
                  <a:lumMod val="50000"/>
                </a:schemeClr>
              </a:solidFill>
              <a:prstDash val="sysDash"/>
              <a:round/>
            </a:ln>
            <a:effectLst/>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'D1'!$C$35:$J$35</c:f>
              <c:numCache>
                <c:formatCode>General</c:formatCode>
                <c:ptCount val="8"/>
                <c:pt idx="0">
                  <c:v>84.9</c:v>
                </c:pt>
                <c:pt idx="1">
                  <c:v>62.8</c:v>
                </c:pt>
                <c:pt idx="2">
                  <c:v>69.2</c:v>
                </c:pt>
                <c:pt idx="3">
                  <c:v>68.599999999999994</c:v>
                </c:pt>
                <c:pt idx="4">
                  <c:v>89.5</c:v>
                </c:pt>
                <c:pt idx="5">
                  <c:v>118.1</c:v>
                </c:pt>
                <c:pt idx="6">
                  <c:v>109.3</c:v>
                </c:pt>
                <c:pt idx="7">
                  <c:v>104.5</c:v>
                </c:pt>
              </c:numCache>
            </c:numRef>
          </c:val>
          <c:smooth val="0"/>
          <c:extLst>
            <c:ext xmlns:c16="http://schemas.microsoft.com/office/drawing/2014/chart" uri="{C3380CC4-5D6E-409C-BE32-E72D297353CC}">
              <c16:uniqueId val="{00000001-A722-4D27-BDE0-C545B1A7491C}"/>
            </c:ext>
          </c:extLst>
        </c:ser>
        <c:ser>
          <c:idx val="2"/>
          <c:order val="2"/>
          <c:tx>
            <c:strRef>
              <c:f>'D1'!$B$36</c:f>
              <c:strCache>
                <c:ptCount val="1"/>
                <c:pt idx="0">
                  <c:v>ROU</c:v>
                </c:pt>
              </c:strCache>
            </c:strRef>
          </c:tx>
          <c:spPr>
            <a:ln w="28575" cap="rnd">
              <a:solidFill>
                <a:schemeClr val="tx1"/>
              </a:solidFill>
              <a:prstDash val="dash"/>
              <a:round/>
            </a:ln>
            <a:effectLst/>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'D1'!$C$36:$J$36</c:f>
              <c:numCache>
                <c:formatCode>General</c:formatCode>
                <c:ptCount val="8"/>
                <c:pt idx="0">
                  <c:v>106.3</c:v>
                </c:pt>
                <c:pt idx="1">
                  <c:v>105</c:v>
                </c:pt>
                <c:pt idx="2">
                  <c:v>103.7</c:v>
                </c:pt>
                <c:pt idx="3">
                  <c:v>104.5</c:v>
                </c:pt>
                <c:pt idx="4">
                  <c:v>102.4</c:v>
                </c:pt>
                <c:pt idx="5">
                  <c:v>101</c:v>
                </c:pt>
                <c:pt idx="6">
                  <c:v>101.1</c:v>
                </c:pt>
                <c:pt idx="7">
                  <c:v>102.9</c:v>
                </c:pt>
              </c:numCache>
            </c:numRef>
          </c:val>
          <c:smooth val="0"/>
          <c:extLst>
            <c:ext xmlns:c16="http://schemas.microsoft.com/office/drawing/2014/chart" uri="{C3380CC4-5D6E-409C-BE32-E72D297353CC}">
              <c16:uniqueId val="{00000002-A722-4D27-BDE0-C545B1A7491C}"/>
            </c:ext>
          </c:extLst>
        </c:ser>
        <c:ser>
          <c:idx val="3"/>
          <c:order val="3"/>
          <c:tx>
            <c:strRef>
              <c:f>'D1'!$B$37</c:f>
              <c:strCache>
                <c:ptCount val="1"/>
                <c:pt idx="0">
                  <c:v>EU</c:v>
                </c:pt>
              </c:strCache>
            </c:strRef>
          </c:tx>
          <c:spPr>
            <a:ln>
              <a:solidFill>
                <a:schemeClr val="accent2">
                  <a:lumMod val="50000"/>
                </a:schemeClr>
              </a:solidFill>
            </a:ln>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'D1'!$C$37:$J$37</c:f>
              <c:numCache>
                <c:formatCode>0.0</c:formatCode>
                <c:ptCount val="8"/>
                <c:pt idx="0">
                  <c:v>100.7</c:v>
                </c:pt>
                <c:pt idx="1">
                  <c:v>100.7</c:v>
                </c:pt>
                <c:pt idx="2">
                  <c:v>100.3</c:v>
                </c:pt>
                <c:pt idx="3">
                  <c:v>99</c:v>
                </c:pt>
                <c:pt idx="4">
                  <c:v>100.1</c:v>
                </c:pt>
                <c:pt idx="5">
                  <c:v>100.1</c:v>
                </c:pt>
                <c:pt idx="6">
                  <c:v>100</c:v>
                </c:pt>
                <c:pt idx="7">
                  <c:v>100</c:v>
                </c:pt>
              </c:numCache>
            </c:numRef>
          </c:val>
          <c:smooth val="0"/>
          <c:extLst>
            <c:ext xmlns:c16="http://schemas.microsoft.com/office/drawing/2014/chart" uri="{C3380CC4-5D6E-409C-BE32-E72D297353CC}">
              <c16:uniqueId val="{00000003-A722-4D27-BDE0-C545B1A7491C}"/>
            </c:ext>
          </c:extLst>
        </c:ser>
        <c:ser>
          <c:idx val="4"/>
          <c:order val="4"/>
          <c:tx>
            <c:strRef>
              <c:f>'D1'!#REF!</c:f>
              <c:strCache>
                <c:ptCount val="1"/>
                <c:pt idx="0">
                  <c:v>#REF!</c:v>
                </c:pt>
              </c:strCache>
            </c:strRef>
          </c:tx>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'D1'!#REF!</c:f>
              <c:numCache>
                <c:formatCode>General</c:formatCode>
                <c:ptCount val="1"/>
                <c:pt idx="0">
                  <c:v>1</c:v>
                </c:pt>
              </c:numCache>
            </c:numRef>
          </c:val>
          <c:smooth val="0"/>
          <c:extLst>
            <c:ext xmlns:c16="http://schemas.microsoft.com/office/drawing/2014/chart" uri="{C3380CC4-5D6E-409C-BE32-E72D297353CC}">
              <c16:uniqueId val="{00000004-A722-4D27-BDE0-C545B1A7491C}"/>
            </c:ext>
          </c:extLst>
        </c:ser>
        <c:ser>
          <c:idx val="5"/>
          <c:order val="5"/>
          <c:tx>
            <c:strRef>
              <c:f>'D1'!$B$38</c:f>
              <c:strCache>
                <c:ptCount val="1"/>
                <c:pt idx="0">
                  <c:v>MDA</c:v>
                </c:pt>
              </c:strCache>
            </c:strRef>
          </c:tx>
          <c:spPr>
            <a:ln>
              <a:solidFill>
                <a:schemeClr val="accent2"/>
              </a:solidFill>
            </a:ln>
          </c:spPr>
          <c:marker>
            <c:symbol val="none"/>
          </c:marker>
          <c:cat>
            <c:multiLvlStrRef>
              <c:f>'D1'!$C$32:$J$33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'D1'!$C$38:$J$38</c:f>
              <c:numCache>
                <c:formatCode>General</c:formatCode>
                <c:ptCount val="8"/>
                <c:pt idx="0">
                  <c:v>101.2</c:v>
                </c:pt>
                <c:pt idx="1">
                  <c:v>99.8</c:v>
                </c:pt>
                <c:pt idx="2">
                  <c:v>90.5</c:v>
                </c:pt>
                <c:pt idx="3">
                  <c:v>91.3</c:v>
                </c:pt>
                <c:pt idx="4">
                  <c:v>97.6</c:v>
                </c:pt>
                <c:pt idx="5">
                  <c:v>97.8</c:v>
                </c:pt>
                <c:pt idx="6">
                  <c:v>102.6</c:v>
                </c:pt>
                <c:pt idx="7">
                  <c:v>100.2</c:v>
                </c:pt>
              </c:numCache>
            </c:numRef>
          </c:val>
          <c:smooth val="0"/>
          <c:extLst>
            <c:ext xmlns:c16="http://schemas.microsoft.com/office/drawing/2014/chart" uri="{C3380CC4-5D6E-409C-BE32-E72D297353CC}">
              <c16:uniqueId val="{00000005-A722-4D27-BDE0-C545B1A7491C}"/>
            </c:ext>
          </c:extLst>
        </c:ser>
        <c:dLbls>
          <c:showLegendKey val="0"/>
          <c:showVal val="0"/>
          <c:showCatName val="0"/>
          <c:showSerName val="0"/>
          <c:showPercent val="0"/>
          <c:showBubbleSize val="0"/>
        </c:dLbls>
        <c:smooth val="0"/>
        <c:axId val="543011552"/>
        <c:axId val="1"/>
      </c:lineChart>
      <c:catAx>
        <c:axId val="543011552"/>
        <c:scaling>
          <c:orientation val="minMax"/>
        </c:scaling>
        <c:delete val="0"/>
        <c:axPos val="b"/>
        <c:majorGridlines>
          <c:spPr>
            <a:ln>
              <a:solidFill>
                <a:schemeClr val="bg1">
                  <a:lumMod val="65000"/>
                </a:schemeClr>
              </a:solidFill>
              <a:prstDash val="dash"/>
            </a:ln>
          </c:spPr>
        </c:majorGridlines>
        <c:numFmt formatCode="General" sourceLinked="1"/>
        <c:majorTickMark val="none"/>
        <c:minorTickMark val="none"/>
        <c:tickLblPos val="nextTo"/>
        <c:spPr>
          <a:noFill/>
          <a:ln w="9525" cap="flat" cmpd="sng" algn="ctr">
            <a:solidFill>
              <a:schemeClr val="bg1">
                <a:lumMod val="50000"/>
              </a:schemeClr>
            </a:solidFill>
            <a:round/>
          </a:ln>
          <a:effectLst/>
        </c:spPr>
        <c:txPr>
          <a:bodyPr rot="0" vert="horz"/>
          <a:lstStyle/>
          <a:p>
            <a:pPr>
              <a:defRPr sz="800"/>
            </a:pPr>
            <a:endParaRPr lang="en-US"/>
          </a:p>
        </c:txPr>
        <c:crossAx val="1"/>
        <c:crosses val="autoZero"/>
        <c:auto val="1"/>
        <c:lblAlgn val="ctr"/>
        <c:lblOffset val="0"/>
        <c:noMultiLvlLbl val="0"/>
      </c:catAx>
      <c:valAx>
        <c:axId val="1"/>
        <c:scaling>
          <c:orientation val="minMax"/>
          <c:max val="120"/>
          <c:min val="6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ln w="9525">
            <a:noFill/>
          </a:ln>
        </c:spPr>
        <c:txPr>
          <a:bodyPr rot="0" vert="horz"/>
          <a:lstStyle/>
          <a:p>
            <a:pPr>
              <a:defRPr sz="800"/>
            </a:pPr>
            <a:endParaRPr lang="en-US"/>
          </a:p>
        </c:txPr>
        <c:crossAx val="543011552"/>
        <c:crosses val="autoZero"/>
        <c:crossBetween val="between"/>
      </c:valAx>
      <c:spPr>
        <a:noFill/>
        <a:ln w="25400">
          <a:noFill/>
        </a:ln>
      </c:spPr>
    </c:plotArea>
    <c:legend>
      <c:legendPos val="b"/>
      <c:legendEntry>
        <c:idx val="4"/>
        <c:delete val="1"/>
      </c:legendEntry>
      <c:layout>
        <c:manualLayout>
          <c:xMode val="edge"/>
          <c:yMode val="edge"/>
          <c:x val="4.2282961205191816E-2"/>
          <c:y val="0.87468888358652142"/>
          <c:w val="0.89716894977168948"/>
          <c:h val="0.10598769850738354"/>
        </c:manualLayout>
      </c:layout>
      <c:overlay val="0"/>
      <c:spPr>
        <a:noFill/>
        <a:ln w="25400">
          <a:noFill/>
        </a:ln>
      </c:spPr>
      <c:txPr>
        <a:bodyPr/>
        <a:lstStyle/>
        <a:p>
          <a:pPr>
            <a:defRPr sz="800"/>
          </a:pPr>
          <a:endParaRPr lang="en-US"/>
        </a:p>
      </c:txPr>
    </c:legend>
    <c:plotVisOnly val="0"/>
    <c:dispBlanksAs val="gap"/>
    <c:showDLblsOverMax val="0"/>
  </c:chart>
  <c:spPr>
    <a:solidFill>
      <a:schemeClr val="bg1"/>
    </a:solidFill>
    <a:ln w="9525" cap="flat" cmpd="sng" algn="ctr">
      <a:solidFill>
        <a:schemeClr val="bg1">
          <a:lumMod val="85000"/>
        </a:schemeClr>
      </a:solidFill>
      <a:round/>
    </a:ln>
    <a:effectLst/>
  </c:spPr>
  <c:txPr>
    <a:bodyPr/>
    <a:lstStyle/>
    <a:p>
      <a:pPr>
        <a:defRPr sz="900" b="0" i="0" u="none" strike="noStrike" baseline="0">
          <a:solidFill>
            <a:srgbClr val="000000"/>
          </a:solidFill>
          <a:latin typeface="PermianSerifTypeface"/>
          <a:ea typeface="PermianSerifTypeface"/>
          <a:cs typeface="PermianSerifTypeface"/>
        </a:defRPr>
      </a:pPr>
      <a:endParaRPr lang="en-US"/>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88888888888889"/>
          <c:y val="0.14915042286380867"/>
          <c:w val="0.56041815668563821"/>
          <c:h val="0.58408025663458729"/>
        </c:manualLayout>
      </c:layout>
      <c:pieChart>
        <c:varyColors val="1"/>
        <c:ser>
          <c:idx val="0"/>
          <c:order val="0"/>
          <c:dPt>
            <c:idx val="0"/>
            <c:bubble3D val="0"/>
            <c:spPr>
              <a:solidFill>
                <a:srgbClr val="6E4926"/>
              </a:solidFill>
              <a:ln w="19050">
                <a:solidFill>
                  <a:schemeClr val="lt1"/>
                </a:solidFill>
              </a:ln>
              <a:effectLst/>
            </c:spPr>
            <c:extLst>
              <c:ext xmlns:c16="http://schemas.microsoft.com/office/drawing/2014/chart" uri="{C3380CC4-5D6E-409C-BE32-E72D297353CC}">
                <c16:uniqueId val="{00000001-CE1A-4BEA-ACAB-BE513844E856}"/>
              </c:ext>
            </c:extLst>
          </c:dPt>
          <c:dPt>
            <c:idx val="1"/>
            <c:bubble3D val="0"/>
            <c:spPr>
              <a:solidFill>
                <a:srgbClr val="885A2F"/>
              </a:solidFill>
              <a:ln w="19050">
                <a:solidFill>
                  <a:schemeClr val="lt1"/>
                </a:solidFill>
              </a:ln>
              <a:effectLst/>
            </c:spPr>
            <c:extLst>
              <c:ext xmlns:c16="http://schemas.microsoft.com/office/drawing/2014/chart" uri="{C3380CC4-5D6E-409C-BE32-E72D297353CC}">
                <c16:uniqueId val="{00000003-CE1A-4BEA-ACAB-BE513844E856}"/>
              </c:ext>
            </c:extLst>
          </c:dPt>
          <c:dPt>
            <c:idx val="2"/>
            <c:bubble3D val="0"/>
            <c:spPr>
              <a:solidFill>
                <a:srgbClr val="A56D39"/>
              </a:solidFill>
              <a:ln w="19050">
                <a:solidFill>
                  <a:schemeClr val="lt1"/>
                </a:solidFill>
              </a:ln>
              <a:effectLst/>
            </c:spPr>
            <c:extLst>
              <c:ext xmlns:c16="http://schemas.microsoft.com/office/drawing/2014/chart" uri="{C3380CC4-5D6E-409C-BE32-E72D297353CC}">
                <c16:uniqueId val="{00000005-CE1A-4BEA-ACAB-BE513844E856}"/>
              </c:ext>
            </c:extLst>
          </c:dPt>
          <c:dPt>
            <c:idx val="3"/>
            <c:bubble3D val="0"/>
            <c:spPr>
              <a:solidFill>
                <a:srgbClr val="C08247"/>
              </a:solidFill>
              <a:ln w="19050">
                <a:solidFill>
                  <a:schemeClr val="lt1"/>
                </a:solidFill>
              </a:ln>
              <a:effectLst/>
            </c:spPr>
            <c:extLst>
              <c:ext xmlns:c16="http://schemas.microsoft.com/office/drawing/2014/chart" uri="{C3380CC4-5D6E-409C-BE32-E72D297353CC}">
                <c16:uniqueId val="{00000007-CE1A-4BEA-ACAB-BE513844E856}"/>
              </c:ext>
            </c:extLst>
          </c:dPt>
          <c:dPt>
            <c:idx val="4"/>
            <c:bubble3D val="0"/>
            <c:spPr>
              <a:solidFill>
                <a:srgbClr val="CA9665"/>
              </a:solidFill>
              <a:ln w="19050">
                <a:solidFill>
                  <a:schemeClr val="lt1"/>
                </a:solidFill>
              </a:ln>
              <a:effectLst/>
            </c:spPr>
            <c:extLst>
              <c:ext xmlns:c16="http://schemas.microsoft.com/office/drawing/2014/chart" uri="{C3380CC4-5D6E-409C-BE32-E72D297353CC}">
                <c16:uniqueId val="{00000009-CE1A-4BEA-ACAB-BE513844E856}"/>
              </c:ext>
            </c:extLst>
          </c:dPt>
          <c:dPt>
            <c:idx val="5"/>
            <c:bubble3D val="0"/>
            <c:spPr>
              <a:solidFill>
                <a:srgbClr val="D5AD86"/>
              </a:solidFill>
              <a:ln w="19050">
                <a:solidFill>
                  <a:schemeClr val="lt1"/>
                </a:solidFill>
              </a:ln>
              <a:effectLst/>
            </c:spPr>
            <c:extLst>
              <c:ext xmlns:c16="http://schemas.microsoft.com/office/drawing/2014/chart" uri="{C3380CC4-5D6E-409C-BE32-E72D297353CC}">
                <c16:uniqueId val="{0000000B-CE1A-4BEA-ACAB-BE513844E856}"/>
              </c:ext>
            </c:extLst>
          </c:dPt>
          <c:dPt>
            <c:idx val="6"/>
            <c:bubble3D val="0"/>
            <c:spPr>
              <a:solidFill>
                <a:srgbClr val="7F7F7F"/>
              </a:solidFill>
              <a:ln w="19050">
                <a:solidFill>
                  <a:schemeClr val="lt1"/>
                </a:solidFill>
              </a:ln>
              <a:effectLst/>
            </c:spPr>
            <c:extLst>
              <c:ext xmlns:c16="http://schemas.microsoft.com/office/drawing/2014/chart" uri="{C3380CC4-5D6E-409C-BE32-E72D297353CC}">
                <c16:uniqueId val="{0000000D-CE1A-4BEA-ACAB-BE513844E856}"/>
              </c:ext>
            </c:extLst>
          </c:dPt>
          <c:dLbls>
            <c:dLbl>
              <c:idx val="0"/>
              <c:layout>
                <c:manualLayout>
                  <c:x val="-0.14399173983849034"/>
                  <c:y val="0.15874155730533679"/>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7508005529159598"/>
                      <c:h val="0.15175923009623796"/>
                    </c:manualLayout>
                  </c15:layout>
                </c:ext>
                <c:ext xmlns:c16="http://schemas.microsoft.com/office/drawing/2014/chart" uri="{C3380CC4-5D6E-409C-BE32-E72D297353CC}">
                  <c16:uniqueId val="{00000001-CE1A-4BEA-ACAB-BE513844E856}"/>
                </c:ext>
              </c:extLst>
            </c:dLbl>
            <c:dLbl>
              <c:idx val="1"/>
              <c:layout>
                <c:manualLayout>
                  <c:x val="-0.18763337418643575"/>
                  <c:y val="-5.4117935258092741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462228788565608"/>
                      <c:h val="0.14869944590259551"/>
                    </c:manualLayout>
                  </c15:layout>
                </c:ext>
                <c:ext xmlns:c16="http://schemas.microsoft.com/office/drawing/2014/chart" uri="{C3380CC4-5D6E-409C-BE32-E72D297353CC}">
                  <c16:uniqueId val="{00000003-CE1A-4BEA-ACAB-BE513844E856}"/>
                </c:ext>
              </c:extLst>
            </c:dLbl>
            <c:dLbl>
              <c:idx val="2"/>
              <c:layout>
                <c:manualLayout>
                  <c:x val="-9.6040606864440506E-2"/>
                  <c:y val="-0.17566380869058035"/>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0583471842139139"/>
                      <c:h val="0.17837993584135317"/>
                    </c:manualLayout>
                  </c15:layout>
                </c:ext>
                <c:ext xmlns:c16="http://schemas.microsoft.com/office/drawing/2014/chart" uri="{C3380CC4-5D6E-409C-BE32-E72D297353CC}">
                  <c16:uniqueId val="{00000005-CE1A-4BEA-ACAB-BE513844E856}"/>
                </c:ext>
              </c:extLst>
            </c:dLbl>
            <c:dLbl>
              <c:idx val="3"/>
              <c:layout>
                <c:manualLayout>
                  <c:x val="5.1266502134994292E-2"/>
                  <c:y val="3.1110994459025848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327852302044334"/>
                      <c:h val="0.12487255759696701"/>
                    </c:manualLayout>
                  </c15:layout>
                </c:ext>
                <c:ext xmlns:c16="http://schemas.microsoft.com/office/drawing/2014/chart" uri="{C3380CC4-5D6E-409C-BE32-E72D297353CC}">
                  <c16:uniqueId val="{00000007-CE1A-4BEA-ACAB-BE513844E856}"/>
                </c:ext>
              </c:extLst>
            </c:dLbl>
            <c:dLbl>
              <c:idx val="4"/>
              <c:layout>
                <c:manualLayout>
                  <c:x val="1.173883115356849E-3"/>
                  <c:y val="-5.591017789442986E-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0624996502302884"/>
                      <c:h val="0.21119743365412652"/>
                    </c:manualLayout>
                  </c15:layout>
                </c:ext>
                <c:ext xmlns:c16="http://schemas.microsoft.com/office/drawing/2014/chart" uri="{C3380CC4-5D6E-409C-BE32-E72D297353CC}">
                  <c16:uniqueId val="{00000009-CE1A-4BEA-ACAB-BE513844E856}"/>
                </c:ext>
              </c:extLst>
            </c:dLbl>
            <c:dLbl>
              <c:idx val="5"/>
              <c:layout>
                <c:manualLayout>
                  <c:x val="-2.447940276122201E-2"/>
                  <c:y val="-3.317060367454068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6723558808880234"/>
                      <c:h val="0.13655479731700201"/>
                    </c:manualLayout>
                  </c15:layout>
                </c:ext>
                <c:ext xmlns:c16="http://schemas.microsoft.com/office/drawing/2014/chart" uri="{C3380CC4-5D6E-409C-BE32-E72D297353CC}">
                  <c16:uniqueId val="{0000000B-CE1A-4BEA-ACAB-BE513844E856}"/>
                </c:ext>
              </c:extLst>
            </c:dLbl>
            <c:dLbl>
              <c:idx val="6"/>
              <c:layout>
                <c:manualLayout>
                  <c:x val="0.15755935796486972"/>
                  <c:y val="0.13015969670457858"/>
                </c:manualLayout>
              </c:layout>
              <c:tx>
                <c:rich>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fld id="{FFB7CA74-D704-40BB-9E1E-32C3259B0206}" type="CATEGORYNAME">
                      <a:rPr lang="en-US" baseline="0">
                        <a:solidFill>
                          <a:schemeClr val="bg1"/>
                        </a:solidFill>
                      </a:rPr>
                      <a:pPr>
                        <a:defRPr sz="800">
                          <a:solidFill>
                            <a:schemeClr val="bg1"/>
                          </a:solidFill>
                          <a:latin typeface="PermianSerifTypeface" panose="02000000000000000000" pitchFamily="50" charset="0"/>
                        </a:defRPr>
                      </a:pPr>
                      <a:t>[CATEGORY NAME]</a:t>
                    </a:fld>
                    <a:r>
                      <a:rPr lang="en-US" baseline="0">
                        <a:solidFill>
                          <a:schemeClr val="bg1"/>
                        </a:solidFill>
                      </a:rPr>
                      <a:t>; </a:t>
                    </a:r>
                    <a:fld id="{A0BB654F-776F-4430-93EB-683E8234C5A0}" type="VALUE">
                      <a:rPr lang="en-US" baseline="0">
                        <a:solidFill>
                          <a:schemeClr val="bg1"/>
                        </a:solidFill>
                      </a:rPr>
                      <a:pPr>
                        <a:defRPr sz="800">
                          <a:solidFill>
                            <a:schemeClr val="bg1"/>
                          </a:solidFill>
                          <a:latin typeface="PermianSerifTypeface" panose="02000000000000000000" pitchFamily="50" charset="0"/>
                        </a:defRPr>
                      </a:pPr>
                      <a:t>[VALUE]</a:t>
                    </a:fld>
                    <a:endParaRPr lang="en-US" baseline="0">
                      <a:solidFill>
                        <a:schemeClr val="bg1"/>
                      </a:solidFill>
                    </a:endParaRPr>
                  </a:p>
                </c:rich>
              </c:tx>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1"/>
              <c:showPercent val="0"/>
              <c:showBubbleSize val="0"/>
              <c:extLst>
                <c:ext xmlns:c15="http://schemas.microsoft.com/office/drawing/2012/chart" uri="{CE6537A1-D6FC-4f65-9D91-7224C49458BB}">
                  <c15:layout>
                    <c:manualLayout>
                      <c:w val="0.16848084465632268"/>
                      <c:h val="0.1128023860828249"/>
                    </c:manualLayout>
                  </c15:layout>
                  <c15:dlblFieldTable/>
                  <c15:showDataLabelsRange val="0"/>
                </c:ext>
                <c:ext xmlns:c16="http://schemas.microsoft.com/office/drawing/2014/chart" uri="{C3380CC4-5D6E-409C-BE32-E72D297353CC}">
                  <c16:uniqueId val="{0000000D-CE1A-4BEA-ACAB-BE513844E85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'D7'!$B$39:$B$45</c:f>
              <c:strCache>
                <c:ptCount val="7"/>
                <c:pt idx="0">
                  <c:v>Mineral products</c:v>
                </c:pt>
                <c:pt idx="1">
                  <c:v>Machinery, appliances, equipment</c:v>
                </c:pt>
                <c:pt idx="2">
                  <c:v>Agrifood products</c:v>
                </c:pt>
                <c:pt idx="3">
                  <c:v>Vehicles and transport equipment</c:v>
                </c:pt>
                <c:pt idx="4">
                  <c:v>Products of the chemical industry</c:v>
                </c:pt>
                <c:pt idx="5">
                  <c:v>Plastics, rubber and articles thereof</c:v>
                </c:pt>
                <c:pt idx="6">
                  <c:v>Other</c:v>
                </c:pt>
              </c:strCache>
            </c:strRef>
          </c:cat>
          <c:val>
            <c:numRef>
              <c:f>'D7'!$C$39:$C$45</c:f>
              <c:numCache>
                <c:formatCode>0.0%</c:formatCode>
                <c:ptCount val="7"/>
                <c:pt idx="0">
                  <c:v>0.19900000000000001</c:v>
                </c:pt>
                <c:pt idx="1">
                  <c:v>0.18</c:v>
                </c:pt>
                <c:pt idx="2">
                  <c:v>0.16</c:v>
                </c:pt>
                <c:pt idx="3">
                  <c:v>9.8000000000000004E-2</c:v>
                </c:pt>
                <c:pt idx="4">
                  <c:v>9.8000000000000004E-2</c:v>
                </c:pt>
                <c:pt idx="5">
                  <c:v>5.0999999999999997E-2</c:v>
                </c:pt>
                <c:pt idx="6">
                  <c:v>0.21399999999999997</c:v>
                </c:pt>
              </c:numCache>
            </c:numRef>
          </c:val>
          <c:extLst>
            <c:ext xmlns:c16="http://schemas.microsoft.com/office/drawing/2014/chart" uri="{C3380CC4-5D6E-409C-BE32-E72D297353CC}">
              <c16:uniqueId val="{0000000E-CE1A-4BEA-ACAB-BE513844E856}"/>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1"/>
    </mc:Choice>
    <mc:Fallback>
      <c:style val="11"/>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1229646225822327E-2"/>
          <c:y val="3.195352214960058E-2"/>
          <c:w val="0.79247670648556068"/>
          <c:h val="0.85938574671630097"/>
        </c:manualLayout>
      </c:layout>
      <c:barChart>
        <c:barDir val="col"/>
        <c:grouping val="stacked"/>
        <c:varyColors val="0"/>
        <c:ser>
          <c:idx val="2"/>
          <c:order val="0"/>
          <c:tx>
            <c:strRef>
              <c:f>'D8'!$B$40</c:f>
              <c:strCache>
                <c:ptCount val="1"/>
                <c:pt idx="0">
                  <c:v>Other</c:v>
                </c:pt>
              </c:strCache>
            </c:strRef>
          </c:tx>
          <c:spPr>
            <a:solidFill>
              <a:srgbClr val="7F7F7F"/>
            </a:solidFill>
          </c:spPr>
          <c:invertIfNegative val="0"/>
          <c:cat>
            <c:multiLvlStrRef>
              <c:f>'D8'!$C$32:$J$33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'D8'!$C$40:$J$40</c:f>
              <c:numCache>
                <c:formatCode>#,##0.00</c:formatCode>
                <c:ptCount val="8"/>
                <c:pt idx="0">
                  <c:v>21.399999999999885</c:v>
                </c:pt>
                <c:pt idx="1">
                  <c:v>35.240000000000023</c:v>
                </c:pt>
                <c:pt idx="2">
                  <c:v>37.030000000000058</c:v>
                </c:pt>
                <c:pt idx="3">
                  <c:v>35.559999999999931</c:v>
                </c:pt>
                <c:pt idx="4">
                  <c:v>27.299999999999947</c:v>
                </c:pt>
                <c:pt idx="5">
                  <c:v>24.130000000000031</c:v>
                </c:pt>
                <c:pt idx="6">
                  <c:v>39.539999999999978</c:v>
                </c:pt>
                <c:pt idx="7">
                  <c:v>33.390000000000057</c:v>
                </c:pt>
              </c:numCache>
            </c:numRef>
          </c:val>
          <c:extLst>
            <c:ext xmlns:c16="http://schemas.microsoft.com/office/drawing/2014/chart" uri="{C3380CC4-5D6E-409C-BE32-E72D297353CC}">
              <c16:uniqueId val="{00000006-4763-4730-AAE4-701482960886}"/>
            </c:ext>
          </c:extLst>
        </c:ser>
        <c:ser>
          <c:idx val="6"/>
          <c:order val="1"/>
          <c:tx>
            <c:strRef>
              <c:f>'D8'!$B$39</c:f>
              <c:strCache>
                <c:ptCount val="1"/>
                <c:pt idx="0">
                  <c:v>Coal</c:v>
                </c:pt>
              </c:strCache>
            </c:strRef>
          </c:tx>
          <c:spPr>
            <a:solidFill>
              <a:srgbClr val="9B7151"/>
            </a:solidFill>
          </c:spPr>
          <c:invertIfNegative val="0"/>
          <c:cat>
            <c:multiLvlStrRef>
              <c:f>'D8'!$C$32:$J$33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'D8'!$C$39:$J$39</c:f>
              <c:numCache>
                <c:formatCode>#,##0.00</c:formatCode>
                <c:ptCount val="8"/>
                <c:pt idx="0">
                  <c:v>3.52</c:v>
                </c:pt>
                <c:pt idx="1">
                  <c:v>4.68</c:v>
                </c:pt>
                <c:pt idx="2">
                  <c:v>19.47</c:v>
                </c:pt>
                <c:pt idx="3">
                  <c:v>9.51</c:v>
                </c:pt>
                <c:pt idx="4">
                  <c:v>5.56</c:v>
                </c:pt>
                <c:pt idx="5">
                  <c:v>2.3199999999999998</c:v>
                </c:pt>
                <c:pt idx="6">
                  <c:v>4.95</c:v>
                </c:pt>
                <c:pt idx="7">
                  <c:v>5.47</c:v>
                </c:pt>
              </c:numCache>
            </c:numRef>
          </c:val>
          <c:extLst>
            <c:ext xmlns:c16="http://schemas.microsoft.com/office/drawing/2014/chart" uri="{C3380CC4-5D6E-409C-BE32-E72D297353CC}">
              <c16:uniqueId val="{00000000-4763-4730-AAE4-701482960886}"/>
            </c:ext>
          </c:extLst>
        </c:ser>
        <c:ser>
          <c:idx val="1"/>
          <c:order val="2"/>
          <c:tx>
            <c:strRef>
              <c:f>'D8'!$B$38</c:f>
              <c:strCache>
                <c:ptCount val="1"/>
                <c:pt idx="0">
                  <c:v>Heating oil</c:v>
                </c:pt>
              </c:strCache>
            </c:strRef>
          </c:tx>
          <c:spPr>
            <a:solidFill>
              <a:srgbClr val="6A4D38"/>
            </a:solidFill>
          </c:spPr>
          <c:invertIfNegative val="0"/>
          <c:cat>
            <c:multiLvlStrRef>
              <c:f>'D8'!$C$32:$J$33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'D8'!$C$38:$J$38</c:f>
              <c:numCache>
                <c:formatCode>#,##0.00</c:formatCode>
                <c:ptCount val="8"/>
                <c:pt idx="0">
                  <c:v>1.84</c:v>
                </c:pt>
                <c:pt idx="1">
                  <c:v>2.04</c:v>
                </c:pt>
                <c:pt idx="2">
                  <c:v>7.62</c:v>
                </c:pt>
                <c:pt idx="3">
                  <c:v>57.83</c:v>
                </c:pt>
                <c:pt idx="4">
                  <c:v>62.84</c:v>
                </c:pt>
                <c:pt idx="5">
                  <c:v>1.1399999999999999</c:v>
                </c:pt>
                <c:pt idx="6">
                  <c:v>0.09</c:v>
                </c:pt>
                <c:pt idx="7">
                  <c:v>10.53</c:v>
                </c:pt>
              </c:numCache>
            </c:numRef>
          </c:val>
          <c:extLst>
            <c:ext xmlns:c16="http://schemas.microsoft.com/office/drawing/2014/chart" uri="{C3380CC4-5D6E-409C-BE32-E72D297353CC}">
              <c16:uniqueId val="{00000004-4763-4730-AAE4-701482960886}"/>
            </c:ext>
          </c:extLst>
        </c:ser>
        <c:ser>
          <c:idx val="4"/>
          <c:order val="4"/>
          <c:tx>
            <c:strRef>
              <c:f>'D8'!$B$37</c:f>
              <c:strCache>
                <c:ptCount val="1"/>
                <c:pt idx="0">
                  <c:v>Electricity</c:v>
                </c:pt>
              </c:strCache>
            </c:strRef>
          </c:tx>
          <c:spPr>
            <a:solidFill>
              <a:srgbClr val="B9977D"/>
            </a:solidFill>
            <a:ln>
              <a:solidFill>
                <a:sysClr val="window" lastClr="FFFFFF"/>
              </a:solidFill>
            </a:ln>
          </c:spPr>
          <c:invertIfNegative val="0"/>
          <c:cat>
            <c:multiLvlStrRef>
              <c:f>'D8'!$C$32:$J$33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'D8'!$C$37:$J$37</c:f>
              <c:numCache>
                <c:formatCode>#,##0.00</c:formatCode>
                <c:ptCount val="8"/>
                <c:pt idx="1">
                  <c:v>14.74</c:v>
                </c:pt>
                <c:pt idx="2">
                  <c:v>32.29</c:v>
                </c:pt>
                <c:pt idx="3">
                  <c:v>105.5</c:v>
                </c:pt>
                <c:pt idx="4">
                  <c:v>13.24</c:v>
                </c:pt>
                <c:pt idx="5">
                  <c:v>11.03</c:v>
                </c:pt>
                <c:pt idx="6">
                  <c:v>15.17</c:v>
                </c:pt>
                <c:pt idx="7">
                  <c:v>17.399999999999999</c:v>
                </c:pt>
              </c:numCache>
            </c:numRef>
          </c:val>
          <c:extLst>
            <c:ext xmlns:c16="http://schemas.microsoft.com/office/drawing/2014/chart" uri="{C3380CC4-5D6E-409C-BE32-E72D297353CC}">
              <c16:uniqueId val="{00000002-4763-4730-AAE4-701482960886}"/>
            </c:ext>
          </c:extLst>
        </c:ser>
        <c:ser>
          <c:idx val="0"/>
          <c:order val="5"/>
          <c:tx>
            <c:strRef>
              <c:f>'D8'!$B$36</c:f>
              <c:strCache>
                <c:ptCount val="1"/>
                <c:pt idx="0">
                  <c:v>Gasoline</c:v>
                </c:pt>
              </c:strCache>
            </c:strRef>
          </c:tx>
          <c:spPr>
            <a:solidFill>
              <a:srgbClr val="543D2C"/>
            </a:solidFill>
          </c:spPr>
          <c:invertIfNegative val="0"/>
          <c:cat>
            <c:multiLvlStrRef>
              <c:f>'D8'!$C$32:$J$33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'D8'!$C$36:$J$36</c:f>
              <c:numCache>
                <c:formatCode>#,##0.00</c:formatCode>
                <c:ptCount val="8"/>
                <c:pt idx="0">
                  <c:v>46.52</c:v>
                </c:pt>
                <c:pt idx="1">
                  <c:v>87.33</c:v>
                </c:pt>
                <c:pt idx="2">
                  <c:v>83.22</c:v>
                </c:pt>
                <c:pt idx="3">
                  <c:v>80.69</c:v>
                </c:pt>
                <c:pt idx="4">
                  <c:v>60.98</c:v>
                </c:pt>
                <c:pt idx="5">
                  <c:v>60.68</c:v>
                </c:pt>
                <c:pt idx="6">
                  <c:v>66.930000000000007</c:v>
                </c:pt>
                <c:pt idx="7">
                  <c:v>65.989999999999995</c:v>
                </c:pt>
              </c:numCache>
            </c:numRef>
          </c:val>
          <c:extLst>
            <c:ext xmlns:c16="http://schemas.microsoft.com/office/drawing/2014/chart" uri="{C3380CC4-5D6E-409C-BE32-E72D297353CC}">
              <c16:uniqueId val="{00000001-4763-4730-AAE4-701482960886}"/>
            </c:ext>
          </c:extLst>
        </c:ser>
        <c:ser>
          <c:idx val="5"/>
          <c:order val="6"/>
          <c:tx>
            <c:strRef>
              <c:f>'D8'!$B$35</c:f>
              <c:strCache>
                <c:ptCount val="1"/>
                <c:pt idx="0">
                  <c:v>Natural gas</c:v>
                </c:pt>
              </c:strCache>
            </c:strRef>
          </c:tx>
          <c:spPr>
            <a:solidFill>
              <a:srgbClr val="9B7151"/>
            </a:solidFill>
          </c:spPr>
          <c:invertIfNegative val="0"/>
          <c:cat>
            <c:multiLvlStrRef>
              <c:f>'D8'!$C$32:$J$33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'D8'!$C$35:$J$35</c:f>
              <c:numCache>
                <c:formatCode>#,##0.00</c:formatCode>
                <c:ptCount val="8"/>
                <c:pt idx="0">
                  <c:v>308.42</c:v>
                </c:pt>
                <c:pt idx="1">
                  <c:v>99.48</c:v>
                </c:pt>
                <c:pt idx="2">
                  <c:v>160.08000000000001</c:v>
                </c:pt>
                <c:pt idx="3">
                  <c:v>438.69</c:v>
                </c:pt>
                <c:pt idx="4">
                  <c:v>190.95000000000002</c:v>
                </c:pt>
                <c:pt idx="5">
                  <c:v>7.0900000000000034</c:v>
                </c:pt>
                <c:pt idx="6">
                  <c:v>167.4</c:v>
                </c:pt>
                <c:pt idx="7">
                  <c:v>95.81</c:v>
                </c:pt>
              </c:numCache>
            </c:numRef>
          </c:val>
          <c:extLst>
            <c:ext xmlns:c16="http://schemas.microsoft.com/office/drawing/2014/chart" uri="{C3380CC4-5D6E-409C-BE32-E72D297353CC}">
              <c16:uniqueId val="{00000005-4763-4730-AAE4-701482960886}"/>
            </c:ext>
          </c:extLst>
        </c:ser>
        <c:ser>
          <c:idx val="3"/>
          <c:order val="7"/>
          <c:tx>
            <c:strRef>
              <c:f>'D8'!$B$34</c:f>
              <c:strCache>
                <c:ptCount val="1"/>
                <c:pt idx="0">
                  <c:v>Diesel</c:v>
                </c:pt>
              </c:strCache>
            </c:strRef>
          </c:tx>
          <c:spPr>
            <a:solidFill>
              <a:srgbClr val="D6C3B4"/>
            </a:solidFill>
            <a:ln>
              <a:solidFill>
                <a:sysClr val="window" lastClr="FFFFFF"/>
              </a:solidFill>
            </a:ln>
          </c:spPr>
          <c:invertIfNegative val="0"/>
          <c:cat>
            <c:multiLvlStrRef>
              <c:f>'D8'!$C$32:$J$33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'D8'!$C$34:$J$34</c:f>
              <c:numCache>
                <c:formatCode>#,##0.00</c:formatCode>
                <c:ptCount val="8"/>
                <c:pt idx="0">
                  <c:v>154.22</c:v>
                </c:pt>
                <c:pt idx="1">
                  <c:v>301.62</c:v>
                </c:pt>
                <c:pt idx="2">
                  <c:v>330.9</c:v>
                </c:pt>
                <c:pt idx="3">
                  <c:v>270.89999999999998</c:v>
                </c:pt>
                <c:pt idx="4">
                  <c:v>244.59</c:v>
                </c:pt>
                <c:pt idx="5">
                  <c:v>221.82</c:v>
                </c:pt>
                <c:pt idx="6">
                  <c:v>233.12</c:v>
                </c:pt>
                <c:pt idx="7">
                  <c:v>170.34</c:v>
                </c:pt>
              </c:numCache>
            </c:numRef>
          </c:val>
          <c:extLst>
            <c:ext xmlns:c16="http://schemas.microsoft.com/office/drawing/2014/chart" uri="{C3380CC4-5D6E-409C-BE32-E72D297353CC}">
              <c16:uniqueId val="{00000003-4763-4730-AAE4-701482960886}"/>
            </c:ext>
          </c:extLst>
        </c:ser>
        <c:dLbls>
          <c:showLegendKey val="0"/>
          <c:showVal val="0"/>
          <c:showCatName val="0"/>
          <c:showSerName val="0"/>
          <c:showPercent val="0"/>
          <c:showBubbleSize val="0"/>
        </c:dLbls>
        <c:gapWidth val="100"/>
        <c:overlap val="100"/>
        <c:axId val="51601792"/>
        <c:axId val="51603328"/>
      </c:barChart>
      <c:lineChart>
        <c:grouping val="standard"/>
        <c:varyColors val="0"/>
        <c:ser>
          <c:idx val="7"/>
          <c:order val="3"/>
          <c:tx>
            <c:strRef>
              <c:f>'D8'!$B$41</c:f>
              <c:strCache>
                <c:ptCount val="1"/>
                <c:pt idx="0">
                  <c:v>Total</c:v>
                </c:pt>
              </c:strCache>
            </c:strRef>
          </c:tx>
          <c:spPr>
            <a:ln w="31750">
              <a:noFill/>
            </a:ln>
          </c:spPr>
          <c:marker>
            <c:symbol val="none"/>
          </c:marker>
          <c:dLbls>
            <c:spPr>
              <a:no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'D8'!$C$32:$J$33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'D8'!$C$41:$J$41</c:f>
              <c:numCache>
                <c:formatCode>#,##0.00</c:formatCode>
                <c:ptCount val="8"/>
                <c:pt idx="0">
                  <c:v>535.91999999999996</c:v>
                </c:pt>
                <c:pt idx="1">
                  <c:v>545.13000000000011</c:v>
                </c:pt>
                <c:pt idx="2">
                  <c:v>670.61</c:v>
                </c:pt>
                <c:pt idx="3">
                  <c:v>998.68</c:v>
                </c:pt>
                <c:pt idx="4">
                  <c:v>605.46</c:v>
                </c:pt>
                <c:pt idx="5">
                  <c:v>328.21</c:v>
                </c:pt>
                <c:pt idx="6">
                  <c:v>527.20000000000005</c:v>
                </c:pt>
                <c:pt idx="7">
                  <c:v>398.93</c:v>
                </c:pt>
              </c:numCache>
            </c:numRef>
          </c:val>
          <c:smooth val="0"/>
          <c:extLst>
            <c:ext xmlns:c16="http://schemas.microsoft.com/office/drawing/2014/chart" uri="{C3380CC4-5D6E-409C-BE32-E72D297353CC}">
              <c16:uniqueId val="{00000007-4763-4730-AAE4-701482960886}"/>
            </c:ext>
          </c:extLst>
        </c:ser>
        <c:dLbls>
          <c:showLegendKey val="0"/>
          <c:showVal val="0"/>
          <c:showCatName val="0"/>
          <c:showSerName val="0"/>
          <c:showPercent val="0"/>
          <c:showBubbleSize val="0"/>
        </c:dLbls>
        <c:marker val="1"/>
        <c:smooth val="0"/>
        <c:axId val="51601792"/>
        <c:axId val="51603328"/>
      </c:lineChart>
      <c:catAx>
        <c:axId val="51601792"/>
        <c:scaling>
          <c:orientation val="minMax"/>
        </c:scaling>
        <c:delete val="0"/>
        <c:axPos val="b"/>
        <c:numFmt formatCode="General" sourceLinked="0"/>
        <c:majorTickMark val="none"/>
        <c:minorTickMark val="none"/>
        <c:tickLblPos val="nextTo"/>
        <c:crossAx val="51603328"/>
        <c:crosses val="autoZero"/>
        <c:auto val="1"/>
        <c:lblAlgn val="ctr"/>
        <c:lblOffset val="100"/>
        <c:noMultiLvlLbl val="0"/>
      </c:catAx>
      <c:valAx>
        <c:axId val="51603328"/>
        <c:scaling>
          <c:orientation val="minMax"/>
          <c:max val="1050"/>
          <c:min val="0"/>
        </c:scaling>
        <c:delete val="0"/>
        <c:axPos val="l"/>
        <c:majorGridlines>
          <c:spPr>
            <a:ln>
              <a:solidFill>
                <a:sysClr val="window" lastClr="FFFFFF">
                  <a:lumMod val="85000"/>
                </a:sysClr>
              </a:solidFill>
              <a:prstDash val="dash"/>
            </a:ln>
          </c:spPr>
        </c:majorGridlines>
        <c:numFmt formatCode="#,##0" sourceLinked="0"/>
        <c:majorTickMark val="none"/>
        <c:minorTickMark val="none"/>
        <c:tickLblPos val="nextTo"/>
        <c:crossAx val="51601792"/>
        <c:crosses val="autoZero"/>
        <c:crossBetween val="between"/>
        <c:majorUnit val="150"/>
      </c:valAx>
    </c:plotArea>
    <c:legend>
      <c:legendPos val="r"/>
      <c:overlay val="0"/>
    </c:legend>
    <c:plotVisOnly val="1"/>
    <c:dispBlanksAs val="gap"/>
    <c:showDLblsOverMax val="0"/>
  </c:chart>
  <c:spPr>
    <a:ln>
      <a:solidFill>
        <a:sysClr val="window" lastClr="FFFFFF">
          <a:lumMod val="85000"/>
        </a:sysClr>
      </a:solidFill>
    </a:ln>
  </c:spPr>
  <c:txPr>
    <a:bodyPr/>
    <a:lstStyle/>
    <a:p>
      <a:pPr>
        <a:defRPr sz="800">
          <a:latin typeface="PermianSerifTypeface" panose="02000000000000000000" pitchFamily="50" charset="0"/>
          <a:cs typeface="Times New Roman" panose="02020603050405020304" pitchFamily="18"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689350066059552E-2"/>
          <c:y val="0.10325252882715504"/>
          <c:w val="0.66459597408623516"/>
          <c:h val="0.76681969482944312"/>
        </c:manualLayout>
      </c:layout>
      <c:barChart>
        <c:barDir val="col"/>
        <c:grouping val="clustered"/>
        <c:varyColors val="0"/>
        <c:ser>
          <c:idx val="1"/>
          <c:order val="1"/>
          <c:tx>
            <c:strRef>
              <c:f>'D9'!$B$29</c:f>
              <c:strCache>
                <c:ptCount val="1"/>
                <c:pt idx="0">
                  <c:v>Exports</c:v>
                </c:pt>
              </c:strCache>
            </c:strRef>
          </c:tx>
          <c:spPr>
            <a:solidFill>
              <a:srgbClr val="815D43"/>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'D9'!$C$29:$J$29</c:f>
              <c:numCache>
                <c:formatCode>0.00</c:formatCode>
                <c:ptCount val="8"/>
                <c:pt idx="0">
                  <c:v>454.36999999999995</c:v>
                </c:pt>
                <c:pt idx="1">
                  <c:v>558.25</c:v>
                </c:pt>
                <c:pt idx="2">
                  <c:v>616.24000000000012</c:v>
                </c:pt>
                <c:pt idx="3">
                  <c:v>650.46999999999991</c:v>
                </c:pt>
                <c:pt idx="4">
                  <c:v>590.91999999999996</c:v>
                </c:pt>
                <c:pt idx="5">
                  <c:v>577.44999999999993</c:v>
                </c:pt>
                <c:pt idx="6">
                  <c:v>640.47000000000014</c:v>
                </c:pt>
                <c:pt idx="7">
                  <c:v>630.91999999999985</c:v>
                </c:pt>
              </c:numCache>
            </c:numRef>
          </c:val>
          <c:extLst>
            <c:ext xmlns:c16="http://schemas.microsoft.com/office/drawing/2014/chart" uri="{C3380CC4-5D6E-409C-BE32-E72D297353CC}">
              <c16:uniqueId val="{00000001-00FC-4811-841C-BBC74812F9F2}"/>
            </c:ext>
          </c:extLst>
        </c:ser>
        <c:ser>
          <c:idx val="2"/>
          <c:order val="2"/>
          <c:tx>
            <c:strRef>
              <c:f>'D9'!$B$30</c:f>
              <c:strCache>
                <c:ptCount val="1"/>
                <c:pt idx="0">
                  <c:v>Imports</c:v>
                </c:pt>
              </c:strCache>
            </c:strRef>
          </c:tx>
          <c:spPr>
            <a:solidFill>
              <a:srgbClr val="BA977C"/>
            </a:solidFill>
            <a:ln>
              <a:noFill/>
            </a:ln>
            <a:effectLst/>
          </c:spPr>
          <c:invertIfNegative val="0"/>
          <c:dLbls>
            <c:dLbl>
              <c:idx val="2"/>
              <c:layout>
                <c:manualLayout>
                  <c:x val="-1.6542597187758478E-3"/>
                  <c:y val="-4.494382022471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18-43A0-8268-CDB047686384}"/>
                </c:ext>
              </c:extLst>
            </c:dLbl>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'D9'!$C$30:$J$30</c:f>
              <c:numCache>
                <c:formatCode>0.00</c:formatCode>
                <c:ptCount val="8"/>
                <c:pt idx="0">
                  <c:v>286.36999999999995</c:v>
                </c:pt>
                <c:pt idx="1">
                  <c:v>330.33</c:v>
                </c:pt>
                <c:pt idx="2">
                  <c:v>395.62999999999994</c:v>
                </c:pt>
                <c:pt idx="3">
                  <c:v>358.58</c:v>
                </c:pt>
                <c:pt idx="4">
                  <c:v>317.04999999999995</c:v>
                </c:pt>
                <c:pt idx="5">
                  <c:v>392.20999999999992</c:v>
                </c:pt>
                <c:pt idx="6">
                  <c:v>459.6</c:v>
                </c:pt>
                <c:pt idx="7">
                  <c:v>385.08</c:v>
                </c:pt>
              </c:numCache>
            </c:numRef>
          </c:val>
          <c:extLst>
            <c:ext xmlns:c16="http://schemas.microsoft.com/office/drawing/2014/chart" uri="{C3380CC4-5D6E-409C-BE32-E72D297353CC}">
              <c16:uniqueId val="{00000002-00FC-4811-841C-BBC74812F9F2}"/>
            </c:ext>
          </c:extLst>
        </c:ser>
        <c:dLbls>
          <c:showLegendKey val="0"/>
          <c:showVal val="0"/>
          <c:showCatName val="0"/>
          <c:showSerName val="0"/>
          <c:showPercent val="0"/>
          <c:showBubbleSize val="0"/>
        </c:dLbls>
        <c:gapWidth val="70"/>
        <c:axId val="457799408"/>
        <c:axId val="457802360"/>
      </c:barChart>
      <c:lineChart>
        <c:grouping val="standard"/>
        <c:varyColors val="0"/>
        <c:ser>
          <c:idx val="0"/>
          <c:order val="0"/>
          <c:tx>
            <c:strRef>
              <c:f>'D9'!$B$28</c:f>
              <c:strCache>
                <c:ptCount val="1"/>
                <c:pt idx="0">
                  <c:v>Balance</c:v>
                </c:pt>
              </c:strCache>
            </c:strRef>
          </c:tx>
          <c:spPr>
            <a:ln w="28575" cap="rnd">
              <a:solidFill>
                <a:srgbClr val="632523"/>
              </a:solidFill>
              <a:round/>
            </a:ln>
            <a:effectLst/>
          </c:spPr>
          <c:marker>
            <c:symbol val="circle"/>
            <c:size val="7"/>
            <c:spPr>
              <a:solidFill>
                <a:schemeClr val="accent2">
                  <a:lumMod val="50000"/>
                </a:schemeClr>
              </a:solidFill>
              <a:ln w="9525">
                <a:solidFill>
                  <a:schemeClr val="accent2">
                    <a:lumMod val="50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'D9'!$C$28:$J$28</c:f>
              <c:numCache>
                <c:formatCode>0.00</c:formatCode>
                <c:ptCount val="8"/>
                <c:pt idx="0">
                  <c:v>168</c:v>
                </c:pt>
                <c:pt idx="1">
                  <c:v>227.92000000000002</c:v>
                </c:pt>
                <c:pt idx="2">
                  <c:v>220.61000000000018</c:v>
                </c:pt>
                <c:pt idx="3">
                  <c:v>291.88999999999993</c:v>
                </c:pt>
                <c:pt idx="4">
                  <c:v>273.87</c:v>
                </c:pt>
                <c:pt idx="5">
                  <c:v>185.24</c:v>
                </c:pt>
                <c:pt idx="6">
                  <c:v>180.87000000000012</c:v>
                </c:pt>
                <c:pt idx="7">
                  <c:v>245.83999999999986</c:v>
                </c:pt>
              </c:numCache>
            </c:numRef>
          </c:val>
          <c:smooth val="0"/>
          <c:extLst>
            <c:ext xmlns:c16="http://schemas.microsoft.com/office/drawing/2014/chart" uri="{C3380CC4-5D6E-409C-BE32-E72D297353CC}">
              <c16:uniqueId val="{00000003-00FC-4811-841C-BBC74812F9F2}"/>
            </c:ext>
          </c:extLst>
        </c:ser>
        <c:dLbls>
          <c:showLegendKey val="0"/>
          <c:showVal val="0"/>
          <c:showCatName val="0"/>
          <c:showSerName val="0"/>
          <c:showPercent val="0"/>
          <c:showBubbleSize val="0"/>
        </c:dLbls>
        <c:marker val="1"/>
        <c:smooth val="0"/>
        <c:axId val="457799408"/>
        <c:axId val="457802360"/>
      </c:lineChart>
      <c:lineChart>
        <c:grouping val="standard"/>
        <c:varyColors val="0"/>
        <c:ser>
          <c:idx val="3"/>
          <c:order val="3"/>
          <c:tx>
            <c:strRef>
              <c:f>'D9'!$B$31</c:f>
              <c:strCache>
                <c:ptCount val="1"/>
                <c:pt idx="0">
                  <c:v>Balance / GDP (right axis)</c:v>
                </c:pt>
              </c:strCache>
            </c:strRef>
          </c:tx>
          <c:spPr>
            <a:ln w="28575" cap="rnd">
              <a:solidFill>
                <a:srgbClr val="7F7F7F"/>
              </a:solidFill>
              <a:round/>
            </a:ln>
            <a:effectLst/>
          </c:spPr>
          <c:marker>
            <c:symbol val="diamond"/>
            <c:size val="8"/>
            <c:spPr>
              <a:solidFill>
                <a:sysClr val="windowText" lastClr="000000">
                  <a:lumMod val="50000"/>
                  <a:lumOff val="50000"/>
                </a:sysClr>
              </a:solidFill>
              <a:ln w="9525">
                <a:solidFill>
                  <a:sysClr val="windowText" lastClr="000000">
                    <a:lumMod val="50000"/>
                    <a:lumOff val="50000"/>
                  </a:sysClr>
                </a:solidFill>
              </a:ln>
              <a:effectLst/>
            </c:spPr>
          </c:marker>
          <c:dLbls>
            <c:dLbl>
              <c:idx val="0"/>
              <c:layout>
                <c:manualLayout>
                  <c:x val="-3.9991783635741199E-2"/>
                  <c:y val="2.83146067415730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078-4F49-BA94-8E572DB0ECE9}"/>
                </c:ext>
              </c:extLst>
            </c:dLbl>
            <c:dLbl>
              <c:idx val="1"/>
              <c:layout>
                <c:manualLayout>
                  <c:x val="-4.0637746368660438E-2"/>
                  <c:y val="5.078651685393251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078-4F49-BA94-8E572DB0ECE9}"/>
                </c:ext>
              </c:extLst>
            </c:dLbl>
            <c:dLbl>
              <c:idx val="3"/>
              <c:layout>
                <c:manualLayout>
                  <c:x val="-4.4501002592067296E-2"/>
                  <c:y val="5.45318352059925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078-4F49-BA94-8E572DB0ECE9}"/>
                </c:ext>
              </c:extLst>
            </c:dLbl>
            <c:dLbl>
              <c:idx val="4"/>
              <c:layout>
                <c:manualLayout>
                  <c:x val="-3.941207349081359E-2"/>
                  <c:y val="5.07865168539325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18-43A0-8268-CDB047686384}"/>
                </c:ext>
              </c:extLst>
            </c:dLbl>
            <c:spPr>
              <a:noFill/>
              <a:ln>
                <a:noFill/>
              </a:ln>
              <a:effectLst/>
            </c:spPr>
            <c:txPr>
              <a:bodyPr rot="0" spcFirstLastPara="1" vertOverflow="ellipsis" vert="horz" wrap="square" lIns="38100" tIns="19050" rIns="38100" bIns="19050" anchor="b" anchorCtr="1">
                <a:spAutoFit/>
              </a:bodyPr>
              <a:lstStyle/>
              <a:p>
                <a:pPr>
                  <a:defRPr sz="800" b="1" i="0" u="none" strike="noStrike" kern="1200" baseline="0">
                    <a:solidFill>
                      <a:schemeClr val="bg1"/>
                    </a:solidFill>
                    <a:latin typeface="PermianSerifTypeface" panose="02000000000000000000" pitchFamily="50"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'D9'!$C$26:$J$27</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'D9'!$C$31:$J$31</c:f>
              <c:numCache>
                <c:formatCode>0.0</c:formatCode>
                <c:ptCount val="8"/>
                <c:pt idx="0">
                  <c:v>5.5</c:v>
                </c:pt>
                <c:pt idx="1">
                  <c:v>6.6</c:v>
                </c:pt>
                <c:pt idx="2">
                  <c:v>5.4</c:v>
                </c:pt>
                <c:pt idx="3">
                  <c:v>7.5</c:v>
                </c:pt>
                <c:pt idx="4">
                  <c:v>8</c:v>
                </c:pt>
                <c:pt idx="5">
                  <c:v>4.7</c:v>
                </c:pt>
                <c:pt idx="6">
                  <c:v>4</c:v>
                </c:pt>
                <c:pt idx="7">
                  <c:v>5.3</c:v>
                </c:pt>
              </c:numCache>
            </c:numRef>
          </c:val>
          <c:smooth val="0"/>
          <c:extLst>
            <c:ext xmlns:c16="http://schemas.microsoft.com/office/drawing/2014/chart" uri="{C3380CC4-5D6E-409C-BE32-E72D297353CC}">
              <c16:uniqueId val="{0000000C-00FC-4811-841C-BBC74812F9F2}"/>
            </c:ext>
          </c:extLst>
        </c:ser>
        <c:dLbls>
          <c:showLegendKey val="0"/>
          <c:showVal val="0"/>
          <c:showCatName val="0"/>
          <c:showSerName val="0"/>
          <c:showPercent val="0"/>
          <c:showBubbleSize val="0"/>
        </c:dLbls>
        <c:marker val="1"/>
        <c:smooth val="0"/>
        <c:axId val="618597672"/>
        <c:axId val="618600624"/>
      </c:lineChart>
      <c:catAx>
        <c:axId val="457799408"/>
        <c:scaling>
          <c:orientation val="minMax"/>
        </c:scaling>
        <c:delete val="0"/>
        <c:axPos val="b"/>
        <c:majorGridlines>
          <c:spPr>
            <a:ln w="6350" cap="flat" cmpd="sng" algn="ctr">
              <a:solidFill>
                <a:sysClr val="window" lastClr="FFFFFF">
                  <a:lumMod val="85000"/>
                </a:sysClr>
              </a:solidFill>
              <a:prstDash val="sys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457802360"/>
        <c:crosses val="autoZero"/>
        <c:auto val="1"/>
        <c:lblAlgn val="ctr"/>
        <c:lblOffset val="100"/>
        <c:noMultiLvlLbl val="0"/>
      </c:catAx>
      <c:valAx>
        <c:axId val="457802360"/>
        <c:scaling>
          <c:orientation val="minMax"/>
          <c:max val="750"/>
        </c:scaling>
        <c:delete val="0"/>
        <c:axPos val="l"/>
        <c:majorGridlines>
          <c:spPr>
            <a:ln w="9525" cap="flat" cmpd="sng" algn="ctr">
              <a:noFill/>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 </a:t>
                </a:r>
                <a:r>
                  <a:rPr lang="en-US"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 US$ million</a:t>
                </a:r>
                <a:endPar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endParaRPr>
              </a:p>
              <a:p>
                <a:pPr>
                  <a:defRPr/>
                </a:pPr>
                <a:endParaRPr lang="ro-MD"/>
              </a:p>
            </c:rich>
          </c:tx>
          <c:layout>
            <c:manualLayout>
              <c:xMode val="edge"/>
              <c:yMode val="edge"/>
              <c:x val="0"/>
              <c:y val="2.7411306732725828E-2"/>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457799408"/>
        <c:crosses val="autoZero"/>
        <c:crossBetween val="between"/>
        <c:majorUnit val="75"/>
      </c:valAx>
      <c:valAx>
        <c:axId val="618600624"/>
        <c:scaling>
          <c:orientation val="minMax"/>
          <c:max val="10"/>
        </c:scaling>
        <c:delete val="0"/>
        <c:axPos val="r"/>
        <c:numFmt formatCode="#,##0.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618597672"/>
        <c:crosses val="max"/>
        <c:crossBetween val="between"/>
      </c:valAx>
      <c:catAx>
        <c:axId val="618597672"/>
        <c:scaling>
          <c:orientation val="minMax"/>
        </c:scaling>
        <c:delete val="1"/>
        <c:axPos val="b"/>
        <c:numFmt formatCode="General" sourceLinked="1"/>
        <c:majorTickMark val="out"/>
        <c:minorTickMark val="none"/>
        <c:tickLblPos val="nextTo"/>
        <c:crossAx val="618600624"/>
        <c:crosses val="autoZero"/>
        <c:auto val="1"/>
        <c:lblAlgn val="ctr"/>
        <c:lblOffset val="100"/>
        <c:noMultiLvlLbl val="0"/>
      </c:catAx>
      <c:spPr>
        <a:noFill/>
        <a:ln>
          <a:noFill/>
        </a:ln>
        <a:effectLst/>
      </c:spPr>
    </c:plotArea>
    <c:legend>
      <c:legendPos val="b"/>
      <c:layout>
        <c:manualLayout>
          <c:xMode val="edge"/>
          <c:yMode val="edge"/>
          <c:x val="0.75761634143558154"/>
          <c:y val="2.4166086182116381E-2"/>
          <c:w val="0.24053432451378362"/>
          <c:h val="0.960083237075768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showDLblsOverMax val="0"/>
  </c:chart>
  <c:spPr>
    <a:solidFill>
      <a:schemeClr val="bg1"/>
    </a:solidFill>
    <a:ln w="9525" cap="flat" cmpd="sng" algn="ctr">
      <a:solidFill>
        <a:sysClr val="window" lastClr="FFFFFF">
          <a:lumMod val="85000"/>
        </a:sys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1588460156173426"/>
          <c:y val="0.11027941327153926"/>
          <c:w val="0.41324920704130225"/>
          <c:h val="0.7619670063764552"/>
        </c:manualLayout>
      </c:layout>
      <c:pieChart>
        <c:varyColors val="1"/>
        <c:ser>
          <c:idx val="0"/>
          <c:order val="0"/>
          <c:spPr>
            <a:ln>
              <a:noFill/>
            </a:ln>
          </c:spPr>
          <c:dPt>
            <c:idx val="0"/>
            <c:bubble3D val="0"/>
            <c:spPr>
              <a:solidFill>
                <a:srgbClr val="6E4926"/>
              </a:solidFill>
              <a:ln w="19050">
                <a:solidFill>
                  <a:schemeClr val="lt1"/>
                </a:solidFill>
              </a:ln>
              <a:effectLst/>
            </c:spPr>
            <c:extLst>
              <c:ext xmlns:c16="http://schemas.microsoft.com/office/drawing/2014/chart" uri="{C3380CC4-5D6E-409C-BE32-E72D297353CC}">
                <c16:uniqueId val="{00000001-BE01-40F5-9832-976016A2D9C3}"/>
              </c:ext>
            </c:extLst>
          </c:dPt>
          <c:dPt>
            <c:idx val="1"/>
            <c:bubble3D val="0"/>
            <c:spPr>
              <a:solidFill>
                <a:srgbClr val="885A2F"/>
              </a:solidFill>
              <a:ln w="19050">
                <a:solidFill>
                  <a:schemeClr val="lt1"/>
                </a:solidFill>
              </a:ln>
              <a:effectLst/>
            </c:spPr>
            <c:extLst>
              <c:ext xmlns:c16="http://schemas.microsoft.com/office/drawing/2014/chart" uri="{C3380CC4-5D6E-409C-BE32-E72D297353CC}">
                <c16:uniqueId val="{00000003-BE01-40F5-9832-976016A2D9C3}"/>
              </c:ext>
            </c:extLst>
          </c:dPt>
          <c:dPt>
            <c:idx val="2"/>
            <c:bubble3D val="0"/>
            <c:spPr>
              <a:solidFill>
                <a:srgbClr val="A56D39"/>
              </a:solidFill>
              <a:ln w="19050">
                <a:solidFill>
                  <a:schemeClr val="lt1"/>
                </a:solidFill>
              </a:ln>
              <a:effectLst/>
            </c:spPr>
            <c:extLst>
              <c:ext xmlns:c16="http://schemas.microsoft.com/office/drawing/2014/chart" uri="{C3380CC4-5D6E-409C-BE32-E72D297353CC}">
                <c16:uniqueId val="{00000005-BE01-40F5-9832-976016A2D9C3}"/>
              </c:ext>
            </c:extLst>
          </c:dPt>
          <c:dPt>
            <c:idx val="3"/>
            <c:bubble3D val="0"/>
            <c:spPr>
              <a:solidFill>
                <a:srgbClr val="C08247"/>
              </a:solidFill>
              <a:ln w="19050">
                <a:solidFill>
                  <a:schemeClr val="lt1"/>
                </a:solidFill>
              </a:ln>
              <a:effectLst/>
            </c:spPr>
            <c:extLst>
              <c:ext xmlns:c16="http://schemas.microsoft.com/office/drawing/2014/chart" uri="{C3380CC4-5D6E-409C-BE32-E72D297353CC}">
                <c16:uniqueId val="{00000007-BE01-40F5-9832-976016A2D9C3}"/>
              </c:ext>
            </c:extLst>
          </c:dPt>
          <c:dPt>
            <c:idx val="4"/>
            <c:bubble3D val="0"/>
            <c:spPr>
              <a:solidFill>
                <a:srgbClr val="CA9665"/>
              </a:solidFill>
              <a:ln w="19050">
                <a:solidFill>
                  <a:schemeClr val="lt1"/>
                </a:solidFill>
              </a:ln>
              <a:effectLst/>
            </c:spPr>
            <c:extLst>
              <c:ext xmlns:c16="http://schemas.microsoft.com/office/drawing/2014/chart" uri="{C3380CC4-5D6E-409C-BE32-E72D297353CC}">
                <c16:uniqueId val="{00000009-BE01-40F5-9832-976016A2D9C3}"/>
              </c:ext>
            </c:extLst>
          </c:dPt>
          <c:dPt>
            <c:idx val="5"/>
            <c:bubble3D val="0"/>
            <c:spPr>
              <a:solidFill>
                <a:srgbClr val="7F7F7F"/>
              </a:solidFill>
              <a:ln w="19050">
                <a:solidFill>
                  <a:schemeClr val="lt1"/>
                </a:solidFill>
              </a:ln>
              <a:effectLst/>
            </c:spPr>
            <c:extLst>
              <c:ext xmlns:c16="http://schemas.microsoft.com/office/drawing/2014/chart" uri="{C3380CC4-5D6E-409C-BE32-E72D297353CC}">
                <c16:uniqueId val="{0000000B-BE01-40F5-9832-976016A2D9C3}"/>
              </c:ext>
            </c:extLst>
          </c:dPt>
          <c:dLbls>
            <c:dLbl>
              <c:idx val="0"/>
              <c:layout>
                <c:manualLayout>
                  <c:x val="-0.14145741961407918"/>
                  <c:y val="0.23215215215215218"/>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7174734900875979"/>
                      <c:h val="0.23367367367367367"/>
                    </c:manualLayout>
                  </c15:layout>
                </c:ext>
                <c:ext xmlns:c16="http://schemas.microsoft.com/office/drawing/2014/chart" uri="{C3380CC4-5D6E-409C-BE32-E72D297353CC}">
                  <c16:uniqueId val="{00000001-BE01-40F5-9832-976016A2D9C3}"/>
                </c:ext>
              </c:extLst>
            </c:dLbl>
            <c:dLbl>
              <c:idx val="1"/>
              <c:layout>
                <c:manualLayout>
                  <c:x val="-0.16990373353167995"/>
                  <c:y val="-0.22222222222222229"/>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2075589099080456"/>
                      <c:h val="0.16154768942170517"/>
                    </c:manualLayout>
                  </c15:layout>
                </c:ext>
                <c:ext xmlns:c16="http://schemas.microsoft.com/office/drawing/2014/chart" uri="{C3380CC4-5D6E-409C-BE32-E72D297353CC}">
                  <c16:uniqueId val="{00000003-BE01-40F5-9832-976016A2D9C3}"/>
                </c:ext>
              </c:extLst>
            </c:dLbl>
            <c:dLbl>
              <c:idx val="2"/>
              <c:layout>
                <c:manualLayout>
                  <c:x val="0.13240623423700698"/>
                  <c:y val="-0.21656743357530767"/>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8213974881804271"/>
                      <c:h val="0.16583733339638851"/>
                    </c:manualLayout>
                  </c15:layout>
                </c:ext>
                <c:ext xmlns:c16="http://schemas.microsoft.com/office/drawing/2014/chart" uri="{C3380CC4-5D6E-409C-BE32-E72D297353CC}">
                  <c16:uniqueId val="{00000005-BE01-40F5-9832-976016A2D9C3}"/>
                </c:ext>
              </c:extLst>
            </c:dLbl>
            <c:dLbl>
              <c:idx val="3"/>
              <c:layout>
                <c:manualLayout>
                  <c:x val="-3.1291304384997477E-2"/>
                  <c:y val="-2.0439336974770778E-3"/>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4354800926757114"/>
                      <c:h val="0.17199246490585074"/>
                    </c:manualLayout>
                  </c15:layout>
                </c:ext>
                <c:ext xmlns:c16="http://schemas.microsoft.com/office/drawing/2014/chart" uri="{C3380CC4-5D6E-409C-BE32-E72D297353CC}">
                  <c16:uniqueId val="{00000007-BE01-40F5-9832-976016A2D9C3}"/>
                </c:ext>
              </c:extLst>
            </c:dLbl>
            <c:dLbl>
              <c:idx val="4"/>
              <c:layout>
                <c:manualLayout>
                  <c:x val="-4.5073311275829933E-2"/>
                  <c:y val="-4.0866535827165748E-2"/>
                </c:manualLayout>
              </c:layout>
              <c:numFmt formatCode="0.0%" sourceLinked="0"/>
              <c:spPr>
                <a:noFill/>
                <a:ln>
                  <a:noFill/>
                </a:ln>
                <a:effectLst/>
              </c:spPr>
              <c:txPr>
                <a:bodyPr rot="0" spcFirstLastPara="1" vertOverflow="ellipsis" vert="horz" wrap="square" lIns="38100" tIns="19050" rIns="38100" bIns="19050" anchor="t" anchorCtr="0">
                  <a:noAutofit/>
                </a:bodyPr>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9453623671633877"/>
                      <c:h val="0.16334570791263703"/>
                    </c:manualLayout>
                  </c15:layout>
                </c:ext>
                <c:ext xmlns:c16="http://schemas.microsoft.com/office/drawing/2014/chart" uri="{C3380CC4-5D6E-409C-BE32-E72D297353CC}">
                  <c16:uniqueId val="{00000009-BE01-40F5-9832-976016A2D9C3}"/>
                </c:ext>
              </c:extLst>
            </c:dLbl>
            <c:dLbl>
              <c:idx val="5"/>
              <c:layout>
                <c:manualLayout>
                  <c:x val="8.4173142852257396E-2"/>
                  <c:y val="0.15441204984512069"/>
                </c:manualLayout>
              </c:layout>
              <c:numFmt formatCode="0.0%" sourceLinked="0"/>
              <c:spPr>
                <a:noFill/>
                <a:ln>
                  <a:noFill/>
                </a:ln>
                <a:effectLst/>
              </c:spPr>
              <c:txPr>
                <a:bodyPr rot="0" spcFirstLastPara="1" vertOverflow="ellipsis" vert="horz" wrap="square" lIns="38100" tIns="19050" rIns="38100" bIns="19050" anchor="ctr" anchorCtr="0">
                  <a:noAutofit/>
                </a:bodyPr>
                <a:lstStyle/>
                <a:p>
                  <a:pPr algn="ct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0937016423435669"/>
                      <c:h val="0.13661661661661662"/>
                    </c:manualLayout>
                  </c15:layout>
                </c:ext>
                <c:ext xmlns:c16="http://schemas.microsoft.com/office/drawing/2014/chart" uri="{C3380CC4-5D6E-409C-BE32-E72D297353CC}">
                  <c16:uniqueId val="{0000000B-BE01-40F5-9832-976016A2D9C3}"/>
                </c:ext>
              </c:extLst>
            </c:dLbl>
            <c:numFmt formatCode="0.0%" sourceLinked="0"/>
            <c:spPr>
              <a:noFill/>
              <a:ln>
                <a:noFill/>
              </a:ln>
              <a:effectLst/>
            </c:spPr>
            <c:txPr>
              <a:bodyPr rot="0" spcFirstLastPara="1" vertOverflow="ellipsis" vert="horz" wrap="square" lIns="38100" tIns="19050" rIns="38100" bIns="19050" anchor="ctr" anchorCtr="0">
                <a:spAutoFit/>
              </a:bodyPr>
              <a:lstStyle/>
              <a:p>
                <a:pPr algn="ct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'D10'!$B$24:$B$29</c:f>
              <c:strCache>
                <c:ptCount val="6"/>
                <c:pt idx="0">
                  <c:v>Computer services</c:v>
                </c:pt>
                <c:pt idx="1">
                  <c:v>Travel</c:v>
                </c:pt>
                <c:pt idx="2">
                  <c:v>Transport</c:v>
                </c:pt>
                <c:pt idx="3">
                  <c:v>Manufacturing services on physical inputs owned by others</c:v>
                </c:pt>
                <c:pt idx="4">
                  <c:v>Professional and management consulting services</c:v>
                </c:pt>
                <c:pt idx="5">
                  <c:v>Other services</c:v>
                </c:pt>
              </c:strCache>
            </c:strRef>
          </c:cat>
          <c:val>
            <c:numRef>
              <c:f>'D10'!$C$24:$C$29</c:f>
              <c:numCache>
                <c:formatCode>0.0%</c:formatCode>
                <c:ptCount val="6"/>
                <c:pt idx="0">
                  <c:v>0.25454891269891594</c:v>
                </c:pt>
                <c:pt idx="1">
                  <c:v>0.25123628986242319</c:v>
                </c:pt>
                <c:pt idx="2">
                  <c:v>0.20400367716984727</c:v>
                </c:pt>
                <c:pt idx="3">
                  <c:v>8.9710264375832141E-2</c:v>
                </c:pt>
                <c:pt idx="4">
                  <c:v>8.8759272173968201E-2</c:v>
                </c:pt>
                <c:pt idx="5">
                  <c:v>0.111</c:v>
                </c:pt>
              </c:numCache>
            </c:numRef>
          </c:val>
          <c:extLst>
            <c:ext xmlns:c16="http://schemas.microsoft.com/office/drawing/2014/chart" uri="{C3380CC4-5D6E-409C-BE32-E72D297353CC}">
              <c16:uniqueId val="{00000010-BE01-40F5-9832-976016A2D9C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4940316926403608"/>
          <c:y val="0.11622707341223065"/>
          <c:w val="0.37241815646830556"/>
          <c:h val="0.80393260722649185"/>
        </c:manualLayout>
      </c:layout>
      <c:pieChart>
        <c:varyColors val="1"/>
        <c:ser>
          <c:idx val="0"/>
          <c:order val="0"/>
          <c:spPr>
            <a:ln>
              <a:noFill/>
            </a:ln>
          </c:spPr>
          <c:dPt>
            <c:idx val="0"/>
            <c:bubble3D val="0"/>
            <c:spPr>
              <a:solidFill>
                <a:srgbClr val="6E4926"/>
              </a:solidFill>
              <a:ln w="19050">
                <a:solidFill>
                  <a:schemeClr val="lt1"/>
                </a:solidFill>
              </a:ln>
              <a:effectLst/>
            </c:spPr>
            <c:extLst>
              <c:ext xmlns:c16="http://schemas.microsoft.com/office/drawing/2014/chart" uri="{C3380CC4-5D6E-409C-BE32-E72D297353CC}">
                <c16:uniqueId val="{00000001-5105-459A-B5D6-CE365A0F9336}"/>
              </c:ext>
            </c:extLst>
          </c:dPt>
          <c:dPt>
            <c:idx val="1"/>
            <c:bubble3D val="0"/>
            <c:spPr>
              <a:solidFill>
                <a:srgbClr val="885A2F"/>
              </a:solidFill>
              <a:ln w="19050">
                <a:solidFill>
                  <a:schemeClr val="lt1"/>
                </a:solidFill>
              </a:ln>
              <a:effectLst/>
            </c:spPr>
            <c:extLst>
              <c:ext xmlns:c16="http://schemas.microsoft.com/office/drawing/2014/chart" uri="{C3380CC4-5D6E-409C-BE32-E72D297353CC}">
                <c16:uniqueId val="{00000003-5105-459A-B5D6-CE365A0F9336}"/>
              </c:ext>
            </c:extLst>
          </c:dPt>
          <c:dPt>
            <c:idx val="2"/>
            <c:bubble3D val="0"/>
            <c:spPr>
              <a:solidFill>
                <a:srgbClr val="A16B39"/>
              </a:solidFill>
              <a:ln w="19050">
                <a:solidFill>
                  <a:schemeClr val="lt1"/>
                </a:solidFill>
              </a:ln>
              <a:effectLst/>
            </c:spPr>
            <c:extLst>
              <c:ext xmlns:c16="http://schemas.microsoft.com/office/drawing/2014/chart" uri="{C3380CC4-5D6E-409C-BE32-E72D297353CC}">
                <c16:uniqueId val="{00000005-5105-459A-B5D6-CE365A0F9336}"/>
              </c:ext>
            </c:extLst>
          </c:dPt>
          <c:dPt>
            <c:idx val="3"/>
            <c:bubble3D val="0"/>
            <c:spPr>
              <a:solidFill>
                <a:srgbClr val="C1854F"/>
              </a:solidFill>
              <a:ln w="19050">
                <a:solidFill>
                  <a:schemeClr val="lt1"/>
                </a:solidFill>
              </a:ln>
              <a:effectLst/>
            </c:spPr>
            <c:extLst>
              <c:ext xmlns:c16="http://schemas.microsoft.com/office/drawing/2014/chart" uri="{C3380CC4-5D6E-409C-BE32-E72D297353CC}">
                <c16:uniqueId val="{00000007-5105-459A-B5D6-CE365A0F9336}"/>
              </c:ext>
            </c:extLst>
          </c:dPt>
          <c:dPt>
            <c:idx val="4"/>
            <c:bubble3D val="0"/>
            <c:spPr>
              <a:solidFill>
                <a:srgbClr val="D3A983"/>
              </a:solidFill>
              <a:ln w="19050">
                <a:solidFill>
                  <a:schemeClr val="lt1"/>
                </a:solidFill>
              </a:ln>
              <a:effectLst/>
            </c:spPr>
            <c:extLst>
              <c:ext xmlns:c16="http://schemas.microsoft.com/office/drawing/2014/chart" uri="{C3380CC4-5D6E-409C-BE32-E72D297353CC}">
                <c16:uniqueId val="{00000009-5105-459A-B5D6-CE365A0F9336}"/>
              </c:ext>
            </c:extLst>
          </c:dPt>
          <c:dPt>
            <c:idx val="5"/>
            <c:bubble3D val="0"/>
            <c:spPr>
              <a:solidFill>
                <a:srgbClr val="E2C6AC"/>
              </a:solidFill>
              <a:ln w="19050">
                <a:noFill/>
              </a:ln>
              <a:effectLst/>
            </c:spPr>
            <c:extLst>
              <c:ext xmlns:c16="http://schemas.microsoft.com/office/drawing/2014/chart" uri="{C3380CC4-5D6E-409C-BE32-E72D297353CC}">
                <c16:uniqueId val="{0000000B-5105-459A-B5D6-CE365A0F9336}"/>
              </c:ext>
            </c:extLst>
          </c:dPt>
          <c:dPt>
            <c:idx val="6"/>
            <c:bubble3D val="0"/>
            <c:spPr>
              <a:solidFill>
                <a:srgbClr val="7F7F7F"/>
              </a:solidFill>
              <a:ln w="19050">
                <a:solidFill>
                  <a:schemeClr val="lt1"/>
                </a:solidFill>
              </a:ln>
              <a:effectLst/>
            </c:spPr>
            <c:extLst>
              <c:ext xmlns:c16="http://schemas.microsoft.com/office/drawing/2014/chart" uri="{C3380CC4-5D6E-409C-BE32-E72D297353CC}">
                <c16:uniqueId val="{0000000D-4D17-4372-AC88-C4C5DB55961B}"/>
              </c:ext>
            </c:extLst>
          </c:dPt>
          <c:dLbls>
            <c:dLbl>
              <c:idx val="0"/>
              <c:layout>
                <c:manualLayout>
                  <c:x val="-0.14470095783481624"/>
                  <c:y val="0.1105390793216716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layout>
                    <c:manualLayout>
                      <c:w val="0.1546257626887548"/>
                      <c:h val="0.26205478806167187"/>
                    </c:manualLayout>
                  </c15:layout>
                </c:ext>
                <c:ext xmlns:c16="http://schemas.microsoft.com/office/drawing/2014/chart" uri="{C3380CC4-5D6E-409C-BE32-E72D297353CC}">
                  <c16:uniqueId val="{00000001-5105-459A-B5D6-CE365A0F9336}"/>
                </c:ext>
              </c:extLst>
            </c:dLbl>
            <c:dLbl>
              <c:idx val="1"/>
              <c:layout>
                <c:manualLayout>
                  <c:x val="2.7173057913215393E-2"/>
                  <c:y val="-0.14674650698602795"/>
                </c:manualLayout>
              </c:layout>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05-459A-B5D6-CE365A0F9336}"/>
                </c:ext>
              </c:extLst>
            </c:dLbl>
            <c:dLbl>
              <c:idx val="2"/>
              <c:layout>
                <c:manualLayout>
                  <c:x val="-1.6513809560212759E-2"/>
                  <c:y val="5.3032517641881591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layout>
                    <c:manualLayout>
                      <c:w val="0.18650372586921782"/>
                      <c:h val="0.17898973706131044"/>
                    </c:manualLayout>
                  </c15:layout>
                </c:ext>
                <c:ext xmlns:c16="http://schemas.microsoft.com/office/drawing/2014/chart" uri="{C3380CC4-5D6E-409C-BE32-E72D297353CC}">
                  <c16:uniqueId val="{00000005-5105-459A-B5D6-CE365A0F9336}"/>
                </c:ext>
              </c:extLst>
            </c:dLbl>
            <c:dLbl>
              <c:idx val="3"/>
              <c:layout>
                <c:manualLayout>
                  <c:x val="-4.5596630518272598E-2"/>
                  <c:y val="2.6740849010640139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layout>
                    <c:manualLayout>
                      <c:w val="0.18901700394246837"/>
                      <c:h val="0.20709761579203798"/>
                    </c:manualLayout>
                  </c15:layout>
                </c:ext>
                <c:ext xmlns:c16="http://schemas.microsoft.com/office/drawing/2014/chart" uri="{C3380CC4-5D6E-409C-BE32-E72D297353CC}">
                  <c16:uniqueId val="{00000007-5105-459A-B5D6-CE365A0F9336}"/>
                </c:ext>
              </c:extLst>
            </c:dLbl>
            <c:dLbl>
              <c:idx val="4"/>
              <c:layout>
                <c:manualLayout>
                  <c:x val="-7.0519874336096355E-2"/>
                  <c:y val="-2.4644883461423645E-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layout>
                    <c:manualLayout>
                      <c:w val="0.17755543609257679"/>
                      <c:h val="0.20224370157323149"/>
                    </c:manualLayout>
                  </c15:layout>
                </c:ext>
                <c:ext xmlns:c16="http://schemas.microsoft.com/office/drawing/2014/chart" uri="{C3380CC4-5D6E-409C-BE32-E72D297353CC}">
                  <c16:uniqueId val="{00000009-5105-459A-B5D6-CE365A0F9336}"/>
                </c:ext>
              </c:extLst>
            </c:dLbl>
            <c:dLbl>
              <c:idx val="5"/>
              <c:layout>
                <c:manualLayout>
                  <c:x val="-2.5103585352801775E-2"/>
                  <c:y val="-6.4928410894745945E-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1"/>
              <c:showSerName val="0"/>
              <c:showPercent val="0"/>
              <c:showBubbleSize val="0"/>
              <c:extLst>
                <c:ext xmlns:c15="http://schemas.microsoft.com/office/drawing/2012/chart" uri="{CE6537A1-D6FC-4f65-9D91-7224C49458BB}">
                  <c15:layout>
                    <c:manualLayout>
                      <c:w val="0.12803739338407941"/>
                      <c:h val="0.22355289421157684"/>
                    </c:manualLayout>
                  </c15:layout>
                </c:ext>
                <c:ext xmlns:c16="http://schemas.microsoft.com/office/drawing/2014/chart" uri="{C3380CC4-5D6E-409C-BE32-E72D297353CC}">
                  <c16:uniqueId val="{0000000B-5105-459A-B5D6-CE365A0F9336}"/>
                </c:ext>
              </c:extLst>
            </c:dLbl>
            <c:dLbl>
              <c:idx val="6"/>
              <c:layout>
                <c:manualLayout>
                  <c:x val="9.1816192878802702E-2"/>
                  <c:y val="-4.1957030820249264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D17-4372-AC88-C4C5DB55961B}"/>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'D11'!$B$24:$B$30</c:f>
              <c:strCache>
                <c:ptCount val="7"/>
                <c:pt idx="0">
                  <c:v>Transport</c:v>
                </c:pt>
                <c:pt idx="1">
                  <c:v>Travel</c:v>
                </c:pt>
                <c:pt idx="2">
                  <c:v>Government goods and services n.i.e.</c:v>
                </c:pt>
                <c:pt idx="3">
                  <c:v>Technical, commercial and other business services</c:v>
                </c:pt>
                <c:pt idx="4">
                  <c:v>Professional and management consulting services</c:v>
                </c:pt>
                <c:pt idx="5">
                  <c:v>Computer services</c:v>
                </c:pt>
                <c:pt idx="6">
                  <c:v>Other services </c:v>
                </c:pt>
              </c:strCache>
            </c:strRef>
          </c:cat>
          <c:val>
            <c:numRef>
              <c:f>'D11'!$C$24:$C$30</c:f>
              <c:numCache>
                <c:formatCode>0.0%</c:formatCode>
                <c:ptCount val="7"/>
                <c:pt idx="0">
                  <c:v>0.35841902981198709</c:v>
                </c:pt>
                <c:pt idx="1">
                  <c:v>0.30256050690765557</c:v>
                </c:pt>
                <c:pt idx="2">
                  <c:v>6.5025449257297183E-2</c:v>
                </c:pt>
                <c:pt idx="3">
                  <c:v>5.9104601641217419E-2</c:v>
                </c:pt>
                <c:pt idx="4">
                  <c:v>5.694920535992521E-2</c:v>
                </c:pt>
                <c:pt idx="5">
                  <c:v>5.391087566220007E-2</c:v>
                </c:pt>
                <c:pt idx="6">
                  <c:v>0.1040303313597174</c:v>
                </c:pt>
              </c:numCache>
            </c:numRef>
          </c:val>
          <c:extLst>
            <c:ext xmlns:c16="http://schemas.microsoft.com/office/drawing/2014/chart" uri="{C3380CC4-5D6E-409C-BE32-E72D297353CC}">
              <c16:uniqueId val="{0000000C-5105-459A-B5D6-CE365A0F933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55800547140873E-2"/>
          <c:y val="6.0255378528526166E-2"/>
          <c:w val="0.58373582364777532"/>
          <c:h val="0.8288657163478258"/>
        </c:manualLayout>
      </c:layout>
      <c:barChart>
        <c:barDir val="col"/>
        <c:grouping val="stacked"/>
        <c:varyColors val="0"/>
        <c:ser>
          <c:idx val="3"/>
          <c:order val="0"/>
          <c:tx>
            <c:strRef>
              <c:f>'D12'!$B$40</c:f>
              <c:strCache>
                <c:ptCount val="1"/>
                <c:pt idx="0">
                  <c:v>Other primary income, net</c:v>
                </c:pt>
              </c:strCache>
            </c:strRef>
          </c:tx>
          <c:spPr>
            <a:solidFill>
              <a:schemeClr val="tx1"/>
            </a:solidFill>
            <a:ln>
              <a:noFill/>
            </a:ln>
            <a:effectLst/>
          </c:spPr>
          <c:invertIfNegative val="0"/>
          <c:cat>
            <c:multiLvlStrRef>
              <c:f>'D12'!$C$35:$J$36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'D12'!$C$40:$J$40</c:f>
              <c:numCache>
                <c:formatCode>#,##0.00</c:formatCode>
                <c:ptCount val="8"/>
                <c:pt idx="0">
                  <c:v>1.8100000000000023</c:v>
                </c:pt>
                <c:pt idx="1">
                  <c:v>1.289999999999992</c:v>
                </c:pt>
                <c:pt idx="2">
                  <c:v>1.9799999999999898</c:v>
                </c:pt>
                <c:pt idx="3">
                  <c:v>-3.9999999999992042E-2</c:v>
                </c:pt>
                <c:pt idx="4">
                  <c:v>-0.40999999999999659</c:v>
                </c:pt>
                <c:pt idx="5">
                  <c:v>-1.7199999999999704</c:v>
                </c:pt>
                <c:pt idx="6">
                  <c:v>3.7199999999999704</c:v>
                </c:pt>
                <c:pt idx="7">
                  <c:v>1.7699999999999818</c:v>
                </c:pt>
              </c:numCache>
            </c:numRef>
          </c:val>
          <c:extLst>
            <c:ext xmlns:c16="http://schemas.microsoft.com/office/drawing/2014/chart" uri="{C3380CC4-5D6E-409C-BE32-E72D297353CC}">
              <c16:uniqueId val="{00000000-A525-4E17-95CE-0B8A8B398CB9}"/>
            </c:ext>
          </c:extLst>
        </c:ser>
        <c:ser>
          <c:idx val="2"/>
          <c:order val="1"/>
          <c:tx>
            <c:strRef>
              <c:f>'D12'!$B$39</c:f>
              <c:strCache>
                <c:ptCount val="1"/>
                <c:pt idx="0">
                  <c:v>Investment income, net</c:v>
                </c:pt>
              </c:strCache>
            </c:strRef>
          </c:tx>
          <c:spPr>
            <a:solidFill>
              <a:srgbClr val="7A512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'D12'!$C$39:$J$39</c:f>
              <c:numCache>
                <c:formatCode>#,##0.00</c:formatCode>
                <c:ptCount val="8"/>
                <c:pt idx="0">
                  <c:v>-172.99000000000004</c:v>
                </c:pt>
                <c:pt idx="1">
                  <c:v>-191.79999999999998</c:v>
                </c:pt>
                <c:pt idx="2">
                  <c:v>-145.65</c:v>
                </c:pt>
                <c:pt idx="3">
                  <c:v>-162.52000000000001</c:v>
                </c:pt>
                <c:pt idx="4">
                  <c:v>-121.08000000000001</c:v>
                </c:pt>
                <c:pt idx="5">
                  <c:v>-125.45000000000002</c:v>
                </c:pt>
                <c:pt idx="6">
                  <c:v>-158.84</c:v>
                </c:pt>
                <c:pt idx="7">
                  <c:v>-161.21999999999997</c:v>
                </c:pt>
              </c:numCache>
            </c:numRef>
          </c:val>
          <c:extLst>
            <c:ext xmlns:c16="http://schemas.microsoft.com/office/drawing/2014/chart" uri="{C3380CC4-5D6E-409C-BE32-E72D297353CC}">
              <c16:uniqueId val="{00000001-A525-4E17-95CE-0B8A8B398CB9}"/>
            </c:ext>
          </c:extLst>
        </c:ser>
        <c:ser>
          <c:idx val="1"/>
          <c:order val="2"/>
          <c:tx>
            <c:strRef>
              <c:f>'D12'!$B$38</c:f>
              <c:strCache>
                <c:ptCount val="1"/>
                <c:pt idx="0">
                  <c:v>Compensation of employees, net</c:v>
                </c:pt>
              </c:strCache>
            </c:strRef>
          </c:tx>
          <c:spPr>
            <a:solidFill>
              <a:srgbClr val="DCBA9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'D12'!$C$35:$J$36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'D12'!$C$38:$J$38</c:f>
              <c:numCache>
                <c:formatCode>#,##0.00</c:formatCode>
                <c:ptCount val="8"/>
                <c:pt idx="0">
                  <c:v>172.93</c:v>
                </c:pt>
                <c:pt idx="1">
                  <c:v>192.56</c:v>
                </c:pt>
                <c:pt idx="2">
                  <c:v>179.25</c:v>
                </c:pt>
                <c:pt idx="3">
                  <c:v>182.89999999999998</c:v>
                </c:pt>
                <c:pt idx="4">
                  <c:v>183.99</c:v>
                </c:pt>
                <c:pt idx="5">
                  <c:v>194</c:v>
                </c:pt>
                <c:pt idx="6">
                  <c:v>199.36</c:v>
                </c:pt>
                <c:pt idx="7">
                  <c:v>195.69</c:v>
                </c:pt>
              </c:numCache>
            </c:numRef>
          </c:val>
          <c:extLst>
            <c:ext xmlns:c16="http://schemas.microsoft.com/office/drawing/2014/chart" uri="{C3380CC4-5D6E-409C-BE32-E72D297353CC}">
              <c16:uniqueId val="{00000002-A525-4E17-95CE-0B8A8B398CB9}"/>
            </c:ext>
          </c:extLst>
        </c:ser>
        <c:dLbls>
          <c:showLegendKey val="0"/>
          <c:showVal val="0"/>
          <c:showCatName val="0"/>
          <c:showSerName val="0"/>
          <c:showPercent val="0"/>
          <c:showBubbleSize val="0"/>
        </c:dLbls>
        <c:gapWidth val="40"/>
        <c:overlap val="100"/>
        <c:axId val="469186864"/>
        <c:axId val="469189816"/>
      </c:barChart>
      <c:lineChart>
        <c:grouping val="standard"/>
        <c:varyColors val="0"/>
        <c:ser>
          <c:idx val="0"/>
          <c:order val="3"/>
          <c:tx>
            <c:strRef>
              <c:f>'D12'!$B$41</c:f>
              <c:strCache>
                <c:ptCount val="1"/>
                <c:pt idx="0">
                  <c:v>Balance</c:v>
                </c:pt>
              </c:strCache>
            </c:strRef>
          </c:tx>
          <c:spPr>
            <a:ln w="22225" cap="rnd" cmpd="sng">
              <a:solidFill>
                <a:schemeClr val="bg1">
                  <a:lumMod val="75000"/>
                </a:schemeClr>
              </a:solidFill>
              <a:round/>
            </a:ln>
            <a:effectLst/>
          </c:spPr>
          <c:marker>
            <c:symbol val="triangle"/>
            <c:size val="7"/>
            <c:spPr>
              <a:solidFill>
                <a:schemeClr val="bg1">
                  <a:lumMod val="65000"/>
                </a:schemeClr>
              </a:solidFill>
              <a:ln w="9525">
                <a:solidFill>
                  <a:schemeClr val="bg1">
                    <a:lumMod val="85000"/>
                  </a:schemeClr>
                </a:solidFill>
              </a:ln>
              <a:effectLst/>
            </c:spPr>
          </c:marker>
          <c:dLbls>
            <c:dLbl>
              <c:idx val="0"/>
              <c:layout>
                <c:manualLayout>
                  <c:x val="-2.7488576920034515E-2"/>
                  <c:y val="-7.0855278346664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E5A-4475-8EB8-9F1FC1BC6A23}"/>
                </c:ext>
              </c:extLst>
            </c:dLbl>
            <c:dLbl>
              <c:idx val="1"/>
              <c:layout>
                <c:manualLayout>
                  <c:x val="-2.6135016668910927E-2"/>
                  <c:y val="-7.65101289728942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E5A-4475-8EB8-9F1FC1BC6A23}"/>
                </c:ext>
              </c:extLst>
            </c:dLbl>
            <c:dLbl>
              <c:idx val="2"/>
              <c:layout>
                <c:manualLayout>
                  <c:x val="-2.906446982839566E-2"/>
                  <c:y val="-5.389072646797361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E5A-4475-8EB8-9F1FC1BC6A23}"/>
                </c:ext>
              </c:extLst>
            </c:dLbl>
            <c:dLbl>
              <c:idx val="3"/>
              <c:layout>
                <c:manualLayout>
                  <c:x val="-2.9677967872266866E-2"/>
                  <c:y val="-7.085527834666416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E5A-4475-8EB8-9F1FC1BC6A23}"/>
                </c:ext>
              </c:extLst>
            </c:dLbl>
            <c:dLbl>
              <c:idx val="7"/>
              <c:layout>
                <c:manualLayout>
                  <c:x val="-2.9060726041120068E-2"/>
                  <c:y val="-4.540845052862829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509-4F1A-BFC1-4B3D5E436E7D}"/>
                </c:ext>
              </c:extLst>
            </c:dLbl>
            <c:spPr>
              <a:noFill/>
              <a:ln>
                <a:solidFill>
                  <a:schemeClr val="tx1"/>
                </a:solid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6E4926"/>
                    </a:solidFill>
                    <a:latin typeface="PermianSerifTypeface" panose="02000000000000000000" pitchFamily="50"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'D12'!$C$41:$J$41</c:f>
              <c:numCache>
                <c:formatCode>#,##0.00</c:formatCode>
                <c:ptCount val="8"/>
                <c:pt idx="0">
                  <c:v>1.7499999999999716</c:v>
                </c:pt>
                <c:pt idx="1">
                  <c:v>2.0500000000000114</c:v>
                </c:pt>
                <c:pt idx="2">
                  <c:v>35.579999999999984</c:v>
                </c:pt>
                <c:pt idx="3">
                  <c:v>20.339999999999975</c:v>
                </c:pt>
                <c:pt idx="4">
                  <c:v>62.5</c:v>
                </c:pt>
                <c:pt idx="5">
                  <c:v>66.830000000000013</c:v>
                </c:pt>
                <c:pt idx="6">
                  <c:v>44.239999999999981</c:v>
                </c:pt>
                <c:pt idx="7">
                  <c:v>36.240000000000009</c:v>
                </c:pt>
              </c:numCache>
            </c:numRef>
          </c:val>
          <c:smooth val="0"/>
          <c:extLst>
            <c:ext xmlns:c16="http://schemas.microsoft.com/office/drawing/2014/chart" uri="{C3380CC4-5D6E-409C-BE32-E72D297353CC}">
              <c16:uniqueId val="{00000003-A525-4E17-95CE-0B8A8B398CB9}"/>
            </c:ext>
          </c:extLst>
        </c:ser>
        <c:dLbls>
          <c:showLegendKey val="0"/>
          <c:showVal val="0"/>
          <c:showCatName val="0"/>
          <c:showSerName val="0"/>
          <c:showPercent val="0"/>
          <c:showBubbleSize val="0"/>
        </c:dLbls>
        <c:marker val="1"/>
        <c:smooth val="0"/>
        <c:axId val="469186864"/>
        <c:axId val="469189816"/>
      </c:lineChart>
      <c:lineChart>
        <c:grouping val="standard"/>
        <c:varyColors val="0"/>
        <c:ser>
          <c:idx val="4"/>
          <c:order val="4"/>
          <c:tx>
            <c:strRef>
              <c:f>'D12'!$B$37</c:f>
              <c:strCache>
                <c:ptCount val="1"/>
                <c:pt idx="0">
                  <c:v>Balance / GDP (right axis)</c:v>
                </c:pt>
              </c:strCache>
            </c:strRef>
          </c:tx>
          <c:spPr>
            <a:ln w="34925" cap="rnd">
              <a:solidFill>
                <a:schemeClr val="tx1">
                  <a:lumMod val="75000"/>
                  <a:lumOff val="25000"/>
                </a:schemeClr>
              </a:solidFill>
              <a:round/>
            </a:ln>
            <a:effectLst/>
          </c:spPr>
          <c:marker>
            <c:symbol val="circle"/>
            <c:size val="8"/>
            <c:spPr>
              <a:solidFill>
                <a:srgbClr val="6C4726"/>
              </a:solidFill>
              <a:ln w="9525">
                <a:solidFill>
                  <a:schemeClr val="bg1">
                    <a:lumMod val="85000"/>
                  </a:schemeClr>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solidFill>
                    <a:latin typeface="PermianSerifTypeface" panose="02000000000000000000" pitchFamily="50"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venituri_primare!#REF!</c:f>
            </c:multiLvlStrRef>
          </c:cat>
          <c:val>
            <c:numRef>
              <c:f>'D12'!$C$37:$J$37</c:f>
              <c:numCache>
                <c:formatCode>0.0</c:formatCode>
                <c:ptCount val="8"/>
                <c:pt idx="0">
                  <c:v>0.1</c:v>
                </c:pt>
                <c:pt idx="1">
                  <c:v>0.1</c:v>
                </c:pt>
                <c:pt idx="2">
                  <c:v>0.9</c:v>
                </c:pt>
                <c:pt idx="3">
                  <c:v>0.5</c:v>
                </c:pt>
                <c:pt idx="4">
                  <c:v>1.8</c:v>
                </c:pt>
                <c:pt idx="5">
                  <c:v>1.7</c:v>
                </c:pt>
                <c:pt idx="6">
                  <c:v>1</c:v>
                </c:pt>
                <c:pt idx="7">
                  <c:v>0.8</c:v>
                </c:pt>
              </c:numCache>
            </c:numRef>
          </c:val>
          <c:smooth val="0"/>
          <c:extLst>
            <c:ext xmlns:c16="http://schemas.microsoft.com/office/drawing/2014/chart" uri="{C3380CC4-5D6E-409C-BE32-E72D297353CC}">
              <c16:uniqueId val="{00000004-A525-4E17-95CE-0B8A8B398CB9}"/>
            </c:ext>
          </c:extLst>
        </c:ser>
        <c:dLbls>
          <c:showLegendKey val="0"/>
          <c:showVal val="0"/>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469189816"/>
        <c:crosses val="autoZero"/>
        <c:auto val="1"/>
        <c:lblAlgn val="ctr"/>
        <c:lblOffset val="100"/>
        <c:noMultiLvlLbl val="0"/>
      </c:catAx>
      <c:valAx>
        <c:axId val="469189816"/>
        <c:scaling>
          <c:orientation val="minMax"/>
          <c:max val="200"/>
          <c:min val="-200"/>
        </c:scaling>
        <c:delete val="0"/>
        <c:axPos val="l"/>
        <c:majorGridlines>
          <c:spPr>
            <a:ln w="12700"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 </a:t>
                </a:r>
                <a:r>
                  <a:rPr lang="en-US" sz="800" b="0" i="0" u="none" strike="noStrike" kern="1200" baseline="0">
                    <a:solidFill>
                      <a:sysClr val="windowText" lastClr="000000"/>
                    </a:solidFill>
                    <a:latin typeface="PermianSerifTypeface" panose="02000000000000000000" pitchFamily="50" charset="0"/>
                    <a:cs typeface="Times New Roman" panose="02020603050405020304" pitchFamily="18" charset="0"/>
                  </a:rPr>
                  <a:t> US$ million</a:t>
                </a:r>
                <a:endParaRPr lang="ro-MD" sz="800" b="0" i="0" u="none" strike="noStrike" kern="1200" baseline="0">
                  <a:solidFill>
                    <a:sysClr val="windowText" lastClr="000000"/>
                  </a:solidFill>
                  <a:latin typeface="PermianSerifTypeface" panose="02000000000000000000" pitchFamily="50" charset="0"/>
                  <a:cs typeface="Times New Roman" panose="02020603050405020304" pitchFamily="18" charset="0"/>
                </a:endParaRPr>
              </a:p>
              <a:p>
                <a:pPr>
                  <a:defRPr/>
                </a:pPr>
                <a:endParaRPr lang="ro-MD"/>
              </a:p>
            </c:rich>
          </c:tx>
          <c:layout>
            <c:manualLayout>
              <c:xMode val="edge"/>
              <c:yMode val="edge"/>
              <c:x val="0"/>
              <c:y val="7.5516745370757526E-4"/>
            </c:manualLayout>
          </c:layout>
          <c:overlay val="0"/>
          <c:spPr>
            <a:noFill/>
            <a:ln>
              <a:noFill/>
            </a:ln>
            <a:effectLst/>
          </c:spPr>
          <c:txPr>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469186864"/>
        <c:crosses val="autoZero"/>
        <c:crossBetween val="between"/>
        <c:majorUnit val="50"/>
      </c:valAx>
      <c:valAx>
        <c:axId val="664670296"/>
        <c:scaling>
          <c:orientation val="minMax"/>
          <c:max val="10"/>
          <c:min val="-10"/>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664672264"/>
        <c:crosses val="max"/>
        <c:crossBetween val="between"/>
        <c:majorUnit val="2.5"/>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ayout>
        <c:manualLayout>
          <c:xMode val="edge"/>
          <c:yMode val="edge"/>
          <c:x val="0.70940066759790554"/>
          <c:y val="0.14450748738704261"/>
          <c:w val="0.27954348870421997"/>
          <c:h val="0.7248562201496253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51314041135817E-2"/>
          <c:y val="9.2727926775650504E-2"/>
          <c:w val="0.58706668380941407"/>
          <c:h val="0.78211945588019771"/>
        </c:manualLayout>
      </c:layout>
      <c:barChart>
        <c:barDir val="col"/>
        <c:grouping val="stacked"/>
        <c:varyColors val="0"/>
        <c:ser>
          <c:idx val="3"/>
          <c:order val="0"/>
          <c:tx>
            <c:strRef>
              <c:f>'D13'!$B$40</c:f>
              <c:strCache>
                <c:ptCount val="1"/>
                <c:pt idx="0">
                  <c:v>Other secondary income,net</c:v>
                </c:pt>
              </c:strCache>
            </c:strRef>
          </c:tx>
          <c:spPr>
            <a:solidFill>
              <a:srgbClr val="63412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'D13'!$C$40:$J$40</c:f>
              <c:numCache>
                <c:formatCode>#,##0.00</c:formatCode>
                <c:ptCount val="8"/>
                <c:pt idx="0">
                  <c:v>91.660000000000025</c:v>
                </c:pt>
                <c:pt idx="1">
                  <c:v>94.82</c:v>
                </c:pt>
                <c:pt idx="2">
                  <c:v>109.21000000000004</c:v>
                </c:pt>
                <c:pt idx="3">
                  <c:v>114.09000000000003</c:v>
                </c:pt>
                <c:pt idx="4">
                  <c:v>111.99000000000001</c:v>
                </c:pt>
                <c:pt idx="5">
                  <c:v>115.54999999999995</c:v>
                </c:pt>
                <c:pt idx="6">
                  <c:v>123.56999999999994</c:v>
                </c:pt>
                <c:pt idx="7">
                  <c:v>125.78999999999996</c:v>
                </c:pt>
              </c:numCache>
            </c:numRef>
          </c:val>
          <c:extLst>
            <c:ext xmlns:c16="http://schemas.microsoft.com/office/drawing/2014/chart" uri="{C3380CC4-5D6E-409C-BE32-E72D297353CC}">
              <c16:uniqueId val="{00000000-A6FC-44E4-A525-5DABFF909E72}"/>
            </c:ext>
          </c:extLst>
        </c:ser>
        <c:ser>
          <c:idx val="2"/>
          <c:order val="1"/>
          <c:tx>
            <c:strRef>
              <c:f>'D13'!$B$39</c:f>
              <c:strCache>
                <c:ptCount val="1"/>
                <c:pt idx="0">
                  <c:v>Personal transfers, net</c:v>
                </c:pt>
              </c:strCache>
            </c:strRef>
          </c:tx>
          <c:spPr>
            <a:solidFill>
              <a:srgbClr val="B7783F"/>
            </a:solidFill>
            <a:ln>
              <a:noFill/>
            </a:ln>
            <a:effectLst/>
          </c:spPr>
          <c:invertIfNegative val="0"/>
          <c:dLbls>
            <c:dLbl>
              <c:idx val="0"/>
              <c:layout>
                <c:manualLayout>
                  <c:x val="-5.8062142668404717E-17"/>
                  <c:y val="-3.6958066808813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F3D-47D1-AED4-1DD0C189C8D1}"/>
                </c:ext>
              </c:extLst>
            </c:dLbl>
            <c:dLbl>
              <c:idx val="1"/>
              <c:layout>
                <c:manualLayout>
                  <c:x val="0"/>
                  <c:y val="-5.970149253731353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F3D-47D1-AED4-1DD0C189C8D1}"/>
                </c:ext>
              </c:extLst>
            </c:dLbl>
            <c:dLbl>
              <c:idx val="2"/>
              <c:layout>
                <c:manualLayout>
                  <c:x val="0"/>
                  <c:y val="-3.69580668088130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09-4452-8F61-B1B7923A2590}"/>
                </c:ext>
              </c:extLst>
            </c:dLbl>
            <c:dLbl>
              <c:idx val="3"/>
              <c:layout>
                <c:manualLayout>
                  <c:x val="-5.6322954063129924E-17"/>
                  <c:y val="-5.07614213197969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11-4FD1-8979-5EA0B74D8AA7}"/>
                </c:ext>
              </c:extLst>
            </c:dLbl>
            <c:dLbl>
              <c:idx val="7"/>
              <c:layout>
                <c:manualLayout>
                  <c:x val="0"/>
                  <c:y val="-8.52878464818763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C8-4E07-AADF-6B5105F4884B}"/>
                </c:ext>
              </c:extLst>
            </c:dLbl>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'D13'!$C$39:$J$39</c:f>
              <c:numCache>
                <c:formatCode>#,##0.00</c:formatCode>
                <c:ptCount val="8"/>
                <c:pt idx="0">
                  <c:v>94.300000000000011</c:v>
                </c:pt>
                <c:pt idx="1">
                  <c:v>212.20000000000005</c:v>
                </c:pt>
                <c:pt idx="2">
                  <c:v>254.12</c:v>
                </c:pt>
                <c:pt idx="3">
                  <c:v>230.40999999999997</c:v>
                </c:pt>
                <c:pt idx="4">
                  <c:v>196.46999999999997</c:v>
                </c:pt>
                <c:pt idx="5">
                  <c:v>219.86</c:v>
                </c:pt>
                <c:pt idx="6">
                  <c:v>194.58</c:v>
                </c:pt>
                <c:pt idx="7">
                  <c:v>177.43</c:v>
                </c:pt>
              </c:numCache>
            </c:numRef>
          </c:val>
          <c:extLst>
            <c:ext xmlns:c16="http://schemas.microsoft.com/office/drawing/2014/chart" uri="{C3380CC4-5D6E-409C-BE32-E72D297353CC}">
              <c16:uniqueId val="{00000001-A6FC-44E4-A525-5DABFF909E72}"/>
            </c:ext>
          </c:extLst>
        </c:ser>
        <c:ser>
          <c:idx val="1"/>
          <c:order val="2"/>
          <c:tx>
            <c:strRef>
              <c:f>'D13'!$B$38</c:f>
              <c:strCache>
                <c:ptCount val="1"/>
                <c:pt idx="0">
                  <c:v>Current international cooperation, net</c:v>
                </c:pt>
              </c:strCache>
            </c:strRef>
          </c:tx>
          <c:spPr>
            <a:solidFill>
              <a:srgbClr val="E0C1A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'D13'!$C$38:$J$38</c:f>
              <c:numCache>
                <c:formatCode>#,##0.00</c:formatCode>
                <c:ptCount val="8"/>
                <c:pt idx="0">
                  <c:v>54.839999999999996</c:v>
                </c:pt>
                <c:pt idx="1">
                  <c:v>110.88999999999999</c:v>
                </c:pt>
                <c:pt idx="2">
                  <c:v>178.01</c:v>
                </c:pt>
                <c:pt idx="3">
                  <c:v>197.78999999999996</c:v>
                </c:pt>
                <c:pt idx="4">
                  <c:v>91.22</c:v>
                </c:pt>
                <c:pt idx="5">
                  <c:v>79.87</c:v>
                </c:pt>
                <c:pt idx="6">
                  <c:v>199.39</c:v>
                </c:pt>
                <c:pt idx="7">
                  <c:v>182.8</c:v>
                </c:pt>
              </c:numCache>
            </c:numRef>
          </c:val>
          <c:extLst>
            <c:ext xmlns:c16="http://schemas.microsoft.com/office/drawing/2014/chart" uri="{C3380CC4-5D6E-409C-BE32-E72D297353CC}">
              <c16:uniqueId val="{00000002-A6FC-44E4-A525-5DABFF909E72}"/>
            </c:ext>
          </c:extLst>
        </c:ser>
        <c:dLbls>
          <c:showLegendKey val="0"/>
          <c:showVal val="1"/>
          <c:showCatName val="0"/>
          <c:showSerName val="0"/>
          <c:showPercent val="0"/>
          <c:showBubbleSize val="0"/>
        </c:dLbls>
        <c:gapWidth val="40"/>
        <c:overlap val="100"/>
        <c:axId val="469186864"/>
        <c:axId val="469189816"/>
      </c:barChart>
      <c:lineChart>
        <c:grouping val="standard"/>
        <c:varyColors val="0"/>
        <c:ser>
          <c:idx val="0"/>
          <c:order val="4"/>
          <c:tx>
            <c:strRef>
              <c:f>'D13'!$B$37</c:f>
              <c:strCache>
                <c:ptCount val="1"/>
                <c:pt idx="0">
                  <c:v>Balance</c:v>
                </c:pt>
              </c:strCache>
            </c:strRef>
          </c:tx>
          <c:spPr>
            <a:ln w="28575" cap="rnd">
              <a:noFill/>
              <a:round/>
            </a:ln>
            <a:effectLst/>
          </c:spPr>
          <c:marker>
            <c:symbol val="none"/>
          </c:marker>
          <c:dLbls>
            <c:delete val="1"/>
          </c:dLbls>
          <c:val>
            <c:numRef>
              <c:f>'D13'!$C$37:$J$37</c:f>
              <c:numCache>
                <c:formatCode>#,##0.00</c:formatCode>
                <c:ptCount val="8"/>
                <c:pt idx="0">
                  <c:v>240.80000000000004</c:v>
                </c:pt>
                <c:pt idx="1">
                  <c:v>417.91</c:v>
                </c:pt>
                <c:pt idx="2">
                  <c:v>541.34</c:v>
                </c:pt>
                <c:pt idx="3">
                  <c:v>542.29</c:v>
                </c:pt>
                <c:pt idx="4">
                  <c:v>399.67999999999995</c:v>
                </c:pt>
                <c:pt idx="5">
                  <c:v>415.28</c:v>
                </c:pt>
                <c:pt idx="6">
                  <c:v>517.54</c:v>
                </c:pt>
                <c:pt idx="7">
                  <c:v>486.02</c:v>
                </c:pt>
              </c:numCache>
            </c:numRef>
          </c:val>
          <c:smooth val="0"/>
          <c:extLst>
            <c:ext xmlns:c16="http://schemas.microsoft.com/office/drawing/2014/chart" uri="{C3380CC4-5D6E-409C-BE32-E72D297353CC}">
              <c16:uniqueId val="{00000003-A6FC-44E4-A525-5DABFF909E72}"/>
            </c:ext>
          </c:extLst>
        </c:ser>
        <c:dLbls>
          <c:showLegendKey val="0"/>
          <c:showVal val="1"/>
          <c:showCatName val="0"/>
          <c:showSerName val="0"/>
          <c:showPercent val="0"/>
          <c:showBubbleSize val="0"/>
        </c:dLbls>
        <c:marker val="1"/>
        <c:smooth val="0"/>
        <c:axId val="469186864"/>
        <c:axId val="469189816"/>
      </c:lineChart>
      <c:lineChart>
        <c:grouping val="standard"/>
        <c:varyColors val="0"/>
        <c:ser>
          <c:idx val="4"/>
          <c:order val="3"/>
          <c:tx>
            <c:strRef>
              <c:f>'D13'!$B$41</c:f>
              <c:strCache>
                <c:ptCount val="1"/>
                <c:pt idx="0">
                  <c:v>Balance/GDP (right axis)</c:v>
                </c:pt>
              </c:strCache>
            </c:strRef>
          </c:tx>
          <c:spPr>
            <a:ln w="28575" cap="rnd">
              <a:solidFill>
                <a:schemeClr val="bg1">
                  <a:lumMod val="50000"/>
                </a:schemeClr>
              </a:solidFill>
              <a:round/>
            </a:ln>
            <a:effectLst/>
          </c:spPr>
          <c:marker>
            <c:symbol val="circle"/>
            <c:size val="7"/>
            <c:spPr>
              <a:solidFill>
                <a:schemeClr val="bg1">
                  <a:lumMod val="50000"/>
                </a:schemeClr>
              </a:solidFill>
              <a:ln w="9525">
                <a:solidFill>
                  <a:schemeClr val="bg1">
                    <a:lumMod val="85000"/>
                  </a:schemeClr>
                </a:solidFill>
              </a:ln>
              <a:effectLst/>
            </c:spPr>
          </c:marker>
          <c:dLbls>
            <c:dLbl>
              <c:idx val="0"/>
              <c:layout>
                <c:manualLayout>
                  <c:x val="-2.1550645721523678E-2"/>
                  <c:y val="1.154228855721382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09-4452-8F61-B1B7923A2590}"/>
                </c:ext>
              </c:extLst>
            </c:dLbl>
            <c:numFmt formatCode="#,##0.0" sourceLinked="0"/>
            <c:spPr>
              <a:noFill/>
              <a:ln>
                <a:solidFill>
                  <a:schemeClr val="bg1"/>
                </a:solid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'D13'!$C$35:$J$36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'D13'!$C$41:$J$41</c:f>
              <c:numCache>
                <c:formatCode>0.0</c:formatCode>
                <c:ptCount val="8"/>
                <c:pt idx="0">
                  <c:v>7.9</c:v>
                </c:pt>
                <c:pt idx="1">
                  <c:v>12.1</c:v>
                </c:pt>
                <c:pt idx="2">
                  <c:v>13.3</c:v>
                </c:pt>
                <c:pt idx="3">
                  <c:v>14</c:v>
                </c:pt>
                <c:pt idx="4">
                  <c:v>11.6</c:v>
                </c:pt>
                <c:pt idx="5">
                  <c:v>10.5</c:v>
                </c:pt>
                <c:pt idx="6">
                  <c:v>11.5</c:v>
                </c:pt>
                <c:pt idx="7">
                  <c:v>10.4</c:v>
                </c:pt>
              </c:numCache>
            </c:numRef>
          </c:val>
          <c:smooth val="0"/>
          <c:extLst>
            <c:ext xmlns:c16="http://schemas.microsoft.com/office/drawing/2014/chart" uri="{C3380CC4-5D6E-409C-BE32-E72D297353CC}">
              <c16:uniqueId val="{00000004-A6FC-44E4-A525-5DABFF909E72}"/>
            </c:ext>
          </c:extLst>
        </c:ser>
        <c:dLbls>
          <c:showLegendKey val="0"/>
          <c:showVal val="1"/>
          <c:showCatName val="0"/>
          <c:showSerName val="0"/>
          <c:showPercent val="0"/>
          <c:showBubbleSize val="0"/>
        </c:dLbls>
        <c:marker val="1"/>
        <c:smooth val="0"/>
        <c:axId val="664672264"/>
        <c:axId val="664670296"/>
      </c:lineChart>
      <c:catAx>
        <c:axId val="46918686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en-US"/>
          </a:p>
        </c:txPr>
        <c:crossAx val="469189816"/>
        <c:crosses val="autoZero"/>
        <c:auto val="1"/>
        <c:lblAlgn val="ctr"/>
        <c:lblOffset val="100"/>
        <c:noMultiLvlLbl val="0"/>
      </c:catAx>
      <c:valAx>
        <c:axId val="469189816"/>
        <c:scaling>
          <c:orientation val="minMax"/>
          <c:max val="570"/>
          <c:min val="0"/>
        </c:scaling>
        <c:delete val="0"/>
        <c:axPos val="l"/>
        <c:majorGridlines>
          <c:spPr>
            <a:ln w="12700" cap="flat" cmpd="sng" algn="ctr">
              <a:solidFill>
                <a:schemeClr val="bg1">
                  <a:lumMod val="75000"/>
                </a:schemeClr>
              </a:solidFill>
              <a:prstDash val="dash"/>
              <a:round/>
            </a:ln>
            <a:effectLst/>
          </c:spPr>
        </c:majorGridlines>
        <c:title>
          <c:tx>
            <c:rich>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r>
                  <a:rPr lang="en-US"/>
                  <a:t> US$ million</a:t>
                </a:r>
              </a:p>
            </c:rich>
          </c:tx>
          <c:layout>
            <c:manualLayout>
              <c:xMode val="edge"/>
              <c:yMode val="edge"/>
              <c:x val="9.9361867314613841E-3"/>
              <c:y val="1.4079818969997179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en-US"/>
          </a:p>
        </c:txPr>
        <c:crossAx val="469186864"/>
        <c:crosses val="autoZero"/>
        <c:crossBetween val="between"/>
        <c:majorUnit val="95"/>
      </c:valAx>
      <c:valAx>
        <c:axId val="664670296"/>
        <c:scaling>
          <c:orientation val="minMax"/>
          <c:max val="36"/>
          <c:min val="0"/>
        </c:scaling>
        <c:delete val="0"/>
        <c:axPos val="r"/>
        <c:title>
          <c:tx>
            <c:rich>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r>
                  <a:rPr lang="en-US"/>
                  <a:t>%</a:t>
                </a:r>
              </a:p>
            </c:rich>
          </c:tx>
          <c:layout>
            <c:manualLayout>
              <c:xMode val="edge"/>
              <c:yMode val="edge"/>
              <c:x val="0.63349590629529517"/>
              <c:y val="1.4264359087093809E-2"/>
            </c:manualLayout>
          </c:layout>
          <c:overlay val="0"/>
          <c:spPr>
            <a:noFill/>
            <a:ln>
              <a:noFill/>
            </a:ln>
            <a:effectLst/>
          </c:spPr>
          <c:txPr>
            <a:bodyPr rot="0" spcFirstLastPara="1" vertOverflow="ellipsis"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en-US"/>
            </a:p>
          </c:txPr>
        </c:title>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en-US"/>
          </a:p>
        </c:txPr>
        <c:crossAx val="664672264"/>
        <c:crosses val="max"/>
        <c:crossBetween val="between"/>
        <c:majorUnit val="6"/>
      </c:valAx>
      <c:catAx>
        <c:axId val="664672264"/>
        <c:scaling>
          <c:orientation val="minMax"/>
        </c:scaling>
        <c:delete val="1"/>
        <c:axPos val="b"/>
        <c:numFmt formatCode="General" sourceLinked="1"/>
        <c:majorTickMark val="out"/>
        <c:minorTickMark val="none"/>
        <c:tickLblPos val="nextTo"/>
        <c:crossAx val="664670296"/>
        <c:crosses val="autoZero"/>
        <c:auto val="1"/>
        <c:lblAlgn val="ctr"/>
        <c:lblOffset val="100"/>
        <c:noMultiLvlLbl val="0"/>
      </c:catAx>
      <c:spPr>
        <a:noFill/>
        <a:ln>
          <a:noFill/>
        </a:ln>
        <a:effectLst/>
      </c:spPr>
    </c:plotArea>
    <c:legend>
      <c:legendPos val="r"/>
      <c:legendEntry>
        <c:idx val="3"/>
        <c:delete val="1"/>
      </c:legendEntry>
      <c:layout>
        <c:manualLayout>
          <c:xMode val="edge"/>
          <c:yMode val="edge"/>
          <c:x val="0.67240381242667246"/>
          <c:y val="6.3409941777582357E-2"/>
          <c:w val="0.32759614003473447"/>
          <c:h val="0.89180063152004463"/>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b="0">
          <a:solidFill>
            <a:srgbClr val="000000"/>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963030839418194E-2"/>
          <c:y val="4.5302139535820969E-2"/>
          <c:w val="0.88671980094545833"/>
          <c:h val="0.76460813799426708"/>
        </c:manualLayout>
      </c:layout>
      <c:barChart>
        <c:barDir val="col"/>
        <c:grouping val="stacked"/>
        <c:varyColors val="0"/>
        <c:ser>
          <c:idx val="0"/>
          <c:order val="0"/>
          <c:tx>
            <c:strRef>
              <c:f>'D14'!$B$37</c:f>
              <c:strCache>
                <c:ptCount val="1"/>
                <c:pt idx="0">
                  <c:v>EU</c:v>
                </c:pt>
              </c:strCache>
            </c:strRef>
          </c:tx>
          <c:spPr>
            <a:solidFill>
              <a:srgbClr val="774F2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'D14'!$C$37:$J$37</c:f>
              <c:numCache>
                <c:formatCode>General</c:formatCode>
                <c:ptCount val="8"/>
                <c:pt idx="0">
                  <c:v>237.35</c:v>
                </c:pt>
                <c:pt idx="1">
                  <c:v>266.49</c:v>
                </c:pt>
                <c:pt idx="2">
                  <c:v>234.88</c:v>
                </c:pt>
                <c:pt idx="3">
                  <c:v>238.49</c:v>
                </c:pt>
                <c:pt idx="4" formatCode="0.00">
                  <c:v>256.31</c:v>
                </c:pt>
                <c:pt idx="5" formatCode="0.00">
                  <c:v>286.5</c:v>
                </c:pt>
                <c:pt idx="6" formatCode="0.00">
                  <c:v>295.01</c:v>
                </c:pt>
                <c:pt idx="7" formatCode="0.00">
                  <c:v>290.00999999999993</c:v>
                </c:pt>
              </c:numCache>
            </c:numRef>
          </c:val>
          <c:extLst>
            <c:ext xmlns:c16="http://schemas.microsoft.com/office/drawing/2014/chart" uri="{C3380CC4-5D6E-409C-BE32-E72D297353CC}">
              <c16:uniqueId val="{00000000-ED0C-4B46-BCFB-E9C56AFAA860}"/>
            </c:ext>
          </c:extLst>
        </c:ser>
        <c:ser>
          <c:idx val="1"/>
          <c:order val="1"/>
          <c:tx>
            <c:strRef>
              <c:f>'D14'!$B$38</c:f>
              <c:strCache>
                <c:ptCount val="1"/>
                <c:pt idx="0">
                  <c:v>CIS</c:v>
                </c:pt>
              </c:strCache>
            </c:strRef>
          </c:tx>
          <c:spPr>
            <a:solidFill>
              <a:srgbClr val="B7865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'D14'!$C$38:$J$38</c:f>
              <c:numCache>
                <c:formatCode>General</c:formatCode>
                <c:ptCount val="8"/>
                <c:pt idx="0">
                  <c:v>39.67</c:v>
                </c:pt>
                <c:pt idx="1">
                  <c:v>114.73</c:v>
                </c:pt>
                <c:pt idx="2">
                  <c:v>157.55000000000001</c:v>
                </c:pt>
                <c:pt idx="3">
                  <c:v>131.04</c:v>
                </c:pt>
                <c:pt idx="4">
                  <c:v>77.400000000000006</c:v>
                </c:pt>
                <c:pt idx="5">
                  <c:v>71.08</c:v>
                </c:pt>
                <c:pt idx="6">
                  <c:v>53.36</c:v>
                </c:pt>
                <c:pt idx="7">
                  <c:v>51.379999999999995</c:v>
                </c:pt>
              </c:numCache>
            </c:numRef>
          </c:val>
          <c:extLst>
            <c:ext xmlns:c16="http://schemas.microsoft.com/office/drawing/2014/chart" uri="{C3380CC4-5D6E-409C-BE32-E72D297353CC}">
              <c16:uniqueId val="{00000001-ED0C-4B46-BCFB-E9C56AFAA860}"/>
            </c:ext>
          </c:extLst>
        </c:ser>
        <c:ser>
          <c:idx val="2"/>
          <c:order val="2"/>
          <c:tx>
            <c:strRef>
              <c:f>'D14'!$B$39</c:f>
              <c:strCache>
                <c:ptCount val="1"/>
                <c:pt idx="0">
                  <c:v>Other countries</c:v>
                </c:pt>
              </c:strCache>
            </c:strRef>
          </c:tx>
          <c:spPr>
            <a:solidFill>
              <a:srgbClr val="E2C4A8"/>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'D14'!$C$39:$J$39</c:f>
              <c:numCache>
                <c:formatCode>General</c:formatCode>
                <c:ptCount val="8"/>
                <c:pt idx="0">
                  <c:v>140.51</c:v>
                </c:pt>
                <c:pt idx="1">
                  <c:v>144.18</c:v>
                </c:pt>
                <c:pt idx="2">
                  <c:v>142.63999999999999</c:v>
                </c:pt>
                <c:pt idx="3">
                  <c:v>139.34</c:v>
                </c:pt>
                <c:pt idx="4">
                  <c:v>131.66999999999996</c:v>
                </c:pt>
                <c:pt idx="5">
                  <c:v>150.75</c:v>
                </c:pt>
                <c:pt idx="6">
                  <c:v>144.95000000000005</c:v>
                </c:pt>
                <c:pt idx="7">
                  <c:v>137.86999999999995</c:v>
                </c:pt>
              </c:numCache>
            </c:numRef>
          </c:val>
          <c:extLst>
            <c:ext xmlns:c16="http://schemas.microsoft.com/office/drawing/2014/chart" uri="{C3380CC4-5D6E-409C-BE32-E72D297353CC}">
              <c16:uniqueId val="{00000002-ED0C-4B46-BCFB-E9C56AFAA860}"/>
            </c:ext>
          </c:extLst>
        </c:ser>
        <c:ser>
          <c:idx val="3"/>
          <c:order val="3"/>
          <c:tx>
            <c:strRef>
              <c:f>'D14'!$B$40</c:f>
              <c:strCache>
                <c:ptCount val="1"/>
                <c:pt idx="0">
                  <c:v>EU</c:v>
                </c:pt>
              </c:strCache>
            </c:strRef>
          </c:tx>
          <c:spPr>
            <a:solidFill>
              <a:srgbClr val="774F2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'D14'!$C$40:$J$40</c:f>
              <c:numCache>
                <c:formatCode>#,##0.00;#,##0.00</c:formatCode>
                <c:ptCount val="8"/>
                <c:pt idx="0">
                  <c:v>-111.51</c:v>
                </c:pt>
                <c:pt idx="1">
                  <c:v>-89.09</c:v>
                </c:pt>
                <c:pt idx="2">
                  <c:v>-69.83</c:v>
                </c:pt>
                <c:pt idx="3">
                  <c:v>-65.36</c:v>
                </c:pt>
                <c:pt idx="4">
                  <c:v>-55.88</c:v>
                </c:pt>
                <c:pt idx="5">
                  <c:v>-58.39</c:v>
                </c:pt>
                <c:pt idx="6">
                  <c:v>-64.92</c:v>
                </c:pt>
                <c:pt idx="7">
                  <c:v>-66.11</c:v>
                </c:pt>
              </c:numCache>
            </c:numRef>
          </c:val>
          <c:extLst>
            <c:ext xmlns:c16="http://schemas.microsoft.com/office/drawing/2014/chart" uri="{C3380CC4-5D6E-409C-BE32-E72D297353CC}">
              <c16:uniqueId val="{00000003-ED0C-4B46-BCFB-E9C56AFAA860}"/>
            </c:ext>
          </c:extLst>
        </c:ser>
        <c:ser>
          <c:idx val="4"/>
          <c:order val="4"/>
          <c:tx>
            <c:strRef>
              <c:f>'D14'!$B$41</c:f>
              <c:strCache>
                <c:ptCount val="1"/>
                <c:pt idx="0">
                  <c:v>CIS</c:v>
                </c:pt>
              </c:strCache>
            </c:strRef>
          </c:tx>
          <c:spPr>
            <a:solidFill>
              <a:srgbClr val="B7865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'D14'!$C$41:$J$41</c:f>
              <c:numCache>
                <c:formatCode>#,##0.00;#,##0.00</c:formatCode>
                <c:ptCount val="8"/>
                <c:pt idx="0">
                  <c:v>-39.47</c:v>
                </c:pt>
                <c:pt idx="1">
                  <c:v>-34.56</c:v>
                </c:pt>
                <c:pt idx="2">
                  <c:v>-30.59</c:v>
                </c:pt>
                <c:pt idx="3">
                  <c:v>-28.77</c:v>
                </c:pt>
                <c:pt idx="4">
                  <c:v>-25.46</c:v>
                </c:pt>
                <c:pt idx="5">
                  <c:v>-30.3</c:v>
                </c:pt>
                <c:pt idx="6">
                  <c:v>-34.19</c:v>
                </c:pt>
                <c:pt idx="7">
                  <c:v>-34.11</c:v>
                </c:pt>
              </c:numCache>
            </c:numRef>
          </c:val>
          <c:extLst>
            <c:ext xmlns:c16="http://schemas.microsoft.com/office/drawing/2014/chart" uri="{C3380CC4-5D6E-409C-BE32-E72D297353CC}">
              <c16:uniqueId val="{00000004-ED0C-4B46-BCFB-E9C56AFAA860}"/>
            </c:ext>
          </c:extLst>
        </c:ser>
        <c:ser>
          <c:idx val="5"/>
          <c:order val="5"/>
          <c:tx>
            <c:strRef>
              <c:f>'D14'!$B$42</c:f>
              <c:strCache>
                <c:ptCount val="1"/>
                <c:pt idx="0">
                  <c:v>Other countries</c:v>
                </c:pt>
              </c:strCache>
            </c:strRef>
          </c:tx>
          <c:spPr>
            <a:solidFill>
              <a:srgbClr val="E2C4A8"/>
            </a:solidFill>
            <a:ln>
              <a:noFill/>
            </a:ln>
            <a:effectLst/>
          </c:spPr>
          <c:invertIfNegative val="0"/>
          <c:dLbls>
            <c:dLbl>
              <c:idx val="0"/>
              <c:layout>
                <c:manualLayout>
                  <c:x val="3.474484018604567E-3"/>
                  <c:y val="-1.39209343018169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D0C-4B46-BCFB-E9C56AFAA860}"/>
                </c:ext>
              </c:extLst>
            </c:dLbl>
            <c:dLbl>
              <c:idx val="1"/>
              <c:layout>
                <c:manualLayout>
                  <c:x val="-2.3916487630426522E-3"/>
                  <c:y val="-9.899285845083318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399-4067-A9A0-24190F44C281}"/>
                </c:ext>
              </c:extLst>
            </c:dLbl>
            <c:dLbl>
              <c:idx val="2"/>
              <c:layout>
                <c:manualLayout>
                  <c:x val="0"/>
                  <c:y val="-6.096156585078027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399-4067-A9A0-24190F44C281}"/>
                </c:ext>
              </c:extLst>
            </c:dLbl>
            <c:dLbl>
              <c:idx val="7"/>
              <c:layout>
                <c:manualLayout>
                  <c:x val="3.4744840186046308E-3"/>
                  <c:y val="-3.657653258458971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915-49D9-8057-5CD19EB7A11C}"/>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'D14'!$C$35:$J$36</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'D14'!$C$42:$J$42</c:f>
              <c:numCache>
                <c:formatCode>#,##0.00;#,##0.00</c:formatCode>
                <c:ptCount val="8"/>
                <c:pt idx="0">
                  <c:v>-41.79</c:v>
                </c:pt>
                <c:pt idx="1">
                  <c:v>-36.68</c:v>
                </c:pt>
                <c:pt idx="2">
                  <c:v>-27.56</c:v>
                </c:pt>
                <c:pt idx="3">
                  <c:v>-26.14</c:v>
                </c:pt>
                <c:pt idx="4">
                  <c:v>-24</c:v>
                </c:pt>
                <c:pt idx="5">
                  <c:v>-22.09</c:v>
                </c:pt>
                <c:pt idx="6">
                  <c:v>-25.42</c:v>
                </c:pt>
                <c:pt idx="7">
                  <c:v>-29.08</c:v>
                </c:pt>
              </c:numCache>
            </c:numRef>
          </c:val>
          <c:extLst>
            <c:ext xmlns:c16="http://schemas.microsoft.com/office/drawing/2014/chart" uri="{C3380CC4-5D6E-409C-BE32-E72D297353CC}">
              <c16:uniqueId val="{0000000A-ED0C-4B46-BCFB-E9C56AFAA860}"/>
            </c:ext>
          </c:extLst>
        </c:ser>
        <c:dLbls>
          <c:showLegendKey val="0"/>
          <c:showVal val="0"/>
          <c:showCatName val="0"/>
          <c:showSerName val="0"/>
          <c:showPercent val="0"/>
          <c:showBubbleSize val="0"/>
        </c:dLbls>
        <c:gapWidth val="50"/>
        <c:overlap val="100"/>
        <c:axId val="86368175"/>
        <c:axId val="86366927"/>
      </c:barChart>
      <c:catAx>
        <c:axId val="86368175"/>
        <c:scaling>
          <c:orientation val="minMax"/>
        </c:scaling>
        <c:delete val="0"/>
        <c:axPos val="b"/>
        <c:title>
          <c:tx>
            <c:rich>
              <a:bodyPr rot="-540000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u-RU" sz="800" b="0" i="0" u="none" strike="noStrike" baseline="0">
                    <a:effectLst/>
                  </a:rPr>
                  <a:t> </a:t>
                </a:r>
                <a:r>
                  <a:rPr lang="en-US" sz="800" b="0" i="0" u="none" strike="noStrike" baseline="0">
                    <a:effectLst/>
                  </a:rPr>
                  <a:t>Outflow</a:t>
                </a:r>
                <a:endParaRPr lang="ro-MD"/>
              </a:p>
            </c:rich>
          </c:tx>
          <c:layout>
            <c:manualLayout>
              <c:xMode val="edge"/>
              <c:yMode val="edge"/>
              <c:x val="6.0352331151509765E-3"/>
              <c:y val="0.71495921934902096"/>
            </c:manualLayout>
          </c:layout>
          <c:overlay val="0"/>
          <c:spPr>
            <a:noFill/>
            <a:ln>
              <a:noFill/>
            </a:ln>
            <a:effectLst/>
          </c:spPr>
          <c:txPr>
            <a:bodyPr rot="-540000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title>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86366927"/>
        <c:crosses val="autoZero"/>
        <c:auto val="1"/>
        <c:lblAlgn val="ctr"/>
        <c:lblOffset val="100"/>
        <c:noMultiLvlLbl val="0"/>
      </c:catAx>
      <c:valAx>
        <c:axId val="86366927"/>
        <c:scaling>
          <c:orientation val="minMax"/>
          <c:max val="600"/>
          <c:min val="-200"/>
        </c:scaling>
        <c:delete val="0"/>
        <c:axPos val="l"/>
        <c:majorGridlines>
          <c:spPr>
            <a:ln w="9525" cap="flat" cmpd="sng" algn="ctr">
              <a:solidFill>
                <a:schemeClr val="bg1">
                  <a:lumMod val="7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u-RU" baseline="0"/>
                  <a:t> </a:t>
                </a:r>
                <a:r>
                  <a:rPr lang="ro-MD" baseline="0"/>
                  <a:t>Inflow </a:t>
                </a:r>
                <a:endParaRPr lang="ro-MD"/>
              </a:p>
            </c:rich>
          </c:tx>
          <c:layout>
            <c:manualLayout>
              <c:xMode val="edge"/>
              <c:yMode val="edge"/>
              <c:x val="6.1588546263065171E-3"/>
              <c:y val="0.23509423126331858"/>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title>
        <c:numFmt formatCode="#;#"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86368175"/>
        <c:crosses val="autoZero"/>
        <c:crossBetween val="between"/>
      </c:valAx>
      <c:spPr>
        <a:noFill/>
        <a:ln>
          <a:noFill/>
        </a:ln>
        <a:effectLst/>
      </c:spPr>
    </c:plotArea>
    <c:legend>
      <c:legendPos val="b"/>
      <c:legendEntry>
        <c:idx val="1"/>
        <c:delete val="1"/>
      </c:legendEntry>
      <c:legendEntry>
        <c:idx val="2"/>
        <c:delete val="1"/>
      </c:legendEntry>
      <c:legendEntry>
        <c:idx val="3"/>
        <c:delete val="1"/>
      </c:legendEntry>
      <c:layout>
        <c:manualLayout>
          <c:xMode val="edge"/>
          <c:yMode val="edge"/>
          <c:x val="0.12966855793046059"/>
          <c:y val="0.93580425287530034"/>
          <c:w val="0.6428225758475633"/>
          <c:h val="6.4195747124699623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756402071362699E-2"/>
          <c:y val="6.0377350517195658E-2"/>
          <c:w val="0.92512222458679161"/>
          <c:h val="0.65503755102626671"/>
        </c:manualLayout>
      </c:layout>
      <c:barChart>
        <c:barDir val="col"/>
        <c:grouping val="stacked"/>
        <c:varyColors val="0"/>
        <c:ser>
          <c:idx val="0"/>
          <c:order val="0"/>
          <c:tx>
            <c:strRef>
              <c:f>'D15'!$B$32</c:f>
              <c:strCache>
                <c:ptCount val="1"/>
                <c:pt idx="0">
                  <c:v>General government</c:v>
                </c:pt>
              </c:strCache>
            </c:strRef>
          </c:tx>
          <c:spPr>
            <a:solidFill>
              <a:srgbClr val="6B4C2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'D15'!$C$30:$J$31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'D15'!$C$32:$J$32</c:f>
              <c:numCache>
                <c:formatCode>0.00</c:formatCode>
                <c:ptCount val="8"/>
                <c:pt idx="0">
                  <c:v>6.51</c:v>
                </c:pt>
                <c:pt idx="1">
                  <c:v>8.52</c:v>
                </c:pt>
                <c:pt idx="2">
                  <c:v>8.5</c:v>
                </c:pt>
                <c:pt idx="3">
                  <c:v>17.02</c:v>
                </c:pt>
                <c:pt idx="4">
                  <c:v>6.68</c:v>
                </c:pt>
                <c:pt idx="5">
                  <c:v>11.99</c:v>
                </c:pt>
                <c:pt idx="6">
                  <c:v>19.850000000000001</c:v>
                </c:pt>
                <c:pt idx="7">
                  <c:v>10.94</c:v>
                </c:pt>
              </c:numCache>
            </c:numRef>
          </c:val>
          <c:extLst>
            <c:ext xmlns:c16="http://schemas.microsoft.com/office/drawing/2014/chart" uri="{C3380CC4-5D6E-409C-BE32-E72D297353CC}">
              <c16:uniqueId val="{00000000-837D-436E-B75C-BE072092A22B}"/>
            </c:ext>
          </c:extLst>
        </c:ser>
        <c:ser>
          <c:idx val="1"/>
          <c:order val="1"/>
          <c:tx>
            <c:strRef>
              <c:f>'D15'!$B$33</c:f>
              <c:strCache>
                <c:ptCount val="1"/>
                <c:pt idx="0">
                  <c:v>Financial and nonfinancial corporations, households, and NPISHs</c:v>
                </c:pt>
              </c:strCache>
            </c:strRef>
          </c:tx>
          <c:spPr>
            <a:solidFill>
              <a:srgbClr val="B78659"/>
            </a:solidFill>
            <a:ln>
              <a:noFill/>
            </a:ln>
            <a:effectLst/>
          </c:spPr>
          <c:invertIfNegative val="0"/>
          <c:dLbls>
            <c:dLbl>
              <c:idx val="0"/>
              <c:layout>
                <c:manualLayout>
                  <c:x val="0"/>
                  <c:y val="-2.94009453214182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89-4AFE-AC98-D4D65F78D42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'D15'!$C$30:$J$31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'D15'!$C$33:$J$33</c:f>
              <c:numCache>
                <c:formatCode>0.00</c:formatCode>
                <c:ptCount val="8"/>
                <c:pt idx="0">
                  <c:v>-14.100000000000001</c:v>
                </c:pt>
                <c:pt idx="1">
                  <c:v>-10.560000000000002</c:v>
                </c:pt>
                <c:pt idx="2">
                  <c:v>1.0899999999999999</c:v>
                </c:pt>
                <c:pt idx="3">
                  <c:v>3.2999999999999972</c:v>
                </c:pt>
                <c:pt idx="4">
                  <c:v>7.49</c:v>
                </c:pt>
                <c:pt idx="5">
                  <c:v>13.099999999999998</c:v>
                </c:pt>
                <c:pt idx="6">
                  <c:v>5.1199999999999992</c:v>
                </c:pt>
                <c:pt idx="7">
                  <c:v>6.68</c:v>
                </c:pt>
              </c:numCache>
            </c:numRef>
          </c:val>
          <c:extLst>
            <c:ext xmlns:c16="http://schemas.microsoft.com/office/drawing/2014/chart" uri="{C3380CC4-5D6E-409C-BE32-E72D297353CC}">
              <c16:uniqueId val="{00000001-837D-436E-B75C-BE072092A22B}"/>
            </c:ext>
          </c:extLst>
        </c:ser>
        <c:ser>
          <c:idx val="2"/>
          <c:order val="2"/>
          <c:tx>
            <c:strRef>
              <c:f>'D15'!$B$34</c:f>
              <c:strCache>
                <c:ptCount val="1"/>
                <c:pt idx="0">
                  <c:v>Gross acquisitions / disposals of nonproduced nonfinancial assets</c:v>
                </c:pt>
              </c:strCache>
            </c:strRef>
          </c:tx>
          <c:spPr>
            <a:solidFill>
              <a:schemeClr val="accent3"/>
            </a:solidFill>
            <a:ln>
              <a:noFill/>
            </a:ln>
            <a:effectLst/>
          </c:spPr>
          <c:invertIfNegative val="0"/>
          <c:cat>
            <c:multiLvlStrRef>
              <c:f>'D15'!$C$30:$J$31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'D15'!$C$34:$J$34</c:f>
              <c:numCache>
                <c:formatCode>0.00</c:formatCode>
                <c:ptCount val="8"/>
                <c:pt idx="0">
                  <c:v>0</c:v>
                </c:pt>
                <c:pt idx="1">
                  <c:v>0</c:v>
                </c:pt>
                <c:pt idx="2">
                  <c:v>0</c:v>
                </c:pt>
                <c:pt idx="3">
                  <c:v>-0.1</c:v>
                </c:pt>
              </c:numCache>
            </c:numRef>
          </c:val>
          <c:extLst>
            <c:ext xmlns:c16="http://schemas.microsoft.com/office/drawing/2014/chart" uri="{C3380CC4-5D6E-409C-BE32-E72D297353CC}">
              <c16:uniqueId val="{00000002-837D-436E-B75C-BE072092A22B}"/>
            </c:ext>
          </c:extLst>
        </c:ser>
        <c:dLbls>
          <c:showLegendKey val="0"/>
          <c:showVal val="0"/>
          <c:showCatName val="0"/>
          <c:showSerName val="0"/>
          <c:showPercent val="0"/>
          <c:showBubbleSize val="0"/>
        </c:dLbls>
        <c:gapWidth val="150"/>
        <c:overlap val="100"/>
        <c:axId val="1162640543"/>
        <c:axId val="1162648447"/>
      </c:barChart>
      <c:lineChart>
        <c:grouping val="standard"/>
        <c:varyColors val="0"/>
        <c:ser>
          <c:idx val="3"/>
          <c:order val="3"/>
          <c:tx>
            <c:strRef>
              <c:f>'D15'!$B$35</c:f>
              <c:strCache>
                <c:ptCount val="1"/>
                <c:pt idx="0">
                  <c:v>Balance</c:v>
                </c:pt>
              </c:strCache>
            </c:strRef>
          </c:tx>
          <c:spPr>
            <a:ln w="28575" cap="rnd">
              <a:solidFill>
                <a:schemeClr val="tx1"/>
              </a:solidFill>
              <a:round/>
            </a:ln>
            <a:effectLst/>
          </c:spPr>
          <c:marker>
            <c:symbol val="circle"/>
            <c:size val="5"/>
            <c:spPr>
              <a:solidFill>
                <a:schemeClr val="tx1"/>
              </a:solidFill>
              <a:ln w="9525">
                <a:noFill/>
              </a:ln>
              <a:effectLst/>
            </c:spPr>
          </c:marker>
          <c:dLbls>
            <c:dLbl>
              <c:idx val="1"/>
              <c:layout>
                <c:manualLayout>
                  <c:x val="-3.297527414802659E-2"/>
                  <c:y val="-2.9577350993346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89-4AFE-AC98-D4D65F78D427}"/>
                </c:ext>
              </c:extLst>
            </c:dLbl>
            <c:spPr>
              <a:noFill/>
              <a:ln>
                <a:solidFill>
                  <a:schemeClr val="accent1"/>
                </a:solid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'D15'!$C$30:$J$31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'D15'!$C$35:$J$35</c:f>
              <c:numCache>
                <c:formatCode>0.00</c:formatCode>
                <c:ptCount val="8"/>
                <c:pt idx="0">
                  <c:v>-7.5900000000000034</c:v>
                </c:pt>
                <c:pt idx="1">
                  <c:v>-2.0400000000000027</c:v>
                </c:pt>
                <c:pt idx="2">
                  <c:v>9.59</c:v>
                </c:pt>
                <c:pt idx="3">
                  <c:v>20.219999999999992</c:v>
                </c:pt>
                <c:pt idx="4">
                  <c:v>14.17</c:v>
                </c:pt>
                <c:pt idx="5">
                  <c:v>25.089999999999996</c:v>
                </c:pt>
                <c:pt idx="6">
                  <c:v>24.97</c:v>
                </c:pt>
                <c:pt idx="7">
                  <c:v>17.62</c:v>
                </c:pt>
              </c:numCache>
            </c:numRef>
          </c:val>
          <c:smooth val="0"/>
          <c:extLst>
            <c:ext xmlns:c16="http://schemas.microsoft.com/office/drawing/2014/chart" uri="{C3380CC4-5D6E-409C-BE32-E72D297353CC}">
              <c16:uniqueId val="{00000003-837D-436E-B75C-BE072092A22B}"/>
            </c:ext>
          </c:extLst>
        </c:ser>
        <c:dLbls>
          <c:showLegendKey val="0"/>
          <c:showVal val="0"/>
          <c:showCatName val="0"/>
          <c:showSerName val="0"/>
          <c:showPercent val="0"/>
          <c:showBubbleSize val="0"/>
        </c:dLbls>
        <c:marker val="1"/>
        <c:smooth val="0"/>
        <c:axId val="1162640543"/>
        <c:axId val="1162648447"/>
      </c:lineChart>
      <c:catAx>
        <c:axId val="1162640543"/>
        <c:scaling>
          <c:orientation val="minMax"/>
        </c:scaling>
        <c:delete val="0"/>
        <c:axPos val="b"/>
        <c:numFmt formatCode="General" sourceLinked="1"/>
        <c:majorTickMark val="none"/>
        <c:minorTickMark val="none"/>
        <c:tickLblPos val="low"/>
        <c:spPr>
          <a:noFill/>
          <a:ln w="9525" cap="flat" cmpd="sng" algn="ctr">
            <a:solidFill>
              <a:schemeClr val="bg1">
                <a:lumMod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1162648447"/>
        <c:crosses val="autoZero"/>
        <c:auto val="1"/>
        <c:lblAlgn val="ctr"/>
        <c:lblOffset val="100"/>
        <c:noMultiLvlLbl val="0"/>
      </c:catAx>
      <c:valAx>
        <c:axId val="1162648447"/>
        <c:scaling>
          <c:orientation val="minMax"/>
          <c:max val="30"/>
          <c:min val="-15"/>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1162640543"/>
        <c:crosses val="autoZero"/>
        <c:crossBetween val="between"/>
      </c:valAx>
      <c:spPr>
        <a:noFill/>
        <a:ln>
          <a:noFill/>
        </a:ln>
        <a:effectLst/>
      </c:spPr>
    </c:plotArea>
    <c:legend>
      <c:legendPos val="b"/>
      <c:layout>
        <c:manualLayout>
          <c:xMode val="edge"/>
          <c:yMode val="edge"/>
          <c:x val="5.2599070429361055E-3"/>
          <c:y val="0.85947413052491783"/>
          <c:w val="0.99257214343534161"/>
          <c:h val="0.14052586947508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609973017047489E-2"/>
          <c:y val="3.5004670424316042E-2"/>
          <c:w val="0.92321351135455898"/>
          <c:h val="0.76707333897312424"/>
        </c:manualLayout>
      </c:layout>
      <c:barChart>
        <c:barDir val="col"/>
        <c:grouping val="stacked"/>
        <c:varyColors val="0"/>
        <c:ser>
          <c:idx val="1"/>
          <c:order val="1"/>
          <c:tx>
            <c:strRef>
              <c:f>'D16'!$B$43</c:f>
              <c:strCache>
                <c:ptCount val="1"/>
                <c:pt idx="0">
                  <c:v>Direct investment</c:v>
                </c:pt>
              </c:strCache>
            </c:strRef>
          </c:tx>
          <c:spPr>
            <a:solidFill>
              <a:srgbClr val="4C3728"/>
            </a:solidFill>
            <a:ln w="9525">
              <a:solidFill>
                <a:schemeClr val="lt1"/>
              </a:solidFill>
            </a:ln>
          </c:spPr>
          <c:invertIfNegative val="0"/>
          <c:cat>
            <c:multiLvlStrRef>
              <c:f>'D16'!$C$40:$J$41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'D16'!$C$43:$J$43</c:f>
              <c:numCache>
                <c:formatCode>#,##0.00</c:formatCode>
                <c:ptCount val="8"/>
                <c:pt idx="0">
                  <c:v>-177.15</c:v>
                </c:pt>
                <c:pt idx="1">
                  <c:v>-111.35000000000001</c:v>
                </c:pt>
                <c:pt idx="2">
                  <c:v>-192.08</c:v>
                </c:pt>
                <c:pt idx="3">
                  <c:v>-60.499999999999979</c:v>
                </c:pt>
                <c:pt idx="4">
                  <c:v>-139.13</c:v>
                </c:pt>
                <c:pt idx="5">
                  <c:v>-58.12</c:v>
                </c:pt>
                <c:pt idx="6">
                  <c:v>-105.74</c:v>
                </c:pt>
                <c:pt idx="7">
                  <c:v>-113.27</c:v>
                </c:pt>
              </c:numCache>
            </c:numRef>
          </c:val>
          <c:extLst>
            <c:ext xmlns:c16="http://schemas.microsoft.com/office/drawing/2014/chart" uri="{C3380CC4-5D6E-409C-BE32-E72D297353CC}">
              <c16:uniqueId val="{00000000-878C-41F7-87AB-1FFD396097CC}"/>
            </c:ext>
          </c:extLst>
        </c:ser>
        <c:ser>
          <c:idx val="2"/>
          <c:order val="2"/>
          <c:tx>
            <c:strRef>
              <c:f>'D16'!$B$44</c:f>
              <c:strCache>
                <c:ptCount val="1"/>
                <c:pt idx="0">
                  <c:v>Other financial flows</c:v>
                </c:pt>
              </c:strCache>
            </c:strRef>
          </c:tx>
          <c:spPr>
            <a:solidFill>
              <a:schemeClr val="tx1"/>
            </a:solidFill>
            <a:ln w="25400">
              <a:noFill/>
            </a:ln>
          </c:spPr>
          <c:invertIfNegative val="0"/>
          <c:cat>
            <c:multiLvlStrRef>
              <c:f>'D16'!$C$40:$J$41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'D16'!$C$44:$J$44</c:f>
              <c:numCache>
                <c:formatCode>#,##0.00</c:formatCode>
                <c:ptCount val="8"/>
                <c:pt idx="0">
                  <c:v>-2.96</c:v>
                </c:pt>
                <c:pt idx="1">
                  <c:v>6.39</c:v>
                </c:pt>
                <c:pt idx="2">
                  <c:v>0.2599999999999999</c:v>
                </c:pt>
                <c:pt idx="3">
                  <c:v>-0.31000000000000005</c:v>
                </c:pt>
                <c:pt idx="4">
                  <c:v>1.02</c:v>
                </c:pt>
                <c:pt idx="5">
                  <c:v>0.89</c:v>
                </c:pt>
                <c:pt idx="6">
                  <c:v>1.1299999999999999</c:v>
                </c:pt>
                <c:pt idx="7">
                  <c:v>-0.14000000000000001</c:v>
                </c:pt>
              </c:numCache>
            </c:numRef>
          </c:val>
          <c:extLst>
            <c:ext xmlns:c16="http://schemas.microsoft.com/office/drawing/2014/chart" uri="{C3380CC4-5D6E-409C-BE32-E72D297353CC}">
              <c16:uniqueId val="{00000001-878C-41F7-87AB-1FFD396097CC}"/>
            </c:ext>
          </c:extLst>
        </c:ser>
        <c:ser>
          <c:idx val="4"/>
          <c:order val="3"/>
          <c:tx>
            <c:strRef>
              <c:f>'D16'!$B$45</c:f>
              <c:strCache>
                <c:ptCount val="1"/>
                <c:pt idx="0">
                  <c:v>Currency and deposits</c:v>
                </c:pt>
              </c:strCache>
            </c:strRef>
          </c:tx>
          <c:spPr>
            <a:solidFill>
              <a:srgbClr val="B08568"/>
            </a:solidFill>
            <a:ln w="9525">
              <a:solidFill>
                <a:schemeClr val="lt1"/>
              </a:solidFill>
            </a:ln>
          </c:spPr>
          <c:invertIfNegative val="0"/>
          <c:cat>
            <c:multiLvlStrRef>
              <c:f>'D16'!$C$40:$J$41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'D16'!$C$45:$J$45</c:f>
              <c:numCache>
                <c:formatCode>#,##0.00</c:formatCode>
                <c:ptCount val="8"/>
                <c:pt idx="0">
                  <c:v>-12.500000000000004</c:v>
                </c:pt>
                <c:pt idx="1">
                  <c:v>-357.71</c:v>
                </c:pt>
                <c:pt idx="2">
                  <c:v>-736.86</c:v>
                </c:pt>
                <c:pt idx="3">
                  <c:v>-490.59</c:v>
                </c:pt>
                <c:pt idx="4">
                  <c:v>-169.55</c:v>
                </c:pt>
                <c:pt idx="5">
                  <c:v>-337.88</c:v>
                </c:pt>
                <c:pt idx="6">
                  <c:v>-427.49</c:v>
                </c:pt>
                <c:pt idx="7">
                  <c:v>-422.48</c:v>
                </c:pt>
              </c:numCache>
            </c:numRef>
          </c:val>
          <c:extLst>
            <c:ext xmlns:c16="http://schemas.microsoft.com/office/drawing/2014/chart" uri="{C3380CC4-5D6E-409C-BE32-E72D297353CC}">
              <c16:uniqueId val="{00000002-878C-41F7-87AB-1FFD396097CC}"/>
            </c:ext>
          </c:extLst>
        </c:ser>
        <c:ser>
          <c:idx val="6"/>
          <c:order val="4"/>
          <c:tx>
            <c:strRef>
              <c:f>'D16'!$B$46</c:f>
              <c:strCache>
                <c:ptCount val="1"/>
                <c:pt idx="0">
                  <c:v>Loans</c:v>
                </c:pt>
              </c:strCache>
            </c:strRef>
          </c:tx>
          <c:spPr>
            <a:solidFill>
              <a:srgbClr val="E6D9D0"/>
            </a:solidFill>
            <a:ln>
              <a:solidFill>
                <a:schemeClr val="lt1"/>
              </a:solidFill>
            </a:ln>
          </c:spPr>
          <c:invertIfNegative val="0"/>
          <c:cat>
            <c:multiLvlStrRef>
              <c:f>'D16'!$C$40:$J$41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'D16'!$C$46:$J$46</c:f>
              <c:numCache>
                <c:formatCode>#,##0.00</c:formatCode>
                <c:ptCount val="8"/>
                <c:pt idx="0">
                  <c:v>-5.4200000000000017</c:v>
                </c:pt>
                <c:pt idx="1">
                  <c:v>-219.07</c:v>
                </c:pt>
                <c:pt idx="2">
                  <c:v>-201.35000000000002</c:v>
                </c:pt>
                <c:pt idx="3">
                  <c:v>-314.31</c:v>
                </c:pt>
                <c:pt idx="4">
                  <c:v>-193.60999999999999</c:v>
                </c:pt>
                <c:pt idx="5">
                  <c:v>-52.579999999999991</c:v>
                </c:pt>
                <c:pt idx="6">
                  <c:v>42.15000000000002</c:v>
                </c:pt>
                <c:pt idx="7">
                  <c:v>-295.61999999999995</c:v>
                </c:pt>
              </c:numCache>
            </c:numRef>
          </c:val>
          <c:extLst>
            <c:ext xmlns:c16="http://schemas.microsoft.com/office/drawing/2014/chart" uri="{C3380CC4-5D6E-409C-BE32-E72D297353CC}">
              <c16:uniqueId val="{00000003-878C-41F7-87AB-1FFD396097CC}"/>
            </c:ext>
          </c:extLst>
        </c:ser>
        <c:ser>
          <c:idx val="7"/>
          <c:order val="5"/>
          <c:tx>
            <c:strRef>
              <c:f>'D16'!$B$47</c:f>
              <c:strCache>
                <c:ptCount val="1"/>
                <c:pt idx="0">
                  <c:v>Trade credit and advances</c:v>
                </c:pt>
              </c:strCache>
            </c:strRef>
          </c:tx>
          <c:spPr>
            <a:solidFill>
              <a:srgbClr val="CEBEAE"/>
            </a:solidFill>
            <a:ln>
              <a:solidFill>
                <a:schemeClr val="lt1"/>
              </a:solidFill>
            </a:ln>
          </c:spPr>
          <c:invertIfNegative val="0"/>
          <c:cat>
            <c:multiLvlStrRef>
              <c:f>'D16'!$C$40:$J$41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'D16'!$C$47:$J$47</c:f>
              <c:numCache>
                <c:formatCode>#,##0.00</c:formatCode>
                <c:ptCount val="8"/>
                <c:pt idx="0">
                  <c:v>26.810000000000027</c:v>
                </c:pt>
                <c:pt idx="1">
                  <c:v>-2.2799999999999958</c:v>
                </c:pt>
                <c:pt idx="2">
                  <c:v>-210.01</c:v>
                </c:pt>
                <c:pt idx="3">
                  <c:v>-14.010000000000002</c:v>
                </c:pt>
                <c:pt idx="4">
                  <c:v>-119.77000000000001</c:v>
                </c:pt>
                <c:pt idx="5">
                  <c:v>-95.25</c:v>
                </c:pt>
                <c:pt idx="6">
                  <c:v>-162.20999999999998</c:v>
                </c:pt>
                <c:pt idx="7">
                  <c:v>-81.11</c:v>
                </c:pt>
              </c:numCache>
            </c:numRef>
          </c:val>
          <c:extLst>
            <c:ext xmlns:c16="http://schemas.microsoft.com/office/drawing/2014/chart" uri="{C3380CC4-5D6E-409C-BE32-E72D297353CC}">
              <c16:uniqueId val="{00000004-878C-41F7-87AB-1FFD396097CC}"/>
            </c:ext>
          </c:extLst>
        </c:ser>
        <c:ser>
          <c:idx val="3"/>
          <c:order val="6"/>
          <c:tx>
            <c:strRef>
              <c:f>'D16'!$B$48</c:f>
              <c:strCache>
                <c:ptCount val="1"/>
                <c:pt idx="0">
                  <c:v>Special drawing rights</c:v>
                </c:pt>
              </c:strCache>
            </c:strRef>
          </c:tx>
          <c:invertIfNegative val="0"/>
          <c:cat>
            <c:multiLvlStrRef>
              <c:f>'D16'!$C$40:$J$41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'D16'!$C$48:$J$48</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5-878C-41F7-87AB-1FFD396097CC}"/>
            </c:ext>
          </c:extLst>
        </c:ser>
        <c:ser>
          <c:idx val="5"/>
          <c:order val="7"/>
          <c:tx>
            <c:strRef>
              <c:f>'D16'!$B$49</c:f>
              <c:strCache>
                <c:ptCount val="1"/>
                <c:pt idx="0">
                  <c:v>Reserve assets</c:v>
                </c:pt>
              </c:strCache>
            </c:strRef>
          </c:tx>
          <c:spPr>
            <a:solidFill>
              <a:srgbClr val="B39B83"/>
            </a:solidFill>
            <a:ln w="9525">
              <a:solidFill>
                <a:schemeClr val="lt1"/>
              </a:solidFill>
            </a:ln>
          </c:spPr>
          <c:invertIfNegative val="0"/>
          <c:cat>
            <c:multiLvlStrRef>
              <c:f>'D16'!$C$40:$J$41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'D16'!$C$49:$J$49</c:f>
              <c:numCache>
                <c:formatCode>#,##0.00</c:formatCode>
                <c:ptCount val="8"/>
                <c:pt idx="0">
                  <c:v>-444.96000000000004</c:v>
                </c:pt>
                <c:pt idx="1">
                  <c:v>247.45</c:v>
                </c:pt>
                <c:pt idx="2">
                  <c:v>720.36999999999989</c:v>
                </c:pt>
                <c:pt idx="3">
                  <c:v>114.48000000000003</c:v>
                </c:pt>
                <c:pt idx="4">
                  <c:v>155.57</c:v>
                </c:pt>
                <c:pt idx="5">
                  <c:v>248.27</c:v>
                </c:pt>
                <c:pt idx="6">
                  <c:v>35.880000000000059</c:v>
                </c:pt>
                <c:pt idx="7">
                  <c:v>451.58000000000004</c:v>
                </c:pt>
              </c:numCache>
            </c:numRef>
          </c:val>
          <c:extLst>
            <c:ext xmlns:c16="http://schemas.microsoft.com/office/drawing/2014/chart" uri="{C3380CC4-5D6E-409C-BE32-E72D297353CC}">
              <c16:uniqueId val="{00000006-878C-41F7-87AB-1FFD396097CC}"/>
            </c:ext>
          </c:extLst>
        </c:ser>
        <c:dLbls>
          <c:showLegendKey val="0"/>
          <c:showVal val="0"/>
          <c:showCatName val="0"/>
          <c:showSerName val="0"/>
          <c:showPercent val="0"/>
          <c:showBubbleSize val="0"/>
        </c:dLbls>
        <c:gapWidth val="100"/>
        <c:overlap val="100"/>
        <c:axId val="88027520"/>
        <c:axId val="88028672"/>
      </c:barChart>
      <c:lineChart>
        <c:grouping val="standard"/>
        <c:varyColors val="0"/>
        <c:ser>
          <c:idx val="0"/>
          <c:order val="0"/>
          <c:tx>
            <c:strRef>
              <c:f>'D16'!$B$42</c:f>
              <c:strCache>
                <c:ptCount val="1"/>
                <c:pt idx="0">
                  <c:v>Financial account</c:v>
                </c:pt>
              </c:strCache>
            </c:strRef>
          </c:tx>
          <c:spPr>
            <a:ln w="19050">
              <a:solidFill>
                <a:schemeClr val="bg2">
                  <a:lumMod val="10000"/>
                </a:schemeClr>
              </a:solidFill>
              <a:prstDash val="solid"/>
            </a:ln>
          </c:spPr>
          <c:marker>
            <c:symbol val="diamond"/>
            <c:size val="5"/>
            <c:spPr>
              <a:solidFill>
                <a:schemeClr val="bg2">
                  <a:lumMod val="10000"/>
                  <a:alpha val="98000"/>
                </a:schemeClr>
              </a:solidFill>
              <a:ln>
                <a:solidFill>
                  <a:schemeClr val="bg2">
                    <a:lumMod val="10000"/>
                  </a:schemeClr>
                </a:solidFill>
                <a:prstDash val="solid"/>
              </a:ln>
            </c:spPr>
          </c:marker>
          <c:dLbls>
            <c:dLbl>
              <c:idx val="3"/>
              <c:layout>
                <c:manualLayout>
                  <c:x val="-4.5764265923599438E-2"/>
                  <c:y val="5.302479338842967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6D9-450F-A5B3-FCF9DBAAAC53}"/>
                </c:ext>
              </c:extLst>
            </c:dLbl>
            <c:dLbl>
              <c:idx val="7"/>
              <c:layout>
                <c:manualLayout>
                  <c:x val="-3.126636341318087E-2"/>
                  <c:y val="5.74325068870523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AAD-473A-8D45-D526F02DE357}"/>
                </c:ext>
              </c:extLst>
            </c:dLbl>
            <c:spPr>
              <a:noFill/>
              <a:ln>
                <a:noFill/>
              </a:ln>
              <a:effectLst/>
            </c:spPr>
            <c:txPr>
              <a:bodyPr wrap="square" lIns="38100" tIns="19050" rIns="38100" bIns="19050" anchor="ctr">
                <a:spAutoFit/>
              </a:bodyPr>
              <a:lstStyle/>
              <a:p>
                <a:pPr>
                  <a:defRPr b="1"/>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'D16'!$C$40:$J$41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'D16'!$C$42:$J$42</c:f>
              <c:numCache>
                <c:formatCode>#,##0.00</c:formatCode>
                <c:ptCount val="8"/>
                <c:pt idx="0">
                  <c:v>-616.18000000000006</c:v>
                </c:pt>
                <c:pt idx="1">
                  <c:v>-436.56999999999988</c:v>
                </c:pt>
                <c:pt idx="2">
                  <c:v>-619.67000000000007</c:v>
                </c:pt>
                <c:pt idx="3">
                  <c:v>-765.24</c:v>
                </c:pt>
                <c:pt idx="4">
                  <c:v>-465.47000000000008</c:v>
                </c:pt>
                <c:pt idx="5">
                  <c:v>-294.67000000000007</c:v>
                </c:pt>
                <c:pt idx="6">
                  <c:v>-616.27999999999986</c:v>
                </c:pt>
                <c:pt idx="7">
                  <c:v>-461.03999999999996</c:v>
                </c:pt>
              </c:numCache>
            </c:numRef>
          </c:val>
          <c:smooth val="0"/>
          <c:extLst>
            <c:ext xmlns:c16="http://schemas.microsoft.com/office/drawing/2014/chart" uri="{C3380CC4-5D6E-409C-BE32-E72D297353CC}">
              <c16:uniqueId val="{00000007-878C-41F7-87AB-1FFD396097CC}"/>
            </c:ext>
          </c:extLst>
        </c:ser>
        <c:dLbls>
          <c:showLegendKey val="0"/>
          <c:showVal val="0"/>
          <c:showCatName val="0"/>
          <c:showSerName val="0"/>
          <c:showPercent val="0"/>
          <c:showBubbleSize val="0"/>
        </c:dLbls>
        <c:marker val="1"/>
        <c:smooth val="0"/>
        <c:axId val="88027520"/>
        <c:axId val="88028672"/>
      </c:lineChart>
      <c:catAx>
        <c:axId val="88027520"/>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a:pPr>
            <a:endParaRPr lang="en-US"/>
          </a:p>
        </c:txPr>
        <c:crossAx val="88028672"/>
        <c:crosses val="autoZero"/>
        <c:auto val="1"/>
        <c:lblAlgn val="ctr"/>
        <c:lblOffset val="0"/>
        <c:tickLblSkip val="1"/>
        <c:tickMarkSkip val="1"/>
        <c:noMultiLvlLbl val="0"/>
      </c:catAx>
      <c:valAx>
        <c:axId val="88028672"/>
        <c:scaling>
          <c:orientation val="minMax"/>
          <c:max val="750"/>
          <c:min val="-1500"/>
        </c:scaling>
        <c:delete val="0"/>
        <c:axPos val="l"/>
        <c:majorGridlines>
          <c:spPr>
            <a:ln>
              <a:solidFill>
                <a:schemeClr val="bg1">
                  <a:lumMod val="7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88027520"/>
        <c:crosses val="autoZero"/>
        <c:crossBetween val="between"/>
        <c:majorUnit val="250"/>
        <c:minorUnit val="1"/>
      </c:valAx>
      <c:spPr>
        <a:noFill/>
        <a:ln w="25400">
          <a:noFill/>
        </a:ln>
      </c:spPr>
    </c:plotArea>
    <c:legend>
      <c:legendPos val="r"/>
      <c:layout>
        <c:manualLayout>
          <c:xMode val="edge"/>
          <c:yMode val="edge"/>
          <c:x val="6.4708377871182859E-2"/>
          <c:y val="0.86877959263356541"/>
          <c:w val="0.93358877007957553"/>
          <c:h val="0.11243730070931214"/>
        </c:manualLayout>
      </c:layout>
      <c:overlay val="0"/>
    </c:legend>
    <c:plotVisOnly val="1"/>
    <c:dispBlanksAs val="gap"/>
    <c:showDLblsOverMax val="0"/>
  </c:chart>
  <c:spPr>
    <a:solidFill>
      <a:srgbClr val="FFFFFF"/>
    </a:solidFill>
    <a:ln w="3175">
      <a:solidFill>
        <a:schemeClr val="bg1">
          <a:lumMod val="85000"/>
        </a:schemeClr>
      </a:solidFill>
      <a:prstDash val="solid"/>
    </a:ln>
  </c:spPr>
  <c:txPr>
    <a:bodyPr/>
    <a:lstStyle/>
    <a:p>
      <a:pPr>
        <a:defRPr sz="800" b="0" i="0" u="none" strike="noStrike" baseline="0">
          <a:solidFill>
            <a:srgbClr val="000000"/>
          </a:solidFill>
          <a:latin typeface="PermianSerifTypeface" panose="02000000000000000000" pitchFamily="50" charset="0"/>
          <a:ea typeface="Times New Roman"/>
          <a:cs typeface="Times New Roman"/>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421013935830933E-2"/>
          <c:y val="1.9783497301762709E-2"/>
          <c:w val="0.8644504330006878"/>
          <c:h val="0.48862510211307003"/>
        </c:manualLayout>
      </c:layout>
      <c:barChart>
        <c:barDir val="col"/>
        <c:grouping val="clustered"/>
        <c:varyColors val="0"/>
        <c:ser>
          <c:idx val="1"/>
          <c:order val="1"/>
          <c:tx>
            <c:strRef>
              <c:f>'D2'!$B$32</c:f>
              <c:strCache>
                <c:ptCount val="1"/>
                <c:pt idx="0">
                  <c:v>Exports of goods and services / GDP, %</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'D2'!$C$32:$J$32</c:f>
              <c:numCache>
                <c:formatCode>0.0</c:formatCode>
                <c:ptCount val="8"/>
                <c:pt idx="0">
                  <c:v>44.532199072027559</c:v>
                </c:pt>
                <c:pt idx="1">
                  <c:v>46.849775914581187</c:v>
                </c:pt>
                <c:pt idx="2">
                  <c:v>35.529276935245704</c:v>
                </c:pt>
                <c:pt idx="3">
                  <c:v>40.026776179003143</c:v>
                </c:pt>
                <c:pt idx="4">
                  <c:v>43.8720475019283</c:v>
                </c:pt>
                <c:pt idx="5">
                  <c:v>34.707237057605191</c:v>
                </c:pt>
                <c:pt idx="6">
                  <c:v>32.383670514167584</c:v>
                </c:pt>
                <c:pt idx="7">
                  <c:v>32.611279039782069</c:v>
                </c:pt>
              </c:numCache>
            </c:numRef>
          </c:val>
          <c:extLst>
            <c:ext xmlns:c16="http://schemas.microsoft.com/office/drawing/2014/chart" uri="{C3380CC4-5D6E-409C-BE32-E72D297353CC}">
              <c16:uniqueId val="{00000000-1C34-44AE-AA02-3BA501AC092B}"/>
            </c:ext>
          </c:extLst>
        </c:ser>
        <c:ser>
          <c:idx val="2"/>
          <c:order val="2"/>
          <c:tx>
            <c:strRef>
              <c:f>'D2'!$B$33</c:f>
              <c:strCache>
                <c:ptCount val="1"/>
                <c:pt idx="0">
                  <c:v>Imports of goods and services / GDP, %</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'D2'!$C$33:$J$33</c:f>
              <c:numCache>
                <c:formatCode>0.0</c:formatCode>
                <c:ptCount val="8"/>
                <c:pt idx="0">
                  <c:v>70.996768141140876</c:v>
                </c:pt>
                <c:pt idx="1">
                  <c:v>72.496844275109723</c:v>
                </c:pt>
                <c:pt idx="2">
                  <c:v>65.073134178504702</c:v>
                </c:pt>
                <c:pt idx="3">
                  <c:v>75.722931037151312</c:v>
                </c:pt>
                <c:pt idx="4">
                  <c:v>71.842300583586805</c:v>
                </c:pt>
                <c:pt idx="5">
                  <c:v>56.836426674460917</c:v>
                </c:pt>
                <c:pt idx="6">
                  <c:v>57.162221120022608</c:v>
                </c:pt>
                <c:pt idx="7">
                  <c:v>55.036387972741316</c:v>
                </c:pt>
              </c:numCache>
            </c:numRef>
          </c:val>
          <c:extLst>
            <c:ext xmlns:c16="http://schemas.microsoft.com/office/drawing/2014/chart" uri="{C3380CC4-5D6E-409C-BE32-E72D297353CC}">
              <c16:uniqueId val="{00000001-1C34-44AE-AA02-3BA501AC092B}"/>
            </c:ext>
          </c:extLst>
        </c:ser>
        <c:dLbls>
          <c:showLegendKey val="0"/>
          <c:showVal val="0"/>
          <c:showCatName val="0"/>
          <c:showSerName val="0"/>
          <c:showPercent val="0"/>
          <c:showBubbleSize val="0"/>
        </c:dLbls>
        <c:gapWidth val="150"/>
        <c:axId val="482869832"/>
        <c:axId val="482870488"/>
      </c:barChart>
      <c:lineChart>
        <c:grouping val="standard"/>
        <c:varyColors val="0"/>
        <c:ser>
          <c:idx val="0"/>
          <c:order val="0"/>
          <c:tx>
            <c:strRef>
              <c:f>'D2'!$B$31</c:f>
              <c:strCache>
                <c:ptCount val="1"/>
                <c:pt idx="0">
                  <c:v>Trade openness, %</c:v>
                </c:pt>
              </c:strCache>
            </c:strRef>
          </c:tx>
          <c:spPr>
            <a:ln w="28575" cap="rnd">
              <a:solidFill>
                <a:srgbClr val="632523"/>
              </a:solidFill>
              <a:round/>
            </a:ln>
            <a:effectLst/>
          </c:spPr>
          <c:marker>
            <c:symbol val="circle"/>
            <c:size val="5"/>
            <c:spPr>
              <a:solidFill>
                <a:schemeClr val="accent2">
                  <a:lumMod val="50000"/>
                </a:schemeClr>
              </a:solidFill>
              <a:ln w="9525">
                <a:solidFill>
                  <a:srgbClr val="632523"/>
                </a:solid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'D2'!$C$29:$J$30</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'D2'!$C$31:$J$31</c:f>
              <c:numCache>
                <c:formatCode>0.0</c:formatCode>
                <c:ptCount val="8"/>
                <c:pt idx="0">
                  <c:v>115.5</c:v>
                </c:pt>
                <c:pt idx="1">
                  <c:v>119.3</c:v>
                </c:pt>
                <c:pt idx="2">
                  <c:v>100.6</c:v>
                </c:pt>
                <c:pt idx="3">
                  <c:v>115.7</c:v>
                </c:pt>
                <c:pt idx="4">
                  <c:v>115.69999999999999</c:v>
                </c:pt>
                <c:pt idx="5">
                  <c:v>91.5</c:v>
                </c:pt>
                <c:pt idx="6">
                  <c:v>89.6</c:v>
                </c:pt>
                <c:pt idx="7">
                  <c:v>87.6</c:v>
                </c:pt>
              </c:numCache>
            </c:numRef>
          </c:val>
          <c:smooth val="0"/>
          <c:extLst>
            <c:ext xmlns:c16="http://schemas.microsoft.com/office/drawing/2014/chart" uri="{C3380CC4-5D6E-409C-BE32-E72D297353CC}">
              <c16:uniqueId val="{00000002-1C34-44AE-AA02-3BA501AC092B}"/>
            </c:ext>
          </c:extLst>
        </c:ser>
        <c:dLbls>
          <c:showLegendKey val="0"/>
          <c:showVal val="0"/>
          <c:showCatName val="0"/>
          <c:showSerName val="0"/>
          <c:showPercent val="0"/>
          <c:showBubbleSize val="0"/>
        </c:dLbls>
        <c:marker val="1"/>
        <c:smooth val="0"/>
        <c:axId val="482869832"/>
        <c:axId val="482870488"/>
      </c:lineChart>
      <c:catAx>
        <c:axId val="48286983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482870488"/>
        <c:crosses val="autoZero"/>
        <c:auto val="1"/>
        <c:lblAlgn val="ctr"/>
        <c:lblOffset val="100"/>
        <c:noMultiLvlLbl val="0"/>
      </c:catAx>
      <c:valAx>
        <c:axId val="482870488"/>
        <c:scaling>
          <c:orientation val="minMax"/>
          <c:max val="14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482869832"/>
        <c:crosses val="autoZero"/>
        <c:crossBetween val="between"/>
      </c:valAx>
      <c:spPr>
        <a:noFill/>
        <a:ln>
          <a:noFill/>
        </a:ln>
        <a:effectLst/>
      </c:spPr>
    </c:plotArea>
    <c:legend>
      <c:legendPos val="b"/>
      <c:layout>
        <c:manualLayout>
          <c:xMode val="edge"/>
          <c:yMode val="edge"/>
          <c:x val="5.0230127048294326E-2"/>
          <c:y val="0.65311548719688617"/>
          <c:w val="0.90361147937487118"/>
          <c:h val="0.346266684854160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883496185722831E-2"/>
          <c:y val="0.16040874050929041"/>
          <c:w val="0.91734686778610486"/>
          <c:h val="0.65494653260458635"/>
        </c:manualLayout>
      </c:layout>
      <c:barChart>
        <c:barDir val="col"/>
        <c:grouping val="clustered"/>
        <c:varyColors val="0"/>
        <c:ser>
          <c:idx val="0"/>
          <c:order val="0"/>
          <c:tx>
            <c:strRef>
              <c:f>'D17'!$B$37</c:f>
              <c:strCache>
                <c:ptCount val="1"/>
                <c:pt idx="0">
                  <c:v>Direct investment</c:v>
                </c:pt>
              </c:strCache>
            </c:strRef>
          </c:tx>
          <c:spPr>
            <a:solidFill>
              <a:srgbClr val="5B422F"/>
            </a:solidFill>
            <a:ln>
              <a:noFill/>
            </a:ln>
            <a:effectLst/>
          </c:spPr>
          <c:invertIfNegative val="0"/>
          <c:dLbls>
            <c:dLbl>
              <c:idx val="0"/>
              <c:layout>
                <c:manualLayout>
                  <c:x val="-7.936507936507948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66-42A7-A4A4-9C7CFCA19940}"/>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Net acquisition of financial assets</c:v>
                </c:pt>
                <c:pt idx="1">
                  <c:v>Net incurrence of liabilities</c:v>
                </c:pt>
              </c:strCache>
            </c:strRef>
          </c:cat>
          <c:val>
            <c:numRef>
              <c:f>'D17'!$C$37:$D$37</c:f>
              <c:numCache>
                <c:formatCode>0.00</c:formatCode>
                <c:ptCount val="2"/>
                <c:pt idx="0">
                  <c:v>-3.4299999999999993</c:v>
                </c:pt>
                <c:pt idx="1">
                  <c:v>109.84</c:v>
                </c:pt>
              </c:numCache>
            </c:numRef>
          </c:val>
          <c:extLst>
            <c:ext xmlns:c16="http://schemas.microsoft.com/office/drawing/2014/chart" uri="{C3380CC4-5D6E-409C-BE32-E72D297353CC}">
              <c16:uniqueId val="{00000001-3166-42A7-A4A4-9C7CFCA19940}"/>
            </c:ext>
          </c:extLst>
        </c:ser>
        <c:ser>
          <c:idx val="2"/>
          <c:order val="1"/>
          <c:tx>
            <c:strRef>
              <c:f>'D17'!$B$39</c:f>
              <c:strCache>
                <c:ptCount val="1"/>
                <c:pt idx="0">
                  <c:v>Currency and deposits</c:v>
                </c:pt>
              </c:strCache>
            </c:strRef>
          </c:tx>
          <c:spPr>
            <a:solidFill>
              <a:srgbClr val="805C43"/>
            </a:solidFill>
            <a:ln>
              <a:noFill/>
            </a:ln>
            <a:effectLst/>
          </c:spPr>
          <c:invertIfNegative val="0"/>
          <c:dLbls>
            <c:dLbl>
              <c:idx val="0"/>
              <c:layout>
                <c:manualLayout>
                  <c:x val="0"/>
                  <c:y val="9.975064955738062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584-4854-9AA7-DEB022DA4813}"/>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Net acquisition of financial assets</c:v>
                </c:pt>
                <c:pt idx="1">
                  <c:v>Net incurrence of liabilities</c:v>
                </c:pt>
              </c:strCache>
            </c:strRef>
          </c:cat>
          <c:val>
            <c:numRef>
              <c:f>'D17'!$C$39:$D$39</c:f>
              <c:numCache>
                <c:formatCode>0.00</c:formatCode>
                <c:ptCount val="2"/>
                <c:pt idx="0">
                  <c:v>-393.17</c:v>
                </c:pt>
                <c:pt idx="1">
                  <c:v>29.31</c:v>
                </c:pt>
              </c:numCache>
            </c:numRef>
          </c:val>
          <c:extLst>
            <c:ext xmlns:c16="http://schemas.microsoft.com/office/drawing/2014/chart" uri="{C3380CC4-5D6E-409C-BE32-E72D297353CC}">
              <c16:uniqueId val="{00000002-3166-42A7-A4A4-9C7CFCA19940}"/>
            </c:ext>
          </c:extLst>
        </c:ser>
        <c:ser>
          <c:idx val="3"/>
          <c:order val="2"/>
          <c:tx>
            <c:strRef>
              <c:f>'D17'!$B$40</c:f>
              <c:strCache>
                <c:ptCount val="1"/>
                <c:pt idx="0">
                  <c:v>Loans</c:v>
                </c:pt>
              </c:strCache>
            </c:strRef>
          </c:tx>
          <c:spPr>
            <a:solidFill>
              <a:srgbClr val="B68E7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Net acquisition of financial assets</c:v>
                </c:pt>
                <c:pt idx="1">
                  <c:v>Net incurrence of liabilities</c:v>
                </c:pt>
              </c:strCache>
            </c:strRef>
          </c:cat>
          <c:val>
            <c:numRef>
              <c:f>'D17'!$C$40:$D$40</c:f>
              <c:numCache>
                <c:formatCode>0.00</c:formatCode>
                <c:ptCount val="2"/>
                <c:pt idx="0">
                  <c:v>41.07</c:v>
                </c:pt>
                <c:pt idx="1">
                  <c:v>336.68999999999994</c:v>
                </c:pt>
              </c:numCache>
            </c:numRef>
          </c:val>
          <c:extLst>
            <c:ext xmlns:c16="http://schemas.microsoft.com/office/drawing/2014/chart" uri="{C3380CC4-5D6E-409C-BE32-E72D297353CC}">
              <c16:uniqueId val="{00000003-3166-42A7-A4A4-9C7CFCA19940}"/>
            </c:ext>
          </c:extLst>
        </c:ser>
        <c:ser>
          <c:idx val="4"/>
          <c:order val="3"/>
          <c:tx>
            <c:strRef>
              <c:f>'D17'!$B$41</c:f>
              <c:strCache>
                <c:ptCount val="1"/>
                <c:pt idx="0">
                  <c:v>Trade credit and advances</c:v>
                </c:pt>
              </c:strCache>
            </c:strRef>
          </c:tx>
          <c:spPr>
            <a:solidFill>
              <a:srgbClr val="D7AE89"/>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Net acquisition of financial assets</c:v>
                </c:pt>
                <c:pt idx="1">
                  <c:v>Net incurrence of liabilities</c:v>
                </c:pt>
              </c:strCache>
            </c:strRef>
          </c:cat>
          <c:val>
            <c:numRef>
              <c:f>'D17'!$C$41:$D$41</c:f>
              <c:numCache>
                <c:formatCode>0.00</c:formatCode>
                <c:ptCount val="2"/>
                <c:pt idx="0">
                  <c:v>-56.32</c:v>
                </c:pt>
                <c:pt idx="1">
                  <c:v>24.79</c:v>
                </c:pt>
              </c:numCache>
            </c:numRef>
          </c:val>
          <c:extLst>
            <c:ext xmlns:c16="http://schemas.microsoft.com/office/drawing/2014/chart" uri="{C3380CC4-5D6E-409C-BE32-E72D297353CC}">
              <c16:uniqueId val="{00000004-3166-42A7-A4A4-9C7CFCA19940}"/>
            </c:ext>
          </c:extLst>
        </c:ser>
        <c:ser>
          <c:idx val="5"/>
          <c:order val="4"/>
          <c:tx>
            <c:strRef>
              <c:f>'D17'!$B$42</c:f>
              <c:strCache>
                <c:ptCount val="1"/>
                <c:pt idx="0">
                  <c:v>Reserve assets</c:v>
                </c:pt>
              </c:strCache>
            </c:strRef>
          </c:tx>
          <c:spPr>
            <a:solidFill>
              <a:srgbClr val="E7DAD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Net acquisition of financial assets</c:v>
                </c:pt>
                <c:pt idx="1">
                  <c:v>Net incurrence of liabilities</c:v>
                </c:pt>
              </c:strCache>
            </c:strRef>
          </c:cat>
          <c:val>
            <c:numRef>
              <c:f>'D17'!$C$42:$D$42</c:f>
              <c:numCache>
                <c:formatCode>General</c:formatCode>
                <c:ptCount val="2"/>
                <c:pt idx="0" formatCode="0.00">
                  <c:v>451.58000000000004</c:v>
                </c:pt>
              </c:numCache>
            </c:numRef>
          </c:val>
          <c:extLst>
            <c:ext xmlns:c16="http://schemas.microsoft.com/office/drawing/2014/chart" uri="{C3380CC4-5D6E-409C-BE32-E72D297353CC}">
              <c16:uniqueId val="{00000005-3166-42A7-A4A4-9C7CFCA19940}"/>
            </c:ext>
          </c:extLst>
        </c:ser>
        <c:ser>
          <c:idx val="1"/>
          <c:order val="6"/>
          <c:tx>
            <c:strRef>
              <c:f>'D17'!$B$38</c:f>
              <c:strCache>
                <c:ptCount val="1"/>
                <c:pt idx="0">
                  <c:v>Other financial flows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'D17'!$C$35:$D$35</c:f>
              <c:strCache>
                <c:ptCount val="2"/>
                <c:pt idx="0">
                  <c:v>Net acquisition of financial assets</c:v>
                </c:pt>
                <c:pt idx="1">
                  <c:v>Net incurrence of liabilities</c:v>
                </c:pt>
              </c:strCache>
            </c:strRef>
          </c:cat>
          <c:val>
            <c:numRef>
              <c:f>'D17'!$C$38:$D$38</c:f>
              <c:numCache>
                <c:formatCode>0.00</c:formatCode>
                <c:ptCount val="2"/>
                <c:pt idx="0">
                  <c:v>-0.99</c:v>
                </c:pt>
                <c:pt idx="1">
                  <c:v>-0.85</c:v>
                </c:pt>
              </c:numCache>
            </c:numRef>
          </c:val>
          <c:extLst>
            <c:ext xmlns:c16="http://schemas.microsoft.com/office/drawing/2014/chart" uri="{C3380CC4-5D6E-409C-BE32-E72D297353CC}">
              <c16:uniqueId val="{00000006-3166-42A7-A4A4-9C7CFCA19940}"/>
            </c:ext>
          </c:extLst>
        </c:ser>
        <c:dLbls>
          <c:dLblPos val="outEnd"/>
          <c:showLegendKey val="0"/>
          <c:showVal val="1"/>
          <c:showCatName val="0"/>
          <c:showSerName val="0"/>
          <c:showPercent val="0"/>
          <c:showBubbleSize val="0"/>
        </c:dLbls>
        <c:gapWidth val="219"/>
        <c:axId val="432041816"/>
        <c:axId val="432035912"/>
        <c:extLst>
          <c:ext xmlns:c15="http://schemas.microsoft.com/office/drawing/2012/chart" uri="{02D57815-91ED-43cb-92C2-25804820EDAC}">
            <c15:filteredBarSeries>
              <c15:ser>
                <c:idx val="6"/>
                <c:order val="5"/>
                <c:tx>
                  <c:strRef>
                    <c:extLst>
                      <c:ext uri="{02D57815-91ED-43cb-92C2-25804820EDAC}">
                        <c15:formulaRef>
                          <c15:sqref>'D16'!#REF!</c15:sqref>
                        </c15:formulaRef>
                      </c:ext>
                    </c:extLst>
                    <c:strCache>
                      <c:ptCount val="1"/>
                      <c:pt idx="0">
                        <c:v>#REF!</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'D16'!#REF!</c15:sqref>
                        </c15:formulaRef>
                      </c:ext>
                    </c:extLst>
                    <c:numCache>
                      <c:formatCode>General</c:formatCode>
                      <c:ptCount val="1"/>
                      <c:pt idx="0">
                        <c:v>1</c:v>
                      </c:pt>
                    </c:numCache>
                  </c:numRef>
                </c:val>
                <c:extLst>
                  <c:ext xmlns:c16="http://schemas.microsoft.com/office/drawing/2014/chart" uri="{C3380CC4-5D6E-409C-BE32-E72D297353CC}">
                    <c16:uniqueId val="{00000007-3166-42A7-A4A4-9C7CFCA19940}"/>
                  </c:ext>
                </c:extLst>
              </c15:ser>
            </c15:filteredBarSeries>
          </c:ext>
        </c:extLst>
      </c:barChart>
      <c:catAx>
        <c:axId val="432041816"/>
        <c:scaling>
          <c:orientation val="minMax"/>
        </c:scaling>
        <c:delete val="0"/>
        <c:axPos val="b"/>
        <c:majorGridlines>
          <c:spPr>
            <a:ln w="9525" cap="flat" cmpd="sng" algn="ctr">
              <a:solidFill>
                <a:schemeClr val="bg1">
                  <a:lumMod val="85000"/>
                </a:schemeClr>
              </a:solidFill>
              <a:round/>
            </a:ln>
            <a:effectLst/>
          </c:spPr>
        </c:majorGridlines>
        <c:numFmt formatCode="General" sourceLinked="1"/>
        <c:majorTickMark val="none"/>
        <c:minorTickMark val="none"/>
        <c:tickLblPos val="high"/>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432035912"/>
        <c:crosses val="autoZero"/>
        <c:auto val="1"/>
        <c:lblAlgn val="ctr"/>
        <c:lblOffset val="100"/>
        <c:noMultiLvlLbl val="0"/>
      </c:catAx>
      <c:valAx>
        <c:axId val="432035912"/>
        <c:scaling>
          <c:orientation val="minMax"/>
          <c:max val="600"/>
          <c:min val="-500"/>
        </c:scaling>
        <c:delete val="0"/>
        <c:axPos val="l"/>
        <c:majorGridlines>
          <c:spPr>
            <a:ln w="9525" cap="flat" cmpd="sng" algn="ctr">
              <a:solidFill>
                <a:schemeClr val="bg1">
                  <a:lumMod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432041816"/>
        <c:crosses val="autoZero"/>
        <c:crossBetween val="between"/>
        <c:majorUnit val="100"/>
      </c:valAx>
      <c:spPr>
        <a:noFill/>
        <a:ln>
          <a:noFill/>
        </a:ln>
        <a:effectLst/>
      </c:spPr>
    </c:plotArea>
    <c:legend>
      <c:legendPos val="b"/>
      <c:layout>
        <c:manualLayout>
          <c:xMode val="edge"/>
          <c:yMode val="edge"/>
          <c:x val="7.6941308541251613E-2"/>
          <c:y val="0.87344574873727721"/>
          <c:w val="0.83804651677576447"/>
          <c:h val="0.12503704650108233"/>
        </c:manualLayout>
      </c:layout>
      <c:overlay val="0"/>
      <c:spPr>
        <a:solidFill>
          <a:schemeClr val="bg1"/>
        </a:solid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926781521008877"/>
          <c:y val="0.19404426191658139"/>
          <c:w val="0.34410949455444001"/>
          <c:h val="0.74771467967801153"/>
        </c:manualLayout>
      </c:layout>
      <c:pieChart>
        <c:varyColors val="1"/>
        <c:ser>
          <c:idx val="1"/>
          <c:order val="0"/>
          <c:spPr>
            <a:ln w="0"/>
          </c:spPr>
          <c:dPt>
            <c:idx val="0"/>
            <c:bubble3D val="0"/>
            <c:spPr>
              <a:solidFill>
                <a:srgbClr val="785434"/>
              </a:solidFill>
              <a:ln w="0">
                <a:solidFill>
                  <a:schemeClr val="lt1"/>
                </a:solidFill>
              </a:ln>
              <a:effectLst/>
            </c:spPr>
            <c:extLst>
              <c:ext xmlns:c16="http://schemas.microsoft.com/office/drawing/2014/chart" uri="{C3380CC4-5D6E-409C-BE32-E72D297353CC}">
                <c16:uniqueId val="{00000001-0B93-4176-8708-80BA3733F608}"/>
              </c:ext>
            </c:extLst>
          </c:dPt>
          <c:dPt>
            <c:idx val="1"/>
            <c:bubble3D val="0"/>
            <c:spPr>
              <a:solidFill>
                <a:srgbClr val="9B6D43"/>
              </a:solidFill>
              <a:ln w="0">
                <a:solidFill>
                  <a:schemeClr val="lt1"/>
                </a:solidFill>
              </a:ln>
              <a:effectLst/>
            </c:spPr>
            <c:extLst>
              <c:ext xmlns:c16="http://schemas.microsoft.com/office/drawing/2014/chart" uri="{C3380CC4-5D6E-409C-BE32-E72D297353CC}">
                <c16:uniqueId val="{00000003-0B93-4176-8708-80BA3733F608}"/>
              </c:ext>
            </c:extLst>
          </c:dPt>
          <c:dPt>
            <c:idx val="2"/>
            <c:bubble3D val="0"/>
            <c:spPr>
              <a:solidFill>
                <a:srgbClr val="B8885C"/>
              </a:solidFill>
              <a:ln w="0">
                <a:solidFill>
                  <a:schemeClr val="lt1"/>
                </a:solidFill>
              </a:ln>
              <a:effectLst/>
            </c:spPr>
            <c:extLst>
              <c:ext xmlns:c16="http://schemas.microsoft.com/office/drawing/2014/chart" uri="{C3380CC4-5D6E-409C-BE32-E72D297353CC}">
                <c16:uniqueId val="{00000005-0B93-4176-8708-80BA3733F608}"/>
              </c:ext>
            </c:extLst>
          </c:dPt>
          <c:dPt>
            <c:idx val="3"/>
            <c:bubble3D val="0"/>
            <c:spPr>
              <a:solidFill>
                <a:schemeClr val="accent4"/>
              </a:solidFill>
              <a:ln w="0">
                <a:solidFill>
                  <a:schemeClr val="lt1"/>
                </a:solidFill>
              </a:ln>
              <a:effectLst/>
            </c:spPr>
            <c:extLst>
              <c:ext xmlns:c16="http://schemas.microsoft.com/office/drawing/2014/chart" uri="{C3380CC4-5D6E-409C-BE32-E72D297353CC}">
                <c16:uniqueId val="{00000007-0B93-4176-8708-80BA3733F608}"/>
              </c:ext>
            </c:extLst>
          </c:dPt>
          <c:dPt>
            <c:idx val="4"/>
            <c:bubble3D val="0"/>
            <c:spPr>
              <a:solidFill>
                <a:schemeClr val="accent5"/>
              </a:solidFill>
              <a:ln w="0">
                <a:solidFill>
                  <a:schemeClr val="lt1"/>
                </a:solidFill>
              </a:ln>
              <a:effectLst/>
            </c:spPr>
            <c:extLst>
              <c:ext xmlns:c16="http://schemas.microsoft.com/office/drawing/2014/chart" uri="{C3380CC4-5D6E-409C-BE32-E72D297353CC}">
                <c16:uniqueId val="{00000009-0B93-4176-8708-80BA3733F608}"/>
              </c:ext>
            </c:extLst>
          </c:dPt>
          <c:dPt>
            <c:idx val="5"/>
            <c:bubble3D val="0"/>
            <c:spPr>
              <a:solidFill>
                <a:schemeClr val="accent6"/>
              </a:solidFill>
              <a:ln w="0">
                <a:solidFill>
                  <a:schemeClr val="lt1"/>
                </a:solidFill>
              </a:ln>
              <a:effectLst/>
            </c:spPr>
            <c:extLst>
              <c:ext xmlns:c16="http://schemas.microsoft.com/office/drawing/2014/chart" uri="{C3380CC4-5D6E-409C-BE32-E72D297353CC}">
                <c16:uniqueId val="{0000000B-AB63-4185-9A73-762927F7BE0D}"/>
              </c:ext>
            </c:extLst>
          </c:dPt>
          <c:dPt>
            <c:idx val="6"/>
            <c:bubble3D val="0"/>
            <c:spPr>
              <a:solidFill>
                <a:schemeClr val="accent1">
                  <a:lumMod val="60000"/>
                </a:schemeClr>
              </a:solidFill>
              <a:ln w="0">
                <a:solidFill>
                  <a:schemeClr val="lt1"/>
                </a:solidFill>
              </a:ln>
              <a:effectLst/>
            </c:spPr>
            <c:extLst>
              <c:ext xmlns:c16="http://schemas.microsoft.com/office/drawing/2014/chart" uri="{C3380CC4-5D6E-409C-BE32-E72D297353CC}">
                <c16:uniqueId val="{0000000D-AB63-4185-9A73-762927F7BE0D}"/>
              </c:ext>
            </c:extLst>
          </c:dPt>
          <c:dPt>
            <c:idx val="7"/>
            <c:bubble3D val="0"/>
            <c:spPr>
              <a:solidFill>
                <a:schemeClr val="accent2">
                  <a:lumMod val="60000"/>
                </a:schemeClr>
              </a:solidFill>
              <a:ln w="0">
                <a:solidFill>
                  <a:schemeClr val="lt1"/>
                </a:solidFill>
              </a:ln>
              <a:effectLst/>
            </c:spPr>
            <c:extLst>
              <c:ext xmlns:c16="http://schemas.microsoft.com/office/drawing/2014/chart" uri="{C3380CC4-5D6E-409C-BE32-E72D297353CC}">
                <c16:uniqueId val="{0000000F-AB63-4185-9A73-762927F7BE0D}"/>
              </c:ext>
            </c:extLst>
          </c:dPt>
          <c:dPt>
            <c:idx val="8"/>
            <c:bubble3D val="0"/>
            <c:spPr>
              <a:solidFill>
                <a:schemeClr val="accent3">
                  <a:lumMod val="60000"/>
                </a:schemeClr>
              </a:solidFill>
              <a:ln w="0">
                <a:solidFill>
                  <a:schemeClr val="lt1"/>
                </a:solidFill>
              </a:ln>
              <a:effectLst/>
            </c:spPr>
            <c:extLst>
              <c:ext xmlns:c16="http://schemas.microsoft.com/office/drawing/2014/chart" uri="{C3380CC4-5D6E-409C-BE32-E72D297353CC}">
                <c16:uniqueId val="{00000011-AB63-4185-9A73-762927F7BE0D}"/>
              </c:ext>
            </c:extLst>
          </c:dPt>
          <c:dPt>
            <c:idx val="9"/>
            <c:bubble3D val="0"/>
            <c:spPr>
              <a:solidFill>
                <a:srgbClr val="C39B77"/>
              </a:solidFill>
              <a:ln w="0">
                <a:solidFill>
                  <a:schemeClr val="lt1"/>
                </a:solidFill>
              </a:ln>
              <a:effectLst/>
            </c:spPr>
            <c:extLst>
              <c:ext xmlns:c16="http://schemas.microsoft.com/office/drawing/2014/chart" uri="{C3380CC4-5D6E-409C-BE32-E72D297353CC}">
                <c16:uniqueId val="{00000013-AB63-4185-9A73-762927F7BE0D}"/>
              </c:ext>
            </c:extLst>
          </c:dPt>
          <c:dLbls>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6="http://schemas.microsoft.com/office/drawing/2014/chart" uri="{C3380CC4-5D6E-409C-BE32-E72D297353CC}">
                  <c16:uniqueId val="{00000001-0B93-4176-8708-80BA3733F608}"/>
                </c:ext>
              </c:extLst>
            </c:dLbl>
            <c:dLbl>
              <c:idx val="1"/>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6="http://schemas.microsoft.com/office/drawing/2014/chart" uri="{C3380CC4-5D6E-409C-BE32-E72D297353CC}">
                  <c16:uniqueId val="{00000003-0B93-4176-8708-80BA3733F608}"/>
                </c:ext>
              </c:extLst>
            </c:dLbl>
            <c:dLbl>
              <c:idx val="2"/>
              <c:layout>
                <c:manualLayout>
                  <c:x val="0.11096196868008948"/>
                  <c:y val="-0.15642194167069892"/>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8.0089485458612969E-2"/>
                      <c:h val="0.1787709497206704"/>
                    </c:manualLayout>
                  </c15:layout>
                </c:ext>
                <c:ext xmlns:c16="http://schemas.microsoft.com/office/drawing/2014/chart" uri="{C3380CC4-5D6E-409C-BE32-E72D297353CC}">
                  <c16:uniqueId val="{00000005-0B93-4176-8708-80BA3733F608}"/>
                </c:ext>
              </c:extLst>
            </c:dLbl>
            <c:dLbl>
              <c:idx val="3"/>
              <c:layout>
                <c:manualLayout>
                  <c:x val="0.10640321302119111"/>
                  <c:y val="0.11970091973797393"/>
                </c:manualLayout>
              </c:layout>
              <c:numFmt formatCode="0.0%" sourceLinked="0"/>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2652341947189485"/>
                      <c:h val="0.14655462184873949"/>
                    </c:manualLayout>
                  </c15:layout>
                </c:ext>
                <c:ext xmlns:c16="http://schemas.microsoft.com/office/drawing/2014/chart" uri="{C3380CC4-5D6E-409C-BE32-E72D297353CC}">
                  <c16:uniqueId val="{00000007-0B93-4176-8708-80BA3733F608}"/>
                </c:ext>
              </c:extLst>
            </c:dLbl>
            <c:dLbl>
              <c:idx val="4"/>
              <c:layout>
                <c:manualLayout>
                  <c:x val="1.9014603040391762E-3"/>
                  <c:y val="1.1897924524140365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B93-4176-8708-80BA3733F60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'D18'!$B$31:$B$40</c:f>
              <c:strCache>
                <c:ptCount val="10"/>
                <c:pt idx="0">
                  <c:v>IMF</c:v>
                </c:pt>
                <c:pt idx="1">
                  <c:v>JICA</c:v>
                </c:pt>
                <c:pt idx="2">
                  <c:v>ERBD</c:v>
                </c:pt>
                <c:pt idx="3">
                  <c:v>European Commission</c:v>
                </c:pt>
                <c:pt idx="4">
                  <c:v>French Development Agency </c:v>
                </c:pt>
                <c:pt idx="5">
                  <c:v>IDA</c:v>
                </c:pt>
                <c:pt idx="6">
                  <c:v>EIB</c:v>
                </c:pt>
                <c:pt idx="7">
                  <c:v>CEB</c:v>
                </c:pt>
                <c:pt idx="8">
                  <c:v>IFAD</c:v>
                </c:pt>
                <c:pt idx="9">
                  <c:v>IBRD</c:v>
                </c:pt>
              </c:strCache>
            </c:strRef>
          </c:cat>
          <c:val>
            <c:numRef>
              <c:f>'D18'!$C$31:$C$40</c:f>
              <c:numCache>
                <c:formatCode>0.0%</c:formatCode>
                <c:ptCount val="10"/>
                <c:pt idx="0">
                  <c:v>0.24099999999999999</c:v>
                </c:pt>
                <c:pt idx="1">
                  <c:v>0.23</c:v>
                </c:pt>
                <c:pt idx="2">
                  <c:v>0.223</c:v>
                </c:pt>
                <c:pt idx="3">
                  <c:v>0.13600000000000001</c:v>
                </c:pt>
                <c:pt idx="4">
                  <c:v>0.111</c:v>
                </c:pt>
                <c:pt idx="5">
                  <c:v>4.2000000000000003E-2</c:v>
                </c:pt>
                <c:pt idx="6">
                  <c:v>8.9999999999999993E-3</c:v>
                </c:pt>
                <c:pt idx="7">
                  <c:v>4.0000000000000001E-3</c:v>
                </c:pt>
                <c:pt idx="8">
                  <c:v>3.0000000000000001E-3</c:v>
                </c:pt>
                <c:pt idx="9">
                  <c:v>1.0000000000000009E-3</c:v>
                </c:pt>
              </c:numCache>
            </c:numRef>
          </c:val>
          <c:extLst>
            <c:ext xmlns:c16="http://schemas.microsoft.com/office/drawing/2014/chart" uri="{C3380CC4-5D6E-409C-BE32-E72D297353CC}">
              <c16:uniqueId val="{0000000C-0B93-4176-8708-80BA3733F608}"/>
            </c:ext>
          </c:extLst>
        </c:ser>
        <c:dLbls>
          <c:dLblPos val="bestFit"/>
          <c:showLegendKey val="0"/>
          <c:showVal val="1"/>
          <c:showCatName val="0"/>
          <c:showSerName val="0"/>
          <c:showPercent val="0"/>
          <c:showBubbleSize val="0"/>
          <c:showLeaderLines val="1"/>
        </c:dLbls>
        <c:firstSliceAng val="25"/>
      </c:pieChart>
      <c:spPr>
        <a:noFill/>
        <a:ln>
          <a:noFill/>
        </a:ln>
        <a:effectLst/>
      </c:spPr>
    </c:plotArea>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9122053905698333E-2"/>
          <c:y val="4.2852195896962202E-2"/>
          <c:w val="0.65730840260317147"/>
          <c:h val="0.87003371008648278"/>
        </c:manualLayout>
      </c:layout>
      <c:barChart>
        <c:barDir val="col"/>
        <c:grouping val="stacked"/>
        <c:varyColors val="0"/>
        <c:ser>
          <c:idx val="0"/>
          <c:order val="0"/>
          <c:tx>
            <c:strRef>
              <c:f>'D19'!$B$33</c:f>
              <c:strCache>
                <c:ptCount val="1"/>
                <c:pt idx="0">
                  <c:v>Central bank</c:v>
                </c:pt>
              </c:strCache>
            </c:strRef>
          </c:tx>
          <c:spPr>
            <a:solidFill>
              <a:srgbClr val="774F27"/>
            </a:solidFill>
            <a:ln w="15875">
              <a:noFill/>
            </a:ln>
            <a:effectLst/>
          </c:spPr>
          <c:invertIfNegative val="0"/>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'D19'!$C$33:$J$33</c:f>
              <c:numCache>
                <c:formatCode>#,##0.0</c:formatCode>
                <c:ptCount val="8"/>
                <c:pt idx="0">
                  <c:v>23.946410724722909</c:v>
                </c:pt>
                <c:pt idx="1">
                  <c:v>24.884866433823841</c:v>
                </c:pt>
                <c:pt idx="2">
                  <c:v>28.926939083689877</c:v>
                </c:pt>
                <c:pt idx="3">
                  <c:v>30.402774598990202</c:v>
                </c:pt>
                <c:pt idx="4">
                  <c:v>31.075423555896446</c:v>
                </c:pt>
                <c:pt idx="5">
                  <c:v>31.51718531660827</c:v>
                </c:pt>
                <c:pt idx="6">
                  <c:v>30.540246677165996</c:v>
                </c:pt>
                <c:pt idx="7">
                  <c:v>32.622674232683423</c:v>
                </c:pt>
              </c:numCache>
            </c:numRef>
          </c:val>
          <c:extLst>
            <c:ext xmlns:c16="http://schemas.microsoft.com/office/drawing/2014/chart" uri="{C3380CC4-5D6E-409C-BE32-E72D297353CC}">
              <c16:uniqueId val="{00000000-AF53-4C6C-A058-7392D5C0BE52}"/>
            </c:ext>
          </c:extLst>
        </c:ser>
        <c:ser>
          <c:idx val="1"/>
          <c:order val="1"/>
          <c:tx>
            <c:strRef>
              <c:f>'D19'!$B$34</c:f>
              <c:strCache>
                <c:ptCount val="1"/>
                <c:pt idx="0">
                  <c:v>General government</c:v>
                </c:pt>
              </c:strCache>
            </c:strRef>
          </c:tx>
          <c:spPr>
            <a:solidFill>
              <a:srgbClr val="B79075"/>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'D19'!$C$34:$J$34</c:f>
              <c:numCache>
                <c:formatCode>#,##0.0</c:formatCode>
                <c:ptCount val="8"/>
                <c:pt idx="0">
                  <c:v>-18.316417671268844</c:v>
                </c:pt>
                <c:pt idx="1">
                  <c:v>-18.305604805965871</c:v>
                </c:pt>
                <c:pt idx="2">
                  <c:v>-18.804464053550845</c:v>
                </c:pt>
                <c:pt idx="3">
                  <c:v>-21.866305250008963</c:v>
                </c:pt>
                <c:pt idx="4">
                  <c:v>-22.789559773923944</c:v>
                </c:pt>
                <c:pt idx="5">
                  <c:v>-22.68888748594982</c:v>
                </c:pt>
                <c:pt idx="6">
                  <c:v>-20.741741279638589</c:v>
                </c:pt>
                <c:pt idx="7">
                  <c:v>-22.670847441028776</c:v>
                </c:pt>
              </c:numCache>
            </c:numRef>
          </c:val>
          <c:extLst>
            <c:ext xmlns:c16="http://schemas.microsoft.com/office/drawing/2014/chart" uri="{C3380CC4-5D6E-409C-BE32-E72D297353CC}">
              <c16:uniqueId val="{00000001-AF53-4C6C-A058-7392D5C0BE52}"/>
            </c:ext>
          </c:extLst>
        </c:ser>
        <c:ser>
          <c:idx val="2"/>
          <c:order val="2"/>
          <c:tx>
            <c:strRef>
              <c:f>'D19'!$B$35</c:f>
              <c:strCache>
                <c:ptCount val="1"/>
                <c:pt idx="0">
                  <c:v>Deposit-taking corporations</c:v>
                </c:pt>
              </c:strCache>
            </c:strRef>
          </c:tx>
          <c:spPr>
            <a:solidFill>
              <a:srgbClr val="C08247"/>
            </a:solidFill>
            <a:ln w="15875">
              <a:noFill/>
            </a:ln>
            <a:effectLst/>
          </c:spPr>
          <c:invertIfNegative val="0"/>
          <c:dLbls>
            <c:dLbl>
              <c:idx val="2"/>
              <c:layout>
                <c:manualLayout>
                  <c:x val="-1.1123623237041359E-16"/>
                  <c:y val="6.655657160419456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A3-45B1-91E4-499FF26EF23E}"/>
                </c:ext>
              </c:extLst>
            </c:dLbl>
            <c:dLbl>
              <c:idx val="3"/>
              <c:layout>
                <c:manualLayout>
                  <c:x val="-1.0756506958591149E-16"/>
                  <c:y val="9.586638645512776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A3-45B1-91E4-499FF26EF23E}"/>
                </c:ext>
              </c:extLst>
            </c:dLbl>
            <c:dLbl>
              <c:idx val="4"/>
              <c:layout>
                <c:manualLayout>
                  <c:x val="-9.9265632744765019E-17"/>
                  <c:y val="-1.775688010596732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8A3-45B1-91E4-499FF26EF23E}"/>
                </c:ext>
              </c:extLst>
            </c:dLbl>
            <c:dLbl>
              <c:idx val="7"/>
              <c:layout>
                <c:manualLayout>
                  <c:x val="3.2647188137015866E-4"/>
                  <c:y val="-2.509971436182808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A4A-4B5C-AD06-917041BB50B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'D19'!$C$35:$J$35</c:f>
              <c:numCache>
                <c:formatCode>#,##0.0</c:formatCode>
                <c:ptCount val="8"/>
                <c:pt idx="0">
                  <c:v>3.1957688309700054</c:v>
                </c:pt>
                <c:pt idx="1">
                  <c:v>1.8537979325130447</c:v>
                </c:pt>
                <c:pt idx="2">
                  <c:v>-2.7879477228515765E-2</c:v>
                </c:pt>
                <c:pt idx="3">
                  <c:v>-0.56414447106966281</c:v>
                </c:pt>
                <c:pt idx="4">
                  <c:v>-0.41468376490837966</c:v>
                </c:pt>
                <c:pt idx="5">
                  <c:v>0.15301437007348725</c:v>
                </c:pt>
                <c:pt idx="6">
                  <c:v>0.85584070914144272</c:v>
                </c:pt>
                <c:pt idx="7">
                  <c:v>1.3674565767098952</c:v>
                </c:pt>
              </c:numCache>
            </c:numRef>
          </c:val>
          <c:extLst>
            <c:ext xmlns:c16="http://schemas.microsoft.com/office/drawing/2014/chart" uri="{C3380CC4-5D6E-409C-BE32-E72D297353CC}">
              <c16:uniqueId val="{00000004-AF53-4C6C-A058-7392D5C0BE52}"/>
            </c:ext>
          </c:extLst>
        </c:ser>
        <c:ser>
          <c:idx val="3"/>
          <c:order val="3"/>
          <c:tx>
            <c:strRef>
              <c:f>'D19'!$B$36</c:f>
              <c:strCache>
                <c:ptCount val="1"/>
                <c:pt idx="0">
                  <c:v>Other sectors</c:v>
                </c:pt>
              </c:strCache>
            </c:strRef>
          </c:tx>
          <c:spPr>
            <a:solidFill>
              <a:srgbClr val="EDDBD1"/>
            </a:solidFill>
            <a:ln w="15875">
              <a:noFill/>
            </a:ln>
            <a:effectLst/>
          </c:spPr>
          <c:invertIfNegative val="0"/>
          <c:dLbls>
            <c:dLbl>
              <c:idx val="2"/>
              <c:layout>
                <c:manualLayout>
                  <c:x val="0"/>
                  <c:y val="0.1254645782766990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8A3-45B1-91E4-499FF26EF23E}"/>
                </c:ext>
              </c:extLst>
            </c:dLbl>
            <c:dLbl>
              <c:idx val="3"/>
              <c:layout>
                <c:manualLayout>
                  <c:x val="2.9336266960029336E-3"/>
                  <c:y val="0.139676881067961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8A3-45B1-91E4-499FF26EF23E}"/>
                </c:ext>
              </c:extLst>
            </c:dLbl>
            <c:dLbl>
              <c:idx val="4"/>
              <c:layout>
                <c:manualLayout>
                  <c:x val="0"/>
                  <c:y val="0.1354649205245086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8A3-45B1-91E4-499FF26EF23E}"/>
                </c:ext>
              </c:extLst>
            </c:dLbl>
            <c:dLbl>
              <c:idx val="7"/>
              <c:layout>
                <c:manualLayout>
                  <c:x val="3.1338986917063332E-3"/>
                  <c:y val="0.130489377367984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A4A-4B5C-AD06-917041BB50B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'D19'!$C$36:$J$36</c:f>
              <c:numCache>
                <c:formatCode>#,##0.0</c:formatCode>
                <c:ptCount val="8"/>
                <c:pt idx="0">
                  <c:v>-49.333353364567749</c:v>
                </c:pt>
                <c:pt idx="1">
                  <c:v>-48.660053218541634</c:v>
                </c:pt>
                <c:pt idx="2">
                  <c:v>-49.304612141547096</c:v>
                </c:pt>
                <c:pt idx="3">
                  <c:v>-50.509103894420747</c:v>
                </c:pt>
                <c:pt idx="4">
                  <c:v>-51.725031936306507</c:v>
                </c:pt>
                <c:pt idx="5">
                  <c:v>-50.661554472399814</c:v>
                </c:pt>
                <c:pt idx="6">
                  <c:v>-51.098534717116628</c:v>
                </c:pt>
                <c:pt idx="7">
                  <c:v>-51.014817085076579</c:v>
                </c:pt>
              </c:numCache>
            </c:numRef>
          </c:val>
          <c:extLst>
            <c:ext xmlns:c16="http://schemas.microsoft.com/office/drawing/2014/chart" uri="{C3380CC4-5D6E-409C-BE32-E72D297353CC}">
              <c16:uniqueId val="{00000007-AF53-4C6C-A058-7392D5C0BE52}"/>
            </c:ext>
          </c:extLst>
        </c:ser>
        <c:dLbls>
          <c:showLegendKey val="0"/>
          <c:showVal val="0"/>
          <c:showCatName val="0"/>
          <c:showSerName val="0"/>
          <c:showPercent val="0"/>
          <c:showBubbleSize val="0"/>
        </c:dLbls>
        <c:gapWidth val="28"/>
        <c:overlap val="100"/>
        <c:axId val="572822896"/>
        <c:axId val="572816664"/>
      </c:barChart>
      <c:lineChart>
        <c:grouping val="standard"/>
        <c:varyColors val="0"/>
        <c:ser>
          <c:idx val="4"/>
          <c:order val="4"/>
          <c:tx>
            <c:strRef>
              <c:f>'D19'!$B$37</c:f>
              <c:strCache>
                <c:ptCount val="1"/>
                <c:pt idx="0">
                  <c:v>Net IIP</c:v>
                </c:pt>
              </c:strCache>
            </c:strRef>
          </c:tx>
          <c:spPr>
            <a:ln w="28575" cap="rnd">
              <a:solidFill>
                <a:schemeClr val="tx1">
                  <a:lumMod val="50000"/>
                  <a:lumOff val="50000"/>
                </a:schemeClr>
              </a:solidFill>
              <a:round/>
            </a:ln>
            <a:effectLst/>
          </c:spPr>
          <c:marker>
            <c:symbol val="circle"/>
            <c:size val="5"/>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bg1">
                        <a:lumMod val="50000"/>
                      </a:schemeClr>
                    </a:solidFill>
                    <a:latin typeface="PermianSerifTypeface" panose="02000000000000000000" pitchFamily="50"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'D19'!$C$31:$J$32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'D19'!$C$37:$J$37</c:f>
              <c:numCache>
                <c:formatCode>#,##0.0</c:formatCode>
                <c:ptCount val="8"/>
                <c:pt idx="0">
                  <c:v>-40.507591480143681</c:v>
                </c:pt>
                <c:pt idx="1">
                  <c:v>-40.22699365817062</c:v>
                </c:pt>
                <c:pt idx="2">
                  <c:v>-39.210016588636577</c:v>
                </c:pt>
                <c:pt idx="3">
                  <c:v>-42.636779016509166</c:v>
                </c:pt>
                <c:pt idx="4">
                  <c:v>-43.853851919242388</c:v>
                </c:pt>
                <c:pt idx="5">
                  <c:v>-41.680242271667865</c:v>
                </c:pt>
                <c:pt idx="6">
                  <c:v>-40.444188610447782</c:v>
                </c:pt>
                <c:pt idx="7">
                  <c:v>-39.695533716712042</c:v>
                </c:pt>
              </c:numCache>
            </c:numRef>
          </c:val>
          <c:smooth val="0"/>
          <c:extLst>
            <c:ext xmlns:c16="http://schemas.microsoft.com/office/drawing/2014/chart" uri="{C3380CC4-5D6E-409C-BE32-E72D297353CC}">
              <c16:uniqueId val="{00000008-AF53-4C6C-A058-7392D5C0BE52}"/>
            </c:ext>
          </c:extLst>
        </c:ser>
        <c:dLbls>
          <c:showLegendKey val="0"/>
          <c:showVal val="0"/>
          <c:showCatName val="0"/>
          <c:showSerName val="0"/>
          <c:showPercent val="0"/>
          <c:showBubbleSize val="0"/>
        </c:dLbls>
        <c:marker val="1"/>
        <c:smooth val="0"/>
        <c:axId val="572822896"/>
        <c:axId val="572816664"/>
      </c:lineChart>
      <c:catAx>
        <c:axId val="572822896"/>
        <c:scaling>
          <c:orientation val="minMax"/>
        </c:scaling>
        <c:delete val="0"/>
        <c:axPos val="b"/>
        <c:numFmt formatCode="m/d/yyyy" sourceLinked="0"/>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572816664"/>
        <c:crosses val="autoZero"/>
        <c:auto val="1"/>
        <c:lblAlgn val="ctr"/>
        <c:lblOffset val="100"/>
        <c:noMultiLvlLbl val="0"/>
      </c:catAx>
      <c:valAx>
        <c:axId val="572816664"/>
        <c:scaling>
          <c:orientation val="minMax"/>
          <c:max val="40"/>
          <c:min val="-80"/>
        </c:scaling>
        <c:delete val="0"/>
        <c:axPos val="l"/>
        <c:majorGridlines>
          <c:spPr>
            <a:ln w="9525" cap="flat" cmpd="sng" algn="ctr">
              <a:solidFill>
                <a:schemeClr val="bg1">
                  <a:lumMod val="6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572822896"/>
        <c:crosses val="autoZero"/>
        <c:crossBetween val="between"/>
        <c:majorUnit val="20"/>
      </c:valAx>
      <c:spPr>
        <a:noFill/>
        <a:ln>
          <a:noFill/>
        </a:ln>
        <a:effectLst/>
      </c:spPr>
    </c:plotArea>
    <c:legend>
      <c:legendPos val="r"/>
      <c:layout>
        <c:manualLayout>
          <c:xMode val="edge"/>
          <c:yMode val="edge"/>
          <c:x val="0.71576786161616324"/>
          <c:y val="0.10183514200509117"/>
          <c:w val="0.26772606731143272"/>
          <c:h val="0.7708053198048497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7.1527753732308338E-2"/>
          <c:y val="3.4457364947467456E-2"/>
          <c:w val="0.68868440410963649"/>
          <c:h val="0.87356052360444036"/>
        </c:manualLayout>
      </c:layout>
      <c:barChart>
        <c:barDir val="col"/>
        <c:grouping val="stacked"/>
        <c:varyColors val="0"/>
        <c:ser>
          <c:idx val="1"/>
          <c:order val="0"/>
          <c:tx>
            <c:strRef>
              <c:f>'D20'!$C$39</c:f>
              <c:strCache>
                <c:ptCount val="1"/>
                <c:pt idx="0">
                  <c:v>Direct investment</c:v>
                </c:pt>
              </c:strCache>
            </c:strRef>
          </c:tx>
          <c:spPr>
            <a:solidFill>
              <a:srgbClr val="B8917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'D20'!$D$37:$K$38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'D20'!$D$39:$K$39</c:f>
              <c:numCache>
                <c:formatCode>0.0</c:formatCode>
                <c:ptCount val="8"/>
                <c:pt idx="0">
                  <c:v>6.3</c:v>
                </c:pt>
                <c:pt idx="1">
                  <c:v>6.8</c:v>
                </c:pt>
                <c:pt idx="2">
                  <c:v>6.6</c:v>
                </c:pt>
                <c:pt idx="3">
                  <c:v>6.7</c:v>
                </c:pt>
                <c:pt idx="4">
                  <c:v>6.6</c:v>
                </c:pt>
                <c:pt idx="5">
                  <c:v>6.4</c:v>
                </c:pt>
                <c:pt idx="6">
                  <c:v>6.6</c:v>
                </c:pt>
                <c:pt idx="7">
                  <c:v>5.9</c:v>
                </c:pt>
              </c:numCache>
            </c:numRef>
          </c:val>
          <c:extLst>
            <c:ext xmlns:c16="http://schemas.microsoft.com/office/drawing/2014/chart" uri="{C3380CC4-5D6E-409C-BE32-E72D297353CC}">
              <c16:uniqueId val="{00000000-1BDB-44F4-8A4B-9128F4F575A0}"/>
            </c:ext>
          </c:extLst>
        </c:ser>
        <c:ser>
          <c:idx val="2"/>
          <c:order val="1"/>
          <c:tx>
            <c:strRef>
              <c:f>'D20'!$C$40</c:f>
              <c:strCache>
                <c:ptCount val="1"/>
                <c:pt idx="0">
                  <c:v>Portfolio investment and financial derivatives</c:v>
                </c:pt>
              </c:strCache>
            </c:strRef>
          </c:tx>
          <c:spPr>
            <a:solidFill>
              <a:srgbClr val="F79646">
                <a:lumMod val="50000"/>
              </a:srgbClr>
            </a:solidFill>
            <a:ln>
              <a:noFill/>
            </a:ln>
            <a:effectLst/>
          </c:spPr>
          <c:invertIfNegative val="0"/>
          <c:dLbls>
            <c:dLbl>
              <c:idx val="0"/>
              <c:layout>
                <c:manualLayout>
                  <c:x val="0"/>
                  <c:y val="-1.38453722660840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6-4D33-996C-8FC4D3AFC0D5}"/>
                </c:ext>
              </c:extLst>
            </c:dLbl>
            <c:dLbl>
              <c:idx val="1"/>
              <c:layout>
                <c:manualLayout>
                  <c:x val="0"/>
                  <c:y val="-1.384537226608407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986-4D33-996C-8FC4D3AFC0D5}"/>
                </c:ext>
              </c:extLst>
            </c:dLbl>
            <c:dLbl>
              <c:idx val="2"/>
              <c:layout>
                <c:manualLayout>
                  <c:x val="0"/>
                  <c:y val="-1.93835211725176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986-4D33-996C-8FC4D3AFC0D5}"/>
                </c:ext>
              </c:extLst>
            </c:dLbl>
            <c:dLbl>
              <c:idx val="3"/>
              <c:layout>
                <c:manualLayout>
                  <c:x val="-9.9024681525872276E-17"/>
                  <c:y val="-1.384537226608401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986-4D33-996C-8FC4D3AFC0D5}"/>
                </c:ext>
              </c:extLst>
            </c:dLbl>
            <c:dLbl>
              <c:idx val="7"/>
              <c:layout>
                <c:manualLayout>
                  <c:x val="0"/>
                  <c:y val="-1.93835211725176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A07-403E-AFD0-9364B9BB4D57}"/>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'D20'!$D$37:$K$38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'D20'!$D$40:$K$40</c:f>
              <c:numCache>
                <c:formatCode>0.0</c:formatCode>
                <c:ptCount val="8"/>
                <c:pt idx="0">
                  <c:v>0.2</c:v>
                </c:pt>
                <c:pt idx="1">
                  <c:v>0.2</c:v>
                </c:pt>
                <c:pt idx="2">
                  <c:v>0.30000000000000004</c:v>
                </c:pt>
                <c:pt idx="3">
                  <c:v>0.2</c:v>
                </c:pt>
                <c:pt idx="4">
                  <c:v>0.2</c:v>
                </c:pt>
                <c:pt idx="5">
                  <c:v>0.2</c:v>
                </c:pt>
                <c:pt idx="6">
                  <c:v>0.2</c:v>
                </c:pt>
                <c:pt idx="7">
                  <c:v>0.2</c:v>
                </c:pt>
              </c:numCache>
            </c:numRef>
          </c:val>
          <c:extLst>
            <c:ext xmlns:c16="http://schemas.microsoft.com/office/drawing/2014/chart" uri="{C3380CC4-5D6E-409C-BE32-E72D297353CC}">
              <c16:uniqueId val="{00000001-1BDB-44F4-8A4B-9128F4F575A0}"/>
            </c:ext>
          </c:extLst>
        </c:ser>
        <c:ser>
          <c:idx val="3"/>
          <c:order val="2"/>
          <c:tx>
            <c:strRef>
              <c:f>'D20'!$C$41</c:f>
              <c:strCache>
                <c:ptCount val="1"/>
                <c:pt idx="0">
                  <c:v>Other investment</c:v>
                </c:pt>
              </c:strCache>
            </c:strRef>
          </c:tx>
          <c:spPr>
            <a:solidFill>
              <a:srgbClr val="D9D9D9"/>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'D20'!$D$37:$K$38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'D20'!$D$41:$K$41</c:f>
              <c:numCache>
                <c:formatCode>0.0</c:formatCode>
                <c:ptCount val="8"/>
                <c:pt idx="0">
                  <c:v>36.700000000000003</c:v>
                </c:pt>
                <c:pt idx="1">
                  <c:v>31.6</c:v>
                </c:pt>
                <c:pt idx="2">
                  <c:v>25</c:v>
                </c:pt>
                <c:pt idx="3">
                  <c:v>24.3</c:v>
                </c:pt>
                <c:pt idx="4">
                  <c:v>24.4</c:v>
                </c:pt>
                <c:pt idx="5">
                  <c:v>23.9</c:v>
                </c:pt>
                <c:pt idx="6">
                  <c:v>22.7</c:v>
                </c:pt>
                <c:pt idx="7">
                  <c:v>21.9</c:v>
                </c:pt>
              </c:numCache>
            </c:numRef>
          </c:val>
          <c:extLst>
            <c:ext xmlns:c16="http://schemas.microsoft.com/office/drawing/2014/chart" uri="{C3380CC4-5D6E-409C-BE32-E72D297353CC}">
              <c16:uniqueId val="{00000002-1BDB-44F4-8A4B-9128F4F575A0}"/>
            </c:ext>
          </c:extLst>
        </c:ser>
        <c:ser>
          <c:idx val="4"/>
          <c:order val="3"/>
          <c:tx>
            <c:strRef>
              <c:f>'D20'!$C$42</c:f>
              <c:strCache>
                <c:ptCount val="1"/>
                <c:pt idx="0">
                  <c:v>Reserve assets</c:v>
                </c:pt>
              </c:strCache>
            </c:strRef>
          </c:tx>
          <c:spPr>
            <a:solidFill>
              <a:srgbClr val="774F2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'D20'!$D$37:$K$38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'D20'!$D$42:$K$42</c:f>
              <c:numCache>
                <c:formatCode>0.0</c:formatCode>
                <c:ptCount val="8"/>
                <c:pt idx="0">
                  <c:v>56.8</c:v>
                </c:pt>
                <c:pt idx="1">
                  <c:v>61.4</c:v>
                </c:pt>
                <c:pt idx="2">
                  <c:v>68.099999999999994</c:v>
                </c:pt>
                <c:pt idx="3">
                  <c:v>68.8</c:v>
                </c:pt>
                <c:pt idx="4">
                  <c:v>68.8</c:v>
                </c:pt>
                <c:pt idx="5">
                  <c:v>69.5</c:v>
                </c:pt>
                <c:pt idx="6">
                  <c:v>70.5</c:v>
                </c:pt>
                <c:pt idx="7">
                  <c:v>72</c:v>
                </c:pt>
              </c:numCache>
            </c:numRef>
          </c:val>
          <c:extLst>
            <c:ext xmlns:c16="http://schemas.microsoft.com/office/drawing/2014/chart" uri="{C3380CC4-5D6E-409C-BE32-E72D297353CC}">
              <c16:uniqueId val="{00000003-1BDB-44F4-8A4B-9128F4F575A0}"/>
            </c:ext>
          </c:extLst>
        </c:ser>
        <c:ser>
          <c:idx val="8"/>
          <c:order val="4"/>
          <c:tx>
            <c:strRef>
              <c:f>'D20'!#REF!</c:f>
              <c:strCache>
                <c:ptCount val="1"/>
                <c:pt idx="0">
                  <c:v>#REF!</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'D20'!$D$37:$K$38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'D20'!#REF!</c:f>
              <c:numCache>
                <c:formatCode>General</c:formatCode>
                <c:ptCount val="1"/>
                <c:pt idx="0">
                  <c:v>1</c:v>
                </c:pt>
              </c:numCache>
            </c:numRef>
          </c:val>
          <c:extLst>
            <c:ext xmlns:c16="http://schemas.microsoft.com/office/drawing/2014/chart" uri="{C3380CC4-5D6E-409C-BE32-E72D297353CC}">
              <c16:uniqueId val="{00000004-1BDB-44F4-8A4B-9128F4F575A0}"/>
            </c:ext>
          </c:extLst>
        </c:ser>
        <c:ser>
          <c:idx val="9"/>
          <c:order val="5"/>
          <c:tx>
            <c:strRef>
              <c:f>'D20'!$C$43</c:f>
              <c:strCache>
                <c:ptCount val="1"/>
                <c:pt idx="0">
                  <c:v>Other investment</c:v>
                </c:pt>
              </c:strCache>
            </c:strRef>
          </c:tx>
          <c:spPr>
            <a:solidFill>
              <a:srgbClr val="D9D9D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'D20'!$D$37:$K$38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'D20'!$D$43:$K$43</c:f>
              <c:numCache>
                <c:formatCode>#,##0.0;#,##0.0</c:formatCode>
                <c:ptCount val="8"/>
                <c:pt idx="0">
                  <c:v>-58</c:v>
                </c:pt>
                <c:pt idx="1">
                  <c:v>-58.4</c:v>
                </c:pt>
                <c:pt idx="2">
                  <c:v>-58.7</c:v>
                </c:pt>
                <c:pt idx="3">
                  <c:v>-60.8</c:v>
                </c:pt>
                <c:pt idx="4">
                  <c:v>-60.4</c:v>
                </c:pt>
                <c:pt idx="5">
                  <c:v>-60.5</c:v>
                </c:pt>
                <c:pt idx="6">
                  <c:v>-59.5</c:v>
                </c:pt>
                <c:pt idx="7">
                  <c:v>-60.7</c:v>
                </c:pt>
              </c:numCache>
            </c:numRef>
          </c:val>
          <c:extLst>
            <c:ext xmlns:c16="http://schemas.microsoft.com/office/drawing/2014/chart" uri="{C3380CC4-5D6E-409C-BE32-E72D297353CC}">
              <c16:uniqueId val="{00000005-1BDB-44F4-8A4B-9128F4F575A0}"/>
            </c:ext>
          </c:extLst>
        </c:ser>
        <c:ser>
          <c:idx val="5"/>
          <c:order val="6"/>
          <c:tx>
            <c:strRef>
              <c:f>'D20'!$C$44</c:f>
              <c:strCache>
                <c:ptCount val="1"/>
                <c:pt idx="0">
                  <c:v>Direct investment</c:v>
                </c:pt>
              </c:strCache>
            </c:strRef>
          </c:tx>
          <c:spPr>
            <a:solidFill>
              <a:srgbClr val="B89176"/>
            </a:solidFill>
            <a:ln>
              <a:noFill/>
            </a:ln>
            <a:effectLst>
              <a:outerShdw blurRad="50800" dist="50800" dir="5400000" algn="ctr" rotWithShape="0">
                <a:srgbClr val="F79646">
                  <a:lumMod val="20000"/>
                  <a:lumOff val="80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'D20'!$D$37:$K$38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'D20'!$D$44:$K$44</c:f>
              <c:numCache>
                <c:formatCode>#,##0.0;#,##0.0</c:formatCode>
                <c:ptCount val="8"/>
                <c:pt idx="0">
                  <c:v>-41.8</c:v>
                </c:pt>
                <c:pt idx="1">
                  <c:v>-41.41</c:v>
                </c:pt>
                <c:pt idx="2">
                  <c:v>-41.1</c:v>
                </c:pt>
                <c:pt idx="3">
                  <c:v>-39</c:v>
                </c:pt>
                <c:pt idx="4">
                  <c:v>-39.4</c:v>
                </c:pt>
                <c:pt idx="5">
                  <c:v>-39.299999999999997</c:v>
                </c:pt>
                <c:pt idx="6">
                  <c:v>-40.299999999999997</c:v>
                </c:pt>
                <c:pt idx="7">
                  <c:v>-39.1</c:v>
                </c:pt>
              </c:numCache>
            </c:numRef>
          </c:val>
          <c:extLst>
            <c:ext xmlns:c16="http://schemas.microsoft.com/office/drawing/2014/chart" uri="{C3380CC4-5D6E-409C-BE32-E72D297353CC}">
              <c16:uniqueId val="{00000006-1BDB-44F4-8A4B-9128F4F575A0}"/>
            </c:ext>
          </c:extLst>
        </c:ser>
        <c:ser>
          <c:idx val="0"/>
          <c:order val="7"/>
          <c:tx>
            <c:strRef>
              <c:f>'D20'!$C$45</c:f>
              <c:strCache>
                <c:ptCount val="1"/>
                <c:pt idx="0">
                  <c:v>Portfolio investment and financial derivatives</c:v>
                </c:pt>
              </c:strCache>
            </c:strRef>
          </c:tx>
          <c:spPr>
            <a:solidFill>
              <a:srgbClr val="F79646">
                <a:lumMod val="50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'D20'!$D$37:$K$38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'D20'!$D$45:$K$45</c:f>
              <c:numCache>
                <c:formatCode>#,##0.0;#,##0.0</c:formatCode>
                <c:ptCount val="8"/>
                <c:pt idx="0">
                  <c:v>-0.2</c:v>
                </c:pt>
                <c:pt idx="1">
                  <c:v>-0.2</c:v>
                </c:pt>
                <c:pt idx="2">
                  <c:v>-0.2</c:v>
                </c:pt>
                <c:pt idx="3">
                  <c:v>-0.2</c:v>
                </c:pt>
                <c:pt idx="4">
                  <c:v>-0.2</c:v>
                </c:pt>
                <c:pt idx="5">
                  <c:v>-0.2</c:v>
                </c:pt>
                <c:pt idx="6">
                  <c:v>-0.2</c:v>
                </c:pt>
                <c:pt idx="7">
                  <c:v>-0.2</c:v>
                </c:pt>
              </c:numCache>
            </c:numRef>
          </c:val>
          <c:extLst>
            <c:ext xmlns:c16="http://schemas.microsoft.com/office/drawing/2014/chart" uri="{C3380CC4-5D6E-409C-BE32-E72D297353CC}">
              <c16:uniqueId val="{00000007-1BDB-44F4-8A4B-9128F4F575A0}"/>
            </c:ext>
          </c:extLst>
        </c:ser>
        <c:dLbls>
          <c:dLblPos val="ctr"/>
          <c:showLegendKey val="0"/>
          <c:showVal val="1"/>
          <c:showCatName val="0"/>
          <c:showSerName val="0"/>
          <c:showPercent val="0"/>
          <c:showBubbleSize val="0"/>
        </c:dLbls>
        <c:gapWidth val="70"/>
        <c:overlap val="100"/>
        <c:axId val="438179968"/>
        <c:axId val="438176032"/>
        <c:extLst/>
      </c:barChart>
      <c:catAx>
        <c:axId val="438179968"/>
        <c:scaling>
          <c:orientation val="minMax"/>
        </c:scaling>
        <c:delete val="0"/>
        <c:axPos val="b"/>
        <c:numFmt formatCode="0.00%" sourceLinked="0"/>
        <c:majorTickMark val="none"/>
        <c:minorTickMark val="none"/>
        <c:tickLblPos val="low"/>
        <c:spPr>
          <a:solidFill>
            <a:sysClr val="window" lastClr="FFFFFF"/>
          </a:solidFill>
          <a:ln w="12700" cap="flat" cmpd="sng" algn="ctr">
            <a:solidFill>
              <a:sysClr val="window" lastClr="FFFFFF">
                <a:lumMod val="50000"/>
              </a:sys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438176032"/>
        <c:crosses val="autoZero"/>
        <c:auto val="1"/>
        <c:lblAlgn val="ctr"/>
        <c:lblOffset val="100"/>
        <c:tickLblSkip val="1"/>
        <c:noMultiLvlLbl val="0"/>
      </c:catAx>
      <c:valAx>
        <c:axId val="438176032"/>
        <c:scaling>
          <c:orientation val="minMax"/>
          <c:max val="100"/>
          <c:min val="-10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en-US" sz="800"/>
                  <a:t>Liabilities</a:t>
                </a:r>
                <a:r>
                  <a:rPr lang="ro-RO" sz="800"/>
                  <a:t>           </a:t>
                </a:r>
                <a:r>
                  <a:rPr lang="en-US" sz="800"/>
                  <a:t>                                        </a:t>
                </a:r>
                <a:r>
                  <a:rPr lang="ro-RO" sz="800"/>
                  <a:t>             </a:t>
                </a:r>
                <a:r>
                  <a:rPr lang="en-US" sz="800"/>
                  <a:t>Assets</a:t>
                </a:r>
              </a:p>
            </c:rich>
          </c:tx>
          <c:layout>
            <c:manualLayout>
              <c:xMode val="edge"/>
              <c:yMode val="edge"/>
              <c:x val="5.6927663753638981E-3"/>
              <c:y val="0.2049363133571771"/>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title>
        <c:numFmt formatCode="#,##0_ ;#,##0\ "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438179968"/>
        <c:crosses val="autoZero"/>
        <c:crossBetween val="between"/>
      </c:valAx>
      <c:spPr>
        <a:noFill/>
        <a:ln>
          <a:noFill/>
        </a:ln>
        <a:effectLst/>
      </c:spPr>
    </c:plotArea>
    <c:legend>
      <c:legendPos val="b"/>
      <c:legendEntry>
        <c:idx val="0"/>
        <c:delete val="1"/>
      </c:legendEntry>
      <c:legendEntry>
        <c:idx val="1"/>
        <c:delete val="1"/>
      </c:legendEntry>
      <c:legendEntry>
        <c:idx val="2"/>
        <c:delete val="1"/>
      </c:legendEntry>
      <c:legendEntry>
        <c:idx val="4"/>
        <c:delete val="1"/>
      </c:legendEntry>
      <c:layout>
        <c:manualLayout>
          <c:xMode val="edge"/>
          <c:yMode val="edge"/>
          <c:x val="0.76276395516325468"/>
          <c:y val="0.19958927105989632"/>
          <c:w val="0.23723604483674535"/>
          <c:h val="0.5498108113544476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showDLblsOverMax val="0"/>
  </c:chart>
  <c:spPr>
    <a:solidFill>
      <a:schemeClr val="bg1"/>
    </a:solidFill>
    <a:ln w="9525" cap="flat" cmpd="sng" algn="ctr">
      <a:solidFill>
        <a:sysClr val="window" lastClr="FFFFFF">
          <a:lumMod val="85000"/>
        </a:sys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817462043763868E-2"/>
          <c:y val="6.6252548636106814E-2"/>
          <c:w val="0.66169702751024351"/>
          <c:h val="0.85643297394103657"/>
        </c:manualLayout>
      </c:layout>
      <c:areaChart>
        <c:grouping val="standard"/>
        <c:varyColors val="0"/>
        <c:ser>
          <c:idx val="5"/>
          <c:order val="4"/>
          <c:tx>
            <c:strRef>
              <c:f>'D21'!$B$42</c:f>
              <c:strCache>
                <c:ptCount val="1"/>
                <c:pt idx="0">
                  <c:v>100-150% of (30%STD + 15%OL + 5%M2 + 5%eX)</c:v>
                </c:pt>
              </c:strCache>
            </c:strRef>
          </c:tx>
          <c:spPr>
            <a:solidFill>
              <a:schemeClr val="bg1">
                <a:lumMod val="65000"/>
              </a:schemeClr>
            </a:solidFill>
            <a:ln w="28575">
              <a:noFill/>
            </a:ln>
          </c:spPr>
          <c:cat>
            <c:strRef>
              <c:f>'D21'!$C$36:$J$36</c:f>
              <c:strCache>
                <c:ptCount val="8"/>
                <c:pt idx="0">
                  <c:v>03/31/2022</c:v>
                </c:pt>
                <c:pt idx="1">
                  <c:v>06/30/2022</c:v>
                </c:pt>
                <c:pt idx="2">
                  <c:v>09/30/2022</c:v>
                </c:pt>
                <c:pt idx="3">
                  <c:v>12/31/2022</c:v>
                </c:pt>
                <c:pt idx="4">
                  <c:v>03/31/2023*</c:v>
                </c:pt>
                <c:pt idx="5">
                  <c:v>06/30/2023*</c:v>
                </c:pt>
                <c:pt idx="6">
                  <c:v>09/30/2023*</c:v>
                </c:pt>
                <c:pt idx="7">
                  <c:v>12/31/2023</c:v>
                </c:pt>
              </c:strCache>
            </c:strRef>
          </c:cat>
          <c:val>
            <c:numRef>
              <c:f>'D21'!$C$42:$J$42</c:f>
              <c:numCache>
                <c:formatCode>#,##0.00</c:formatCode>
                <c:ptCount val="8"/>
                <c:pt idx="0">
                  <c:v>2775.88306848409</c:v>
                </c:pt>
                <c:pt idx="1">
                  <c:v>2810.7036836905131</c:v>
                </c:pt>
                <c:pt idx="2">
                  <c:v>2898.8177739151984</c:v>
                </c:pt>
                <c:pt idx="3">
                  <c:v>3163.5188330902847</c:v>
                </c:pt>
                <c:pt idx="4">
                  <c:v>3314.9131375652764</c:v>
                </c:pt>
                <c:pt idx="5">
                  <c:v>3345.0268546272946</c:v>
                </c:pt>
                <c:pt idx="6">
                  <c:v>3314.9225310809607</c:v>
                </c:pt>
                <c:pt idx="7">
                  <c:v>3542.4247953549693</c:v>
                </c:pt>
              </c:numCache>
            </c:numRef>
          </c:val>
          <c:extLst>
            <c:ext xmlns:c16="http://schemas.microsoft.com/office/drawing/2014/chart" uri="{C3380CC4-5D6E-409C-BE32-E72D297353CC}">
              <c16:uniqueId val="{00000000-FA67-48E5-9A47-5E237A6AF270}"/>
            </c:ext>
          </c:extLst>
        </c:ser>
        <c:ser>
          <c:idx val="4"/>
          <c:order val="5"/>
          <c:tx>
            <c:strRef>
              <c:f>'D21'!$B$41</c:f>
              <c:strCache>
                <c:ptCount val="1"/>
                <c:pt idx="0">
                  <c:v>100% of (30%STD + 15%OL + 5%M2 + 5%eX)</c:v>
                </c:pt>
              </c:strCache>
            </c:strRef>
          </c:tx>
          <c:spPr>
            <a:solidFill>
              <a:schemeClr val="bg1"/>
            </a:solidFill>
            <a:ln w="28575">
              <a:noFill/>
            </a:ln>
          </c:spPr>
          <c:cat>
            <c:strRef>
              <c:f>'D21'!$C$36:$J$36</c:f>
              <c:strCache>
                <c:ptCount val="8"/>
                <c:pt idx="0">
                  <c:v>03/31/2022</c:v>
                </c:pt>
                <c:pt idx="1">
                  <c:v>06/30/2022</c:v>
                </c:pt>
                <c:pt idx="2">
                  <c:v>09/30/2022</c:v>
                </c:pt>
                <c:pt idx="3">
                  <c:v>12/31/2022</c:v>
                </c:pt>
                <c:pt idx="4">
                  <c:v>03/31/2023*</c:v>
                </c:pt>
                <c:pt idx="5">
                  <c:v>06/30/2023*</c:v>
                </c:pt>
                <c:pt idx="6">
                  <c:v>09/30/2023*</c:v>
                </c:pt>
                <c:pt idx="7">
                  <c:v>12/31/2023</c:v>
                </c:pt>
              </c:strCache>
            </c:strRef>
          </c:cat>
          <c:val>
            <c:numRef>
              <c:f>'D21'!$C$41:$J$41</c:f>
              <c:numCache>
                <c:formatCode>#,##0.00</c:formatCode>
                <c:ptCount val="8"/>
                <c:pt idx="0">
                  <c:v>1850.5887123227267</c:v>
                </c:pt>
                <c:pt idx="1">
                  <c:v>1873.8024557936753</c:v>
                </c:pt>
                <c:pt idx="2">
                  <c:v>1932.5451826101323</c:v>
                </c:pt>
                <c:pt idx="3">
                  <c:v>2109.0125553935231</c:v>
                </c:pt>
                <c:pt idx="4">
                  <c:v>2209.9420917101843</c:v>
                </c:pt>
                <c:pt idx="5">
                  <c:v>2230.0179030848631</c:v>
                </c:pt>
                <c:pt idx="6">
                  <c:v>2209.9483540539736</c:v>
                </c:pt>
                <c:pt idx="7">
                  <c:v>2361.6165302366462</c:v>
                </c:pt>
              </c:numCache>
            </c:numRef>
          </c:val>
          <c:extLst>
            <c:ext xmlns:c16="http://schemas.microsoft.com/office/drawing/2014/chart" uri="{C3380CC4-5D6E-409C-BE32-E72D297353CC}">
              <c16:uniqueId val="{00000001-FA67-48E5-9A47-5E237A6AF270}"/>
            </c:ext>
          </c:extLst>
        </c:ser>
        <c:dLbls>
          <c:showLegendKey val="0"/>
          <c:showVal val="0"/>
          <c:showCatName val="0"/>
          <c:showSerName val="0"/>
          <c:showPercent val="0"/>
          <c:showBubbleSize val="0"/>
        </c:dLbls>
        <c:axId val="96833920"/>
        <c:axId val="96835840"/>
      </c:areaChart>
      <c:barChart>
        <c:barDir val="col"/>
        <c:grouping val="clustered"/>
        <c:varyColors val="0"/>
        <c:ser>
          <c:idx val="0"/>
          <c:order val="0"/>
          <c:tx>
            <c:strRef>
              <c:f>'D21'!$B$37</c:f>
              <c:strCache>
                <c:ptCount val="1"/>
                <c:pt idx="0">
                  <c:v>Reserve assets</c:v>
                </c:pt>
              </c:strCache>
            </c:strRef>
          </c:tx>
          <c:spPr>
            <a:solidFill>
              <a:srgbClr val="EDDBD1"/>
            </a:solidFill>
            <a:ln w="25400">
              <a:noFill/>
            </a:ln>
          </c:spPr>
          <c:invertIfNegative val="0"/>
          <c:dLbls>
            <c:spPr>
              <a:solidFill>
                <a:schemeClr val="bg1"/>
              </a:solidFill>
              <a:ln>
                <a:noFill/>
              </a:ln>
              <a:effectLst/>
            </c:spPr>
            <c:txPr>
              <a:bodyPr wrap="square" lIns="38100" tIns="19050" rIns="38100" bIns="19050" anchor="ctr">
                <a:spAutoFit/>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'D21'!$C$36:$J$36</c:f>
              <c:strCache>
                <c:ptCount val="8"/>
                <c:pt idx="0">
                  <c:v>03/31/2022</c:v>
                </c:pt>
                <c:pt idx="1">
                  <c:v>06/30/2022</c:v>
                </c:pt>
                <c:pt idx="2">
                  <c:v>09/30/2022</c:v>
                </c:pt>
                <c:pt idx="3">
                  <c:v>12/31/2022</c:v>
                </c:pt>
                <c:pt idx="4">
                  <c:v>03/31/2023*</c:v>
                </c:pt>
                <c:pt idx="5">
                  <c:v>06/30/2023*</c:v>
                </c:pt>
                <c:pt idx="6">
                  <c:v>09/30/2023*</c:v>
                </c:pt>
                <c:pt idx="7">
                  <c:v>12/31/2023</c:v>
                </c:pt>
              </c:strCache>
            </c:strRef>
          </c:cat>
          <c:val>
            <c:numRef>
              <c:f>'D21'!$C$37:$J$37</c:f>
              <c:numCache>
                <c:formatCode>#,##0.00</c:formatCode>
                <c:ptCount val="8"/>
                <c:pt idx="0">
                  <c:v>3432.43</c:v>
                </c:pt>
                <c:pt idx="1">
                  <c:v>3616.39</c:v>
                </c:pt>
                <c:pt idx="2">
                  <c:v>4227.54</c:v>
                </c:pt>
                <c:pt idx="3">
                  <c:v>4474.17</c:v>
                </c:pt>
                <c:pt idx="4">
                  <c:v>4679.3500000000004</c:v>
                </c:pt>
                <c:pt idx="5">
                  <c:v>4902.67</c:v>
                </c:pt>
                <c:pt idx="6">
                  <c:v>4881.9299999999994</c:v>
                </c:pt>
                <c:pt idx="7">
                  <c:v>5453.15</c:v>
                </c:pt>
              </c:numCache>
            </c:numRef>
          </c:val>
          <c:extLst>
            <c:ext xmlns:c16="http://schemas.microsoft.com/office/drawing/2014/chart" uri="{C3380CC4-5D6E-409C-BE32-E72D297353CC}">
              <c16:uniqueId val="{00000002-FA67-48E5-9A47-5E237A6AF270}"/>
            </c:ext>
          </c:extLst>
        </c:ser>
        <c:dLbls>
          <c:showLegendKey val="0"/>
          <c:showVal val="0"/>
          <c:showCatName val="0"/>
          <c:showSerName val="0"/>
          <c:showPercent val="0"/>
          <c:showBubbleSize val="0"/>
        </c:dLbls>
        <c:gapWidth val="80"/>
        <c:axId val="96833920"/>
        <c:axId val="96835840"/>
      </c:barChart>
      <c:lineChart>
        <c:grouping val="standard"/>
        <c:varyColors val="0"/>
        <c:ser>
          <c:idx val="1"/>
          <c:order val="1"/>
          <c:tx>
            <c:strRef>
              <c:f>'D21'!$B$38</c:f>
              <c:strCache>
                <c:ptCount val="1"/>
                <c:pt idx="0">
                  <c:v>3 months of actual imports of goods and services</c:v>
                </c:pt>
              </c:strCache>
            </c:strRef>
          </c:tx>
          <c:spPr>
            <a:ln w="28575">
              <a:noFill/>
            </a:ln>
          </c:spPr>
          <c:marker>
            <c:symbol val="circle"/>
            <c:size val="8"/>
            <c:spPr>
              <a:solidFill>
                <a:srgbClr val="695B57"/>
              </a:solidFill>
              <a:ln>
                <a:solidFill>
                  <a:schemeClr val="tx1"/>
                </a:solidFill>
                <a:prstDash val="solid"/>
              </a:ln>
            </c:spPr>
          </c:marker>
          <c:cat>
            <c:strRef>
              <c:f>'D21'!$C$36:$D$36</c:f>
              <c:strCache>
                <c:ptCount val="2"/>
                <c:pt idx="0">
                  <c:v>03/31/2022</c:v>
                </c:pt>
                <c:pt idx="1">
                  <c:v>06/30/2022</c:v>
                </c:pt>
              </c:strCache>
            </c:strRef>
          </c:cat>
          <c:val>
            <c:numRef>
              <c:f>'D21'!$C$38:$J$38</c:f>
              <c:numCache>
                <c:formatCode>#,##0.00</c:formatCode>
                <c:ptCount val="8"/>
                <c:pt idx="0">
                  <c:v>2102.0625</c:v>
                </c:pt>
                <c:pt idx="1">
                  <c:v>2258.5650000000001</c:v>
                </c:pt>
                <c:pt idx="2">
                  <c:v>2412.8449999999998</c:v>
                </c:pt>
                <c:pt idx="3">
                  <c:v>2566.2674999999999</c:v>
                </c:pt>
                <c:pt idx="4">
                  <c:v>2641.2750000000001</c:v>
                </c:pt>
                <c:pt idx="5">
                  <c:v>2579.1800000000003</c:v>
                </c:pt>
                <c:pt idx="6">
                  <c:v>2559.4274999999998</c:v>
                </c:pt>
                <c:pt idx="7">
                  <c:v>2466.81</c:v>
                </c:pt>
              </c:numCache>
            </c:numRef>
          </c:val>
          <c:smooth val="0"/>
          <c:extLst>
            <c:ext xmlns:c16="http://schemas.microsoft.com/office/drawing/2014/chart" uri="{C3380CC4-5D6E-409C-BE32-E72D297353CC}">
              <c16:uniqueId val="{00000003-FA67-48E5-9A47-5E237A6AF270}"/>
            </c:ext>
          </c:extLst>
        </c:ser>
        <c:ser>
          <c:idx val="2"/>
          <c:order val="2"/>
          <c:tx>
            <c:strRef>
              <c:f>'D21'!$B$39</c:f>
              <c:strCache>
                <c:ptCount val="1"/>
                <c:pt idx="0">
                  <c:v>100% of short-term external debt</c:v>
                </c:pt>
              </c:strCache>
            </c:strRef>
          </c:tx>
          <c:spPr>
            <a:ln w="28575">
              <a:noFill/>
            </a:ln>
          </c:spPr>
          <c:marker>
            <c:symbol val="circle"/>
            <c:size val="8"/>
            <c:spPr>
              <a:solidFill>
                <a:srgbClr val="B1876B"/>
              </a:solidFill>
              <a:ln>
                <a:solidFill>
                  <a:schemeClr val="accent6">
                    <a:lumMod val="50000"/>
                  </a:schemeClr>
                </a:solidFill>
                <a:prstDash val="solid"/>
              </a:ln>
            </c:spPr>
          </c:marker>
          <c:cat>
            <c:strRef>
              <c:f>'D21'!$C$36:$D$36</c:f>
              <c:strCache>
                <c:ptCount val="2"/>
                <c:pt idx="0">
                  <c:v>03/31/2022</c:v>
                </c:pt>
                <c:pt idx="1">
                  <c:v>06/30/2022</c:v>
                </c:pt>
              </c:strCache>
            </c:strRef>
          </c:cat>
          <c:val>
            <c:numRef>
              <c:f>'D21'!$C$39:$J$39</c:f>
              <c:numCache>
                <c:formatCode>#,##0.00</c:formatCode>
                <c:ptCount val="8"/>
                <c:pt idx="0">
                  <c:v>2510.3600000000006</c:v>
                </c:pt>
                <c:pt idx="1">
                  <c:v>2469.4500000000003</c:v>
                </c:pt>
                <c:pt idx="2">
                  <c:v>2592.3599999999997</c:v>
                </c:pt>
                <c:pt idx="3">
                  <c:v>2761.8699999999994</c:v>
                </c:pt>
                <c:pt idx="4">
                  <c:v>2856.45</c:v>
                </c:pt>
                <c:pt idx="5">
                  <c:v>2881.31</c:v>
                </c:pt>
                <c:pt idx="6">
                  <c:v>2886.88</c:v>
                </c:pt>
                <c:pt idx="7">
                  <c:v>3035.98</c:v>
                </c:pt>
              </c:numCache>
            </c:numRef>
          </c:val>
          <c:smooth val="0"/>
          <c:extLst>
            <c:ext xmlns:c16="http://schemas.microsoft.com/office/drawing/2014/chart" uri="{C3380CC4-5D6E-409C-BE32-E72D297353CC}">
              <c16:uniqueId val="{00000004-FA67-48E5-9A47-5E237A6AF270}"/>
            </c:ext>
          </c:extLst>
        </c:ser>
        <c:ser>
          <c:idx val="3"/>
          <c:order val="3"/>
          <c:tx>
            <c:strRef>
              <c:f>'D21'!$B$40</c:f>
              <c:strCache>
                <c:ptCount val="1"/>
                <c:pt idx="0">
                  <c:v>20% of M2</c:v>
                </c:pt>
              </c:strCache>
            </c:strRef>
          </c:tx>
          <c:spPr>
            <a:ln w="28575">
              <a:noFill/>
            </a:ln>
          </c:spPr>
          <c:marker>
            <c:symbol val="circle"/>
            <c:size val="8"/>
            <c:spPr>
              <a:solidFill>
                <a:schemeClr val="bg1"/>
              </a:solidFill>
              <a:ln>
                <a:solidFill>
                  <a:schemeClr val="tx2">
                    <a:lumMod val="50000"/>
                  </a:schemeClr>
                </a:solidFill>
              </a:ln>
            </c:spPr>
          </c:marker>
          <c:cat>
            <c:strRef>
              <c:f>'D21'!$C$36:$D$36</c:f>
              <c:strCache>
                <c:ptCount val="2"/>
                <c:pt idx="0">
                  <c:v>03/31/2022</c:v>
                </c:pt>
                <c:pt idx="1">
                  <c:v>06/30/2022</c:v>
                </c:pt>
              </c:strCache>
            </c:strRef>
          </c:cat>
          <c:val>
            <c:numRef>
              <c:f>'D21'!$C$40:$J$40</c:f>
              <c:numCache>
                <c:formatCode>#,##0.00</c:formatCode>
                <c:ptCount val="8"/>
                <c:pt idx="0">
                  <c:v>836.24490375116659</c:v>
                </c:pt>
                <c:pt idx="1">
                  <c:v>823.31907371768057</c:v>
                </c:pt>
                <c:pt idx="2">
                  <c:v>834.3079991816694</c:v>
                </c:pt>
                <c:pt idx="3">
                  <c:v>950.41659054489264</c:v>
                </c:pt>
                <c:pt idx="4">
                  <c:v>1047.5967358115377</c:v>
                </c:pt>
                <c:pt idx="5">
                  <c:v>1119.6839813102522</c:v>
                </c:pt>
                <c:pt idx="6">
                  <c:v>1122.9997851866949</c:v>
                </c:pt>
                <c:pt idx="7">
                  <c:v>1264.3024899173861</c:v>
                </c:pt>
              </c:numCache>
            </c:numRef>
          </c:val>
          <c:smooth val="0"/>
          <c:extLst>
            <c:ext xmlns:c16="http://schemas.microsoft.com/office/drawing/2014/chart" uri="{C3380CC4-5D6E-409C-BE32-E72D297353CC}">
              <c16:uniqueId val="{00000005-FA67-48E5-9A47-5E237A6AF270}"/>
            </c:ext>
          </c:extLst>
        </c:ser>
        <c:dLbls>
          <c:showLegendKey val="0"/>
          <c:showVal val="0"/>
          <c:showCatName val="0"/>
          <c:showSerName val="0"/>
          <c:showPercent val="0"/>
          <c:showBubbleSize val="0"/>
        </c:dLbls>
        <c:marker val="1"/>
        <c:smooth val="0"/>
        <c:axId val="96833920"/>
        <c:axId val="96835840"/>
      </c:lineChart>
      <c:catAx>
        <c:axId val="96833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a:pPr>
            <a:endParaRPr lang="en-US"/>
          </a:p>
        </c:txPr>
        <c:crossAx val="96835840"/>
        <c:crosses val="autoZero"/>
        <c:auto val="1"/>
        <c:lblAlgn val="ctr"/>
        <c:lblOffset val="100"/>
        <c:tickLblSkip val="1"/>
        <c:tickMarkSkip val="1"/>
        <c:noMultiLvlLbl val="0"/>
      </c:catAx>
      <c:valAx>
        <c:axId val="96835840"/>
        <c:scaling>
          <c:orientation val="minMax"/>
          <c:max val="5500"/>
        </c:scaling>
        <c:delete val="0"/>
        <c:axPos val="l"/>
        <c:majorGridlines>
          <c:spPr>
            <a:ln>
              <a:solidFill>
                <a:schemeClr val="bg1">
                  <a:lumMod val="85000"/>
                </a:schemeClr>
              </a:solidFill>
              <a:prstDash val="dash"/>
            </a:ln>
          </c:spPr>
        </c:majorGridlines>
        <c:numFmt formatCode="#,##0" sourceLinked="0"/>
        <c:majorTickMark val="out"/>
        <c:minorTickMark val="none"/>
        <c:tickLblPos val="nextTo"/>
        <c:spPr>
          <a:ln w="3175">
            <a:solidFill>
              <a:srgbClr val="000000"/>
            </a:solidFill>
            <a:prstDash val="solid"/>
          </a:ln>
        </c:spPr>
        <c:txPr>
          <a:bodyPr rot="0" vert="horz"/>
          <a:lstStyle/>
          <a:p>
            <a:pPr>
              <a:defRPr sz="800"/>
            </a:pPr>
            <a:endParaRPr lang="en-US"/>
          </a:p>
        </c:txPr>
        <c:crossAx val="96833920"/>
        <c:crosses val="autoZero"/>
        <c:crossBetween val="between"/>
        <c:majorUnit val="500"/>
      </c:valAx>
      <c:spPr>
        <a:noFill/>
        <a:ln w="25400">
          <a:noFill/>
        </a:ln>
      </c:spPr>
    </c:plotArea>
    <c:legend>
      <c:legendPos val="r"/>
      <c:legendEntry>
        <c:idx val="1"/>
        <c:delete val="1"/>
      </c:legendEntry>
      <c:layout>
        <c:manualLayout>
          <c:xMode val="edge"/>
          <c:yMode val="edge"/>
          <c:x val="0.73597507537912699"/>
          <c:y val="5.6232483326617191E-2"/>
          <c:w val="0.25608675642430989"/>
          <c:h val="0.89399554470911569"/>
        </c:manualLayout>
      </c:layout>
      <c:overlay val="0"/>
      <c:spPr>
        <a:noFill/>
        <a:ln w="25400">
          <a:noFill/>
        </a:ln>
      </c:spPr>
      <c:txPr>
        <a:bodyPr/>
        <a:lstStyle/>
        <a:p>
          <a:pPr>
            <a:defRPr sz="800"/>
          </a:pPr>
          <a:endParaRPr lang="en-US"/>
        </a:p>
      </c:txPr>
    </c:legend>
    <c:plotVisOnly val="1"/>
    <c:dispBlanksAs val="gap"/>
    <c:showDLblsOverMax val="0"/>
  </c:chart>
  <c:spPr>
    <a:solidFill>
      <a:srgbClr val="FFFFFF"/>
    </a:solidFill>
    <a:ln w="3175">
      <a:solidFill>
        <a:schemeClr val="bg1">
          <a:lumMod val="85000"/>
        </a:schemeClr>
      </a:solidFill>
      <a:prstDash val="solid"/>
    </a:ln>
  </c:spPr>
  <c:txPr>
    <a:bodyPr/>
    <a:lstStyle/>
    <a:p>
      <a:pPr>
        <a:defRPr sz="900" b="0" i="0" u="none" strike="noStrike" baseline="0">
          <a:solidFill>
            <a:srgbClr val="000000"/>
          </a:solidFill>
          <a:latin typeface="PermianSerifTypeface" pitchFamily="50" charset="0"/>
          <a:ea typeface="Times New Roman"/>
          <a:cs typeface="Times New Roman" panose="02020603050405020304" pitchFamily="18" charset="0"/>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27514792899401E-2"/>
          <c:y val="0.11766773504273505"/>
          <c:w val="0.893016929651545"/>
          <c:h val="0.76635256410256414"/>
        </c:manualLayout>
      </c:layout>
      <c:barChart>
        <c:barDir val="col"/>
        <c:grouping val="stacked"/>
        <c:varyColors val="0"/>
        <c:ser>
          <c:idx val="0"/>
          <c:order val="0"/>
          <c:spPr>
            <a:pattFill prst="smCheck">
              <a:fgClr>
                <a:schemeClr val="accent6">
                  <a:lumMod val="50000"/>
                </a:schemeClr>
              </a:fgClr>
              <a:bgClr>
                <a:schemeClr val="bg1"/>
              </a:bgClr>
            </a:pattFill>
            <a:ln>
              <a:solidFill>
                <a:schemeClr val="accent6">
                  <a:lumMod val="50000"/>
                </a:schemeClr>
              </a:solidFill>
            </a:ln>
          </c:spPr>
          <c:invertIfNegative val="0"/>
          <c:dLbls>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0-E8D0-45A9-9E49-92B2D2EF587F}"/>
            </c:ext>
          </c:extLst>
        </c:ser>
        <c:ser>
          <c:idx val="1"/>
          <c:order val="1"/>
          <c:spPr>
            <a:solidFill>
              <a:schemeClr val="accent6">
                <a:lumMod val="5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1-E8D0-45A9-9E49-92B2D2EF587F}"/>
            </c:ext>
          </c:extLst>
        </c:ser>
        <c:ser>
          <c:idx val="2"/>
          <c:order val="2"/>
          <c:spPr>
            <a:solidFill>
              <a:schemeClr val="accent6">
                <a:lumMod val="60000"/>
                <a:lumOff val="40000"/>
              </a:schemeClr>
            </a:solidFill>
            <a:ln>
              <a:solidFill>
                <a:schemeClr val="accent6">
                  <a:lumMod val="50000"/>
                </a:schemeClr>
              </a:solidFill>
            </a:ln>
          </c:spPr>
          <c:invertIfNegative val="0"/>
          <c:dLbls>
            <c:spPr>
              <a:solidFill>
                <a:schemeClr val="bg1"/>
              </a:solid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'ID_alteS_ue-csi-alte tari'!#REF!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'ID_alteS_ue-csi-alte tari'!#REF!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'ID_alteS_ue-csi-alte tari'!#REF!</c15:sqref>
                        </c15:formulaRef>
                      </c:ext>
                    </c:extLst>
                  </c:multiLvlStrRef>
                </c15:cat>
              </c15:filteredCategoryTitle>
            </c:ext>
            <c:ext xmlns:c16="http://schemas.microsoft.com/office/drawing/2014/chart" uri="{C3380CC4-5D6E-409C-BE32-E72D297353CC}">
              <c16:uniqueId val="{00000002-E8D0-45A9-9E49-92B2D2EF587F}"/>
            </c:ext>
          </c:extLst>
        </c:ser>
        <c:dLbls>
          <c:showLegendKey val="0"/>
          <c:showVal val="0"/>
          <c:showCatName val="0"/>
          <c:showSerName val="0"/>
          <c:showPercent val="0"/>
          <c:showBubbleSize val="0"/>
        </c:dLbls>
        <c:gapWidth val="44"/>
        <c:overlap val="100"/>
        <c:axId val="977876728"/>
        <c:axId val="1"/>
      </c:barChart>
      <c:catAx>
        <c:axId val="977876728"/>
        <c:scaling>
          <c:orientation val="minMax"/>
        </c:scaling>
        <c:delete val="0"/>
        <c:axPos val="b"/>
        <c:numFmt formatCode="General" sourceLinked="0"/>
        <c:majorTickMark val="out"/>
        <c:minorTickMark val="none"/>
        <c:tickLblPos val="nextTo"/>
        <c:spPr>
          <a:ln>
            <a:solidFill>
              <a:schemeClr val="tx1"/>
            </a:solidFill>
          </a:ln>
        </c:spPr>
        <c:txPr>
          <a:bodyPr/>
          <a:lstStyle/>
          <a:p>
            <a:pPr>
              <a:defRPr sz="700"/>
            </a:pPr>
            <a:endParaRPr lang="en-US"/>
          </a:p>
        </c:txPr>
        <c:crossAx val="1"/>
        <c:crosses val="autoZero"/>
        <c:auto val="1"/>
        <c:lblAlgn val="ctr"/>
        <c:lblOffset val="100"/>
        <c:noMultiLvlLbl val="0"/>
      </c:catAx>
      <c:valAx>
        <c:axId val="1"/>
        <c:scaling>
          <c:orientation val="minMax"/>
          <c:max val="100"/>
        </c:scaling>
        <c:delete val="0"/>
        <c:axPos val="l"/>
        <c:majorGridlines>
          <c:spPr>
            <a:ln w="3175">
              <a:prstDash val="sysDash"/>
            </a:ln>
          </c:spPr>
        </c:majorGridlines>
        <c:title>
          <c:tx>
            <c:rich>
              <a:bodyPr rot="0" vert="horz"/>
              <a:lstStyle/>
              <a:p>
                <a:pPr>
                  <a:defRPr b="0"/>
                </a:pPr>
                <a:r>
                  <a:rPr lang="en-US" b="0"/>
                  <a:t>%</a:t>
                </a:r>
              </a:p>
            </c:rich>
          </c:tx>
          <c:layout>
            <c:manualLayout>
              <c:xMode val="edge"/>
              <c:yMode val="edge"/>
              <c:x val="7.2222249648261058E-2"/>
              <c:y val="5.7705286839145109E-2"/>
            </c:manualLayout>
          </c:layout>
          <c:overlay val="0"/>
        </c:title>
        <c:numFmt formatCode="General" sourceLinked="1"/>
        <c:majorTickMark val="out"/>
        <c:minorTickMark val="none"/>
        <c:tickLblPos val="nextTo"/>
        <c:spPr>
          <a:ln>
            <a:solidFill>
              <a:schemeClr val="tx1"/>
            </a:solidFill>
          </a:ln>
        </c:spPr>
        <c:crossAx val="977876728"/>
        <c:crosses val="autoZero"/>
        <c:crossBetween val="between"/>
      </c:valAx>
    </c:plotArea>
    <c:legend>
      <c:legendPos val="t"/>
      <c:overlay val="0"/>
    </c:legend>
    <c:plotVisOnly val="1"/>
    <c:dispBlanksAs val="gap"/>
    <c:showDLblsOverMax val="0"/>
  </c:chart>
  <c:txPr>
    <a:bodyPr/>
    <a:lstStyle/>
    <a:p>
      <a:pPr>
        <a:defRPr sz="800">
          <a:latin typeface="PermianSerifTypeface" pitchFamily="50"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756967266262211E-2"/>
          <c:y val="6.3583511598532455E-2"/>
          <c:w val="0.90856330222585657"/>
          <c:h val="0.68285204942451461"/>
        </c:manualLayout>
      </c:layout>
      <c:lineChart>
        <c:grouping val="standard"/>
        <c:varyColors val="0"/>
        <c:ser>
          <c:idx val="0"/>
          <c:order val="0"/>
          <c:tx>
            <c:strRef>
              <c:f>'D22'!$B$36</c:f>
              <c:strCache>
                <c:ptCount val="1"/>
                <c:pt idx="0">
                  <c:v>EU</c:v>
                </c:pt>
              </c:strCache>
            </c:strRef>
          </c:tx>
          <c:spPr>
            <a:ln w="28575" cap="rnd">
              <a:solidFill>
                <a:schemeClr val="accent2">
                  <a:lumMod val="50000"/>
                </a:schemeClr>
              </a:solidFill>
              <a:round/>
            </a:ln>
            <a:effectLst/>
          </c:spPr>
          <c:marker>
            <c:symbol val="diamond"/>
            <c:size val="5"/>
            <c:spPr>
              <a:solidFill>
                <a:schemeClr val="accent2">
                  <a:lumMod val="50000"/>
                </a:schemeClr>
              </a:solidFill>
              <a:ln w="9525">
                <a:solidFill>
                  <a:schemeClr val="accent2">
                    <a:lumMod val="50000"/>
                  </a:schemeClr>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'D22'!$C$34:$J$35</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'D22'!$C$36:$J$36</c:f>
              <c:numCache>
                <c:formatCode>#,##0.00</c:formatCode>
                <c:ptCount val="8"/>
                <c:pt idx="0">
                  <c:v>2541.4384813963343</c:v>
                </c:pt>
                <c:pt idx="1">
                  <c:v>2523.1680333081304</c:v>
                </c:pt>
                <c:pt idx="2">
                  <c:v>2583.2744954640507</c:v>
                </c:pt>
                <c:pt idx="3">
                  <c:v>2632.9115352573917</c:v>
                </c:pt>
                <c:pt idx="4">
                  <c:v>2859.9451112043935</c:v>
                </c:pt>
                <c:pt idx="5">
                  <c:v>2879.9011034770156</c:v>
                </c:pt>
                <c:pt idx="6">
                  <c:v>3013.7998008583477</c:v>
                </c:pt>
                <c:pt idx="7">
                  <c:v>3152.0078822004216</c:v>
                </c:pt>
              </c:numCache>
            </c:numRef>
          </c:val>
          <c:smooth val="0"/>
          <c:extLst>
            <c:ext xmlns:c16="http://schemas.microsoft.com/office/drawing/2014/chart" uri="{C3380CC4-5D6E-409C-BE32-E72D297353CC}">
              <c16:uniqueId val="{00000000-BE09-4361-8CA1-476091CE1196}"/>
            </c:ext>
          </c:extLst>
        </c:ser>
        <c:ser>
          <c:idx val="1"/>
          <c:order val="1"/>
          <c:tx>
            <c:strRef>
              <c:f>'D22'!$B$37</c:f>
              <c:strCache>
                <c:ptCount val="1"/>
                <c:pt idx="0">
                  <c:v>Other countries</c:v>
                </c:pt>
              </c:strCache>
            </c:strRef>
          </c:tx>
          <c:spPr>
            <a:ln w="28575" cap="rnd">
              <a:solidFill>
                <a:srgbClr val="582808"/>
              </a:solidFill>
              <a:round/>
            </a:ln>
            <a:effectLst/>
          </c:spPr>
          <c:marker>
            <c:symbol val="triangle"/>
            <c:size val="5"/>
            <c:spPr>
              <a:solidFill>
                <a:srgbClr val="582808"/>
              </a:solidFill>
              <a:ln w="9525">
                <a:solidFill>
                  <a:srgbClr val="582808"/>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'D22'!$C$34:$J$35</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'D22'!$C$37:$J$37</c:f>
              <c:numCache>
                <c:formatCode>#,##0.00</c:formatCode>
                <c:ptCount val="8"/>
                <c:pt idx="0">
                  <c:v>430.48682119183002</c:v>
                </c:pt>
                <c:pt idx="1">
                  <c:v>444.05018018955849</c:v>
                </c:pt>
                <c:pt idx="2">
                  <c:v>416.21715584415983</c:v>
                </c:pt>
                <c:pt idx="3">
                  <c:v>432.11866199295207</c:v>
                </c:pt>
                <c:pt idx="4">
                  <c:v>465.56533531610904</c:v>
                </c:pt>
                <c:pt idx="5">
                  <c:v>482.80970256454611</c:v>
                </c:pt>
                <c:pt idx="6">
                  <c:v>485.70342088027888</c:v>
                </c:pt>
                <c:pt idx="7">
                  <c:v>475.192443111969</c:v>
                </c:pt>
              </c:numCache>
            </c:numRef>
          </c:val>
          <c:smooth val="0"/>
          <c:extLst>
            <c:ext xmlns:c16="http://schemas.microsoft.com/office/drawing/2014/chart" uri="{C3380CC4-5D6E-409C-BE32-E72D297353CC}">
              <c16:uniqueId val="{00000001-BE09-4361-8CA1-476091CE1196}"/>
            </c:ext>
          </c:extLst>
        </c:ser>
        <c:ser>
          <c:idx val="2"/>
          <c:order val="2"/>
          <c:tx>
            <c:strRef>
              <c:f>'D22'!$B$38</c:f>
              <c:strCache>
                <c:ptCount val="1"/>
                <c:pt idx="0">
                  <c:v>CIS</c:v>
                </c:pt>
              </c:strCache>
            </c:strRef>
          </c:tx>
          <c:spPr>
            <a:ln w="28575" cap="rnd">
              <a:solidFill>
                <a:srgbClr val="B1876B"/>
              </a:solidFill>
              <a:round/>
            </a:ln>
            <a:effectLst/>
          </c:spPr>
          <c:marker>
            <c:symbol val="square"/>
            <c:size val="5"/>
            <c:spPr>
              <a:solidFill>
                <a:srgbClr val="B1876B"/>
              </a:solidFill>
              <a:ln w="9525">
                <a:solidFill>
                  <a:srgbClr val="B1876B"/>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'D22'!$C$34:$J$35</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'D22'!$C$38:$J$38</c:f>
              <c:numCache>
                <c:formatCode>0.00</c:formatCode>
                <c:ptCount val="8"/>
                <c:pt idx="0">
                  <c:v>21.128578896793599</c:v>
                </c:pt>
                <c:pt idx="1">
                  <c:v>4.538065626213668</c:v>
                </c:pt>
                <c:pt idx="2">
                  <c:v>-7.3808322421477026</c:v>
                </c:pt>
                <c:pt idx="3">
                  <c:v>8.7534884010756482</c:v>
                </c:pt>
                <c:pt idx="4">
                  <c:v>17.962333373698055</c:v>
                </c:pt>
                <c:pt idx="5">
                  <c:v>34.132333740695685</c:v>
                </c:pt>
                <c:pt idx="6">
                  <c:v>21.992698407765445</c:v>
                </c:pt>
                <c:pt idx="7">
                  <c:v>24.192855126008141</c:v>
                </c:pt>
              </c:numCache>
            </c:numRef>
          </c:val>
          <c:smooth val="0"/>
          <c:extLst>
            <c:ext xmlns:c16="http://schemas.microsoft.com/office/drawing/2014/chart" uri="{C3380CC4-5D6E-409C-BE32-E72D297353CC}">
              <c16:uniqueId val="{00000002-BE09-4361-8CA1-476091CE1196}"/>
            </c:ext>
          </c:extLst>
        </c:ser>
        <c:dLbls>
          <c:showLegendKey val="0"/>
          <c:showVal val="0"/>
          <c:showCatName val="0"/>
          <c:showSerName val="0"/>
          <c:showPercent val="0"/>
          <c:showBubbleSize val="0"/>
        </c:dLbls>
        <c:marker val="1"/>
        <c:smooth val="0"/>
        <c:axId val="474117280"/>
        <c:axId val="474132040"/>
      </c:lineChart>
      <c:catAx>
        <c:axId val="474117280"/>
        <c:scaling>
          <c:orientation val="minMax"/>
        </c:scaling>
        <c:delete val="0"/>
        <c:axPos val="b"/>
        <c:numFmt formatCode="General" sourceLinked="1"/>
        <c:majorTickMark val="none"/>
        <c:minorTickMark val="none"/>
        <c:tickLblPos val="low"/>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474132040"/>
        <c:crosses val="autoZero"/>
        <c:auto val="1"/>
        <c:lblAlgn val="ctr"/>
        <c:lblOffset val="100"/>
        <c:noMultiLvlLbl val="0"/>
      </c:catAx>
      <c:valAx>
        <c:axId val="474132040"/>
        <c:scaling>
          <c:orientation val="minMax"/>
          <c:max val="3250"/>
          <c:min val="-500"/>
        </c:scaling>
        <c:delete val="0"/>
        <c:axPos val="l"/>
        <c:numFmt formatCode="#,##0" sourceLinked="0"/>
        <c:majorTickMark val="in"/>
        <c:minorTickMark val="none"/>
        <c:tickLblPos val="nextTo"/>
        <c:spPr>
          <a:noFill/>
          <a:ln>
            <a:solidFill>
              <a:schemeClr val="accent2">
                <a:lumMod val="50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474117280"/>
        <c:crosses val="autoZero"/>
        <c:crossBetween val="between"/>
        <c:majorUnit val="250"/>
      </c:valAx>
      <c:spPr>
        <a:noFill/>
        <a:ln>
          <a:noFill/>
        </a:ln>
        <a:effectLst/>
      </c:spPr>
    </c:plotArea>
    <c:legend>
      <c:legendPos val="t"/>
      <c:layout>
        <c:manualLayout>
          <c:xMode val="edge"/>
          <c:yMode val="edge"/>
          <c:x val="8.3840182062392785E-2"/>
          <c:y val="0.86572449411565489"/>
          <c:w val="0.83541928104575158"/>
          <c:h val="0.114668275954556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4625141313497025"/>
          <c:y val="0.16549015917074683"/>
          <c:w val="0.39661550198343709"/>
          <c:h val="0.64567115639819395"/>
        </c:manualLayout>
      </c:layout>
      <c:pieChart>
        <c:varyColors val="1"/>
        <c:ser>
          <c:idx val="0"/>
          <c:order val="0"/>
          <c:dPt>
            <c:idx val="0"/>
            <c:bubble3D val="0"/>
            <c:spPr>
              <a:solidFill>
                <a:srgbClr val="7F7F7F"/>
              </a:solidFill>
              <a:ln w="19050">
                <a:solidFill>
                  <a:schemeClr val="lt1"/>
                </a:solidFill>
              </a:ln>
              <a:effectLst/>
            </c:spPr>
            <c:extLst>
              <c:ext xmlns:c16="http://schemas.microsoft.com/office/drawing/2014/chart" uri="{C3380CC4-5D6E-409C-BE32-E72D297353CC}">
                <c16:uniqueId val="{00000001-CC7E-46F0-BC3D-EF39B0C6934C}"/>
              </c:ext>
            </c:extLst>
          </c:dPt>
          <c:dPt>
            <c:idx val="1"/>
            <c:bubble3D val="0"/>
            <c:spPr>
              <a:solidFill>
                <a:srgbClr val="6E4926"/>
              </a:solidFill>
              <a:ln w="19050">
                <a:solidFill>
                  <a:schemeClr val="lt1"/>
                </a:solidFill>
              </a:ln>
              <a:effectLst/>
            </c:spPr>
            <c:extLst>
              <c:ext xmlns:c16="http://schemas.microsoft.com/office/drawing/2014/chart" uri="{C3380CC4-5D6E-409C-BE32-E72D297353CC}">
                <c16:uniqueId val="{00000003-CC7E-46F0-BC3D-EF39B0C6934C}"/>
              </c:ext>
            </c:extLst>
          </c:dPt>
          <c:dPt>
            <c:idx val="2"/>
            <c:bubble3D val="0"/>
            <c:spPr>
              <a:solidFill>
                <a:srgbClr val="885A2F"/>
              </a:solidFill>
              <a:ln w="19050">
                <a:solidFill>
                  <a:schemeClr val="lt1"/>
                </a:solidFill>
              </a:ln>
              <a:effectLst/>
            </c:spPr>
            <c:extLst>
              <c:ext xmlns:c16="http://schemas.microsoft.com/office/drawing/2014/chart" uri="{C3380CC4-5D6E-409C-BE32-E72D297353CC}">
                <c16:uniqueId val="{00000005-CC7E-46F0-BC3D-EF39B0C6934C}"/>
              </c:ext>
            </c:extLst>
          </c:dPt>
          <c:dPt>
            <c:idx val="3"/>
            <c:bubble3D val="0"/>
            <c:spPr>
              <a:solidFill>
                <a:srgbClr val="A56D39"/>
              </a:solidFill>
              <a:ln w="19050">
                <a:solidFill>
                  <a:schemeClr val="lt1"/>
                </a:solidFill>
              </a:ln>
              <a:effectLst/>
            </c:spPr>
            <c:extLst>
              <c:ext xmlns:c16="http://schemas.microsoft.com/office/drawing/2014/chart" uri="{C3380CC4-5D6E-409C-BE32-E72D297353CC}">
                <c16:uniqueId val="{00000007-CC7E-46F0-BC3D-EF39B0C6934C}"/>
              </c:ext>
            </c:extLst>
          </c:dPt>
          <c:dPt>
            <c:idx val="4"/>
            <c:bubble3D val="0"/>
            <c:spPr>
              <a:solidFill>
                <a:srgbClr val="C08247"/>
              </a:solidFill>
              <a:ln w="19050">
                <a:solidFill>
                  <a:schemeClr val="lt1"/>
                </a:solidFill>
              </a:ln>
              <a:effectLst/>
            </c:spPr>
            <c:extLst>
              <c:ext xmlns:c16="http://schemas.microsoft.com/office/drawing/2014/chart" uri="{C3380CC4-5D6E-409C-BE32-E72D297353CC}">
                <c16:uniqueId val="{00000009-CC7E-46F0-BC3D-EF39B0C6934C}"/>
              </c:ext>
            </c:extLst>
          </c:dPt>
          <c:dPt>
            <c:idx val="5"/>
            <c:bubble3D val="0"/>
            <c:spPr>
              <a:solidFill>
                <a:srgbClr val="CA9665"/>
              </a:solidFill>
              <a:ln w="19050">
                <a:solidFill>
                  <a:schemeClr val="lt1"/>
                </a:solidFill>
              </a:ln>
              <a:effectLst/>
            </c:spPr>
            <c:extLst>
              <c:ext xmlns:c16="http://schemas.microsoft.com/office/drawing/2014/chart" uri="{C3380CC4-5D6E-409C-BE32-E72D297353CC}">
                <c16:uniqueId val="{0000000B-CC7E-46F0-BC3D-EF39B0C6934C}"/>
              </c:ext>
            </c:extLst>
          </c:dPt>
          <c:dPt>
            <c:idx val="6"/>
            <c:bubble3D val="0"/>
            <c:spPr>
              <a:solidFill>
                <a:srgbClr val="D7C2B2"/>
              </a:solidFill>
              <a:ln w="19050">
                <a:solidFill>
                  <a:schemeClr val="lt1"/>
                </a:solidFill>
              </a:ln>
              <a:effectLst/>
            </c:spPr>
            <c:extLst>
              <c:ext xmlns:c16="http://schemas.microsoft.com/office/drawing/2014/chart" uri="{C3380CC4-5D6E-409C-BE32-E72D297353CC}">
                <c16:uniqueId val="{0000000D-CC7E-46F0-BC3D-EF39B0C6934C}"/>
              </c:ext>
            </c:extLst>
          </c:dPt>
          <c:dPt>
            <c:idx val="7"/>
            <c:bubble3D val="0"/>
            <c:spPr>
              <a:solidFill>
                <a:srgbClr val="E1D2C6"/>
              </a:solidFill>
              <a:ln w="19050">
                <a:solidFill>
                  <a:schemeClr val="lt1"/>
                </a:solidFill>
              </a:ln>
              <a:effectLst/>
            </c:spPr>
            <c:extLst>
              <c:ext xmlns:c16="http://schemas.microsoft.com/office/drawing/2014/chart" uri="{C3380CC4-5D6E-409C-BE32-E72D297353CC}">
                <c16:uniqueId val="{0000000F-CC7E-46F0-BC3D-EF39B0C6934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CC7E-46F0-BC3D-EF39B0C6934C}"/>
              </c:ext>
            </c:extLst>
          </c:dPt>
          <c:dPt>
            <c:idx val="9"/>
            <c:bubble3D val="0"/>
            <c:spPr>
              <a:solidFill>
                <a:srgbClr val="F1E9E4"/>
              </a:solidFill>
              <a:ln w="19050">
                <a:solidFill>
                  <a:schemeClr val="lt1"/>
                </a:solidFill>
              </a:ln>
              <a:effectLst/>
            </c:spPr>
            <c:extLst>
              <c:ext xmlns:c16="http://schemas.microsoft.com/office/drawing/2014/chart" uri="{C3380CC4-5D6E-409C-BE32-E72D297353CC}">
                <c16:uniqueId val="{00000013-5A84-46F3-A700-124E1F042E0E}"/>
              </c:ext>
            </c:extLst>
          </c:dPt>
          <c:dLbls>
            <c:dLbl>
              <c:idx val="0"/>
              <c:layout>
                <c:manualLayout>
                  <c:x val="6.4639082493334471E-3"/>
                  <c:y val="0.15673851497975647"/>
                </c:manualLayout>
              </c:layout>
              <c:showLegendKey val="0"/>
              <c:showVal val="0"/>
              <c:showCatName val="1"/>
              <c:showSerName val="0"/>
              <c:showPercent val="1"/>
              <c:showBubbleSize val="0"/>
              <c:extLst>
                <c:ext xmlns:c15="http://schemas.microsoft.com/office/drawing/2012/chart" uri="{CE6537A1-D6FC-4f65-9D91-7224C49458BB}">
                  <c15:layout>
                    <c:manualLayout>
                      <c:w val="9.8502872187318541E-2"/>
                      <c:h val="0.10001972353724978"/>
                    </c:manualLayout>
                  </c15:layout>
                </c:ext>
                <c:ext xmlns:c16="http://schemas.microsoft.com/office/drawing/2014/chart" uri="{C3380CC4-5D6E-409C-BE32-E72D297353CC}">
                  <c16:uniqueId val="{00000001-CC7E-46F0-BC3D-EF39B0C6934C}"/>
                </c:ext>
              </c:extLst>
            </c:dLbl>
            <c:dLbl>
              <c:idx val="1"/>
              <c:layout>
                <c:manualLayout>
                  <c:x val="0.1126922409865708"/>
                  <c:y val="-0.25059744755813151"/>
                </c:manualLayout>
              </c:layout>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5962899864986307"/>
                      <c:h val="0.1905433294141434"/>
                    </c:manualLayout>
                  </c15:layout>
                </c:ext>
                <c:ext xmlns:c16="http://schemas.microsoft.com/office/drawing/2014/chart" uri="{C3380CC4-5D6E-409C-BE32-E72D297353CC}">
                  <c16:uniqueId val="{00000003-CC7E-46F0-BC3D-EF39B0C6934C}"/>
                </c:ext>
              </c:extLst>
            </c:dLbl>
            <c:dLbl>
              <c:idx val="2"/>
              <c:layout>
                <c:manualLayout>
                  <c:x val="0.15544844266786606"/>
                  <c:y val="0.24076967726799289"/>
                </c:manualLayout>
              </c:layout>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8191068295461177"/>
                      <c:h val="0.31159181103950695"/>
                    </c:manualLayout>
                  </c15:layout>
                </c:ext>
                <c:ext xmlns:c16="http://schemas.microsoft.com/office/drawing/2014/chart" uri="{C3380CC4-5D6E-409C-BE32-E72D297353CC}">
                  <c16:uniqueId val="{00000005-CC7E-46F0-BC3D-EF39B0C6934C}"/>
                </c:ext>
              </c:extLst>
            </c:dLbl>
            <c:dLbl>
              <c:idx val="3"/>
              <c:layout>
                <c:manualLayout>
                  <c:x val="-0.11678725510616464"/>
                  <c:y val="0.15898285538279194"/>
                </c:manualLayout>
              </c:layout>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14321436583260239"/>
                      <c:h val="0.10648638693167053"/>
                    </c:manualLayout>
                  </c15:layout>
                </c:ext>
                <c:ext xmlns:c16="http://schemas.microsoft.com/office/drawing/2014/chart" uri="{C3380CC4-5D6E-409C-BE32-E72D297353CC}">
                  <c16:uniqueId val="{00000007-CC7E-46F0-BC3D-EF39B0C6934C}"/>
                </c:ext>
              </c:extLst>
            </c:dLbl>
            <c:dLbl>
              <c:idx val="4"/>
              <c:layout>
                <c:manualLayout>
                  <c:x val="9.1606898007268775E-2"/>
                  <c:y val="-9.8609468108436224E-2"/>
                </c:manualLayout>
              </c:layout>
              <c:showLegendKey val="0"/>
              <c:showVal val="0"/>
              <c:showCatName val="1"/>
              <c:showSerName val="0"/>
              <c:showPercent val="1"/>
              <c:showBubbleSize val="0"/>
              <c:extLst>
                <c:ext xmlns:c15="http://schemas.microsoft.com/office/drawing/2012/chart" uri="{CE6537A1-D6FC-4f65-9D91-7224C49458BB}">
                  <c15:layout>
                    <c:manualLayout>
                      <c:w val="0.27070742359528088"/>
                      <c:h val="8.0216481582133889E-2"/>
                    </c:manualLayout>
                  </c15:layout>
                </c:ext>
                <c:ext xmlns:c16="http://schemas.microsoft.com/office/drawing/2014/chart" uri="{C3380CC4-5D6E-409C-BE32-E72D297353CC}">
                  <c16:uniqueId val="{00000009-CC7E-46F0-BC3D-EF39B0C6934C}"/>
                </c:ext>
              </c:extLst>
            </c:dLbl>
            <c:dLbl>
              <c:idx val="5"/>
              <c:layout>
                <c:manualLayout>
                  <c:x val="0.14810083234929061"/>
                  <c:y val="-0.11292332992749574"/>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CC7E-46F0-BC3D-EF39B0C6934C}"/>
                </c:ext>
              </c:extLst>
            </c:dLbl>
            <c:dLbl>
              <c:idx val="6"/>
              <c:layout>
                <c:manualLayout>
                  <c:x val="8.8929237171279166E-2"/>
                  <c:y val="-7.1821932483359899E-2"/>
                </c:manualLayout>
              </c:layout>
              <c:numFmt formatCode="0.0%" sourceLinked="0"/>
              <c:spPr>
                <a:noFill/>
                <a:ln>
                  <a:noFill/>
                </a:ln>
                <a:effectLst/>
              </c:spPr>
              <c:txPr>
                <a:bodyPr rot="0" spcFirstLastPara="1" vertOverflow="ellipsis" vert="horz" wrap="square" anchor="ctr" anchorCtr="0"/>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5571664441333497"/>
                      <c:h val="0.13390367979062426"/>
                    </c:manualLayout>
                  </c15:layout>
                </c:ext>
                <c:ext xmlns:c16="http://schemas.microsoft.com/office/drawing/2014/chart" uri="{C3380CC4-5D6E-409C-BE32-E72D297353CC}">
                  <c16:uniqueId val="{0000000D-CC7E-46F0-BC3D-EF39B0C6934C}"/>
                </c:ext>
              </c:extLst>
            </c:dLbl>
            <c:dLbl>
              <c:idx val="7"/>
              <c:layout>
                <c:manualLayout>
                  <c:x val="0.11307624580623599"/>
                  <c:y val="-1.5573939173152542E-3"/>
                </c:manualLayout>
              </c:layout>
              <c:showLegendKey val="0"/>
              <c:showVal val="0"/>
              <c:showCatName val="1"/>
              <c:showSerName val="0"/>
              <c:showPercent val="1"/>
              <c:showBubbleSize val="0"/>
              <c:extLst>
                <c:ext xmlns:c15="http://schemas.microsoft.com/office/drawing/2012/chart" uri="{CE6537A1-D6FC-4f65-9D91-7224C49458BB}">
                  <c15:layout>
                    <c:manualLayout>
                      <c:w val="0.22095857229041138"/>
                      <c:h val="0.10653614608386466"/>
                    </c:manualLayout>
                  </c15:layout>
                </c:ext>
                <c:ext xmlns:c16="http://schemas.microsoft.com/office/drawing/2014/chart" uri="{C3380CC4-5D6E-409C-BE32-E72D297353CC}">
                  <c16:uniqueId val="{0000000F-CC7E-46F0-BC3D-EF39B0C6934C}"/>
                </c:ext>
              </c:extLst>
            </c:dLbl>
            <c:dLbl>
              <c:idx val="8"/>
              <c:layout>
                <c:manualLayout>
                  <c:x val="8.4310944738988744E-2"/>
                  <c:y val="7.8451607760986752E-2"/>
                </c:manualLayout>
              </c:layout>
              <c:showLegendKey val="0"/>
              <c:showVal val="0"/>
              <c:showCatName val="1"/>
              <c:showSerName val="0"/>
              <c:showPercent val="1"/>
              <c:showBubbleSize val="0"/>
              <c:extLst>
                <c:ext xmlns:c15="http://schemas.microsoft.com/office/drawing/2012/chart" uri="{CE6537A1-D6FC-4f65-9D91-7224C49458BB}">
                  <c15:layout>
                    <c:manualLayout>
                      <c:w val="0.17888926415742026"/>
                      <c:h val="0.10324843956649644"/>
                    </c:manualLayout>
                  </c15:layout>
                </c:ext>
                <c:ext xmlns:c16="http://schemas.microsoft.com/office/drawing/2014/chart" uri="{C3380CC4-5D6E-409C-BE32-E72D297353CC}">
                  <c16:uniqueId val="{00000011-CC7E-46F0-BC3D-EF39B0C6934C}"/>
                </c:ext>
              </c:extLst>
            </c:dLbl>
            <c:dLbl>
              <c:idx val="9"/>
              <c:layout>
                <c:manualLayout>
                  <c:x val="6.6569825256715481E-2"/>
                  <c:y val="0.16709280914955979"/>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5A84-46F3-A700-124E1F042E0E}"/>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'D23'!$B$39:$B$48</c:f>
              <c:strCache>
                <c:ptCount val="10"/>
                <c:pt idx="0">
                  <c:v>Other</c:v>
                </c:pt>
                <c:pt idx="1">
                  <c:v>Financial and insurance activities</c:v>
                </c:pt>
                <c:pt idx="2">
                  <c:v>Wholesale and retail trade; repair of motor vehicles</c:v>
                </c:pt>
                <c:pt idx="3">
                  <c:v>Manufacturing industry</c:v>
                </c:pt>
                <c:pt idx="4">
                  <c:v>Information and communications</c:v>
                </c:pt>
                <c:pt idx="5">
                  <c:v>Transportation and storage</c:v>
                </c:pt>
                <c:pt idx="6">
                  <c:v>Electric and thermal energy, gas, hot water and air conditioning</c:v>
                </c:pt>
                <c:pt idx="7">
                  <c:v>Real estate transactions</c:v>
                </c:pt>
                <c:pt idx="8">
                  <c:v>Construction</c:v>
                </c:pt>
                <c:pt idx="9">
                  <c:v>Agriculture, forestry and fishing</c:v>
                </c:pt>
              </c:strCache>
            </c:strRef>
          </c:cat>
          <c:val>
            <c:numRef>
              <c:f>'D23'!$C$39:$C$48</c:f>
              <c:numCache>
                <c:formatCode>#,##0.0</c:formatCode>
                <c:ptCount val="10"/>
                <c:pt idx="0">
                  <c:v>3.7999999999999972</c:v>
                </c:pt>
                <c:pt idx="1">
                  <c:v>35.200000000000003</c:v>
                </c:pt>
                <c:pt idx="2">
                  <c:v>25.8</c:v>
                </c:pt>
                <c:pt idx="3">
                  <c:v>18.600000000000001</c:v>
                </c:pt>
                <c:pt idx="4">
                  <c:v>5.2</c:v>
                </c:pt>
                <c:pt idx="5">
                  <c:v>3.8</c:v>
                </c:pt>
                <c:pt idx="6">
                  <c:v>2.9</c:v>
                </c:pt>
                <c:pt idx="7">
                  <c:v>2</c:v>
                </c:pt>
                <c:pt idx="8">
                  <c:v>1.4</c:v>
                </c:pt>
                <c:pt idx="9">
                  <c:v>1.3</c:v>
                </c:pt>
              </c:numCache>
            </c:numRef>
          </c:val>
          <c:extLst>
            <c:ext xmlns:c16="http://schemas.microsoft.com/office/drawing/2014/chart" uri="{C3380CC4-5D6E-409C-BE32-E72D297353CC}">
              <c16:uniqueId val="{00000012-CC7E-46F0-BC3D-EF39B0C6934C}"/>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4-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17-CC7E-46F0-BC3D-EF39B0C6934C}"/>
            </c:ext>
          </c:extLst>
        </c:ser>
        <c:ser>
          <c:idx val="2"/>
          <c:order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19-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1C-CC7E-46F0-BC3D-EF39B0C6934C}"/>
            </c:ext>
          </c:extLst>
        </c:ser>
        <c:ser>
          <c:idx val="3"/>
          <c:order val="3"/>
          <c:dPt>
            <c:idx val="0"/>
            <c:bubble3D val="0"/>
            <c:spPr>
              <a:solidFill>
                <a:schemeClr val="accent1"/>
              </a:solidFill>
              <a:ln w="19050">
                <a:solidFill>
                  <a:schemeClr val="lt1"/>
                </a:solidFill>
              </a:ln>
              <a:effectLst/>
            </c:spPr>
            <c:extLst>
              <c:ext xmlns:c16="http://schemas.microsoft.com/office/drawing/2014/chart" uri="{C3380CC4-5D6E-409C-BE32-E72D297353CC}">
                <c16:uniqueId val="{0000001E-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21-CC7E-46F0-BC3D-EF39B0C6934C}"/>
            </c:ext>
          </c:extLst>
        </c:ser>
        <c:ser>
          <c:idx val="4"/>
          <c:order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23-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26-CC7E-46F0-BC3D-EF39B0C6934C}"/>
            </c:ext>
          </c:extLst>
        </c:ser>
        <c:ser>
          <c:idx val="5"/>
          <c:order val="5"/>
          <c:dPt>
            <c:idx val="0"/>
            <c:bubble3D val="0"/>
            <c:spPr>
              <a:solidFill>
                <a:schemeClr val="accent1"/>
              </a:solidFill>
              <a:ln w="19050">
                <a:solidFill>
                  <a:schemeClr val="lt1"/>
                </a:solidFill>
              </a:ln>
              <a:effectLst/>
            </c:spPr>
            <c:extLst>
              <c:ext xmlns:c16="http://schemas.microsoft.com/office/drawing/2014/chart" uri="{C3380CC4-5D6E-409C-BE32-E72D297353CC}">
                <c16:uniqueId val="{00000028-CC7E-46F0-BC3D-EF39B0C6934C}"/>
              </c:ext>
            </c:extLst>
          </c:dPt>
          <c:cat>
            <c:strRef>
              <c:f>'D22'!$B$1:$B$1</c:f>
              <c:strCache>
                <c:ptCount val="1"/>
                <c:pt idx="0">
                  <c:v>II. International investment position at 12/31/2023 (preliminary data)</c:v>
                </c:pt>
              </c:strCache>
            </c:strRef>
          </c:cat>
          <c:val>
            <c:numRef>
              <c:f>'D22'!$C$1:$C$1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2B-CC7E-46F0-BC3D-EF39B0C6934C}"/>
            </c:ext>
          </c:extLst>
        </c:ser>
        <c:ser>
          <c:idx val="6"/>
          <c:order val="6"/>
          <c:dPt>
            <c:idx val="0"/>
            <c:bubble3D val="0"/>
            <c:spPr>
              <a:solidFill>
                <a:schemeClr val="accent1"/>
              </a:solidFill>
              <a:ln w="19050">
                <a:solidFill>
                  <a:schemeClr val="lt1"/>
                </a:solidFill>
              </a:ln>
              <a:effectLst/>
            </c:spPr>
            <c:extLst>
              <c:ext xmlns:c16="http://schemas.microsoft.com/office/drawing/2014/chart" uri="{C3380CC4-5D6E-409C-BE32-E72D297353CC}">
                <c16:uniqueId val="{0000002D-CC7E-46F0-BC3D-EF39B0C6934C}"/>
              </c:ext>
            </c:extLst>
          </c:dPt>
          <c:cat>
            <c:strRef>
              <c:f>'D22'!$B$1:$B$1</c:f>
              <c:strCache>
                <c:ptCount val="1"/>
                <c:pt idx="0">
                  <c:v>II. International investment position at 12/31/2023 (preliminary data)</c:v>
                </c:pt>
              </c:strCache>
            </c:strRef>
          </c:cat>
          <c:val>
            <c:numRef>
              <c:f>'D22'!$D$1:$D$1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30-CC7E-46F0-BC3D-EF39B0C6934C}"/>
            </c:ext>
          </c:extLst>
        </c:ser>
        <c:ser>
          <c:idx val="7"/>
          <c:order val="7"/>
          <c:dPt>
            <c:idx val="0"/>
            <c:bubble3D val="0"/>
            <c:spPr>
              <a:solidFill>
                <a:schemeClr val="accent1"/>
              </a:solidFill>
              <a:ln w="19050">
                <a:solidFill>
                  <a:schemeClr val="lt1"/>
                </a:solidFill>
              </a:ln>
              <a:effectLst/>
            </c:spPr>
            <c:extLst>
              <c:ext xmlns:c16="http://schemas.microsoft.com/office/drawing/2014/chart" uri="{C3380CC4-5D6E-409C-BE32-E72D297353CC}">
                <c16:uniqueId val="{00000032-CC7E-46F0-BC3D-EF39B0C6934C}"/>
              </c:ext>
            </c:extLst>
          </c:dPt>
          <c:cat>
            <c:strRef>
              <c:f>'D22'!$B$1:$B$1</c:f>
              <c:strCache>
                <c:ptCount val="1"/>
                <c:pt idx="0">
                  <c:v>II. International investment position at 12/31/2023 (preliminary data)</c:v>
                </c:pt>
              </c:strCache>
            </c:strRef>
          </c:cat>
          <c:val>
            <c:numRef>
              <c:f>'D22'!$E$1:$E$1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35-CC7E-46F0-BC3D-EF39B0C6934C}"/>
            </c:ext>
          </c:extLst>
        </c:ser>
        <c:ser>
          <c:idx val="8"/>
          <c:order val="8"/>
          <c:dPt>
            <c:idx val="0"/>
            <c:bubble3D val="0"/>
            <c:spPr>
              <a:solidFill>
                <a:schemeClr val="accent1"/>
              </a:solidFill>
              <a:ln w="19050">
                <a:solidFill>
                  <a:schemeClr val="lt1"/>
                </a:solidFill>
              </a:ln>
              <a:effectLst/>
            </c:spPr>
            <c:extLst>
              <c:ext xmlns:c16="http://schemas.microsoft.com/office/drawing/2014/chart" uri="{C3380CC4-5D6E-409C-BE32-E72D297353CC}">
                <c16:uniqueId val="{00000037-CC7E-46F0-BC3D-EF39B0C6934C}"/>
              </c:ext>
            </c:extLst>
          </c:dPt>
          <c:cat>
            <c:strRef>
              <c:f>'D22'!$B$1:$B$1</c:f>
              <c:strCache>
                <c:ptCount val="1"/>
                <c:pt idx="0">
                  <c:v>II. International investment position at 12/31/2023 (preliminary data)</c:v>
                </c:pt>
              </c:strCache>
            </c:strRef>
          </c:cat>
          <c:val>
            <c:numRef>
              <c:f>'D22'!$F$1:$F$1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3A-CC7E-46F0-BC3D-EF39B0C6934C}"/>
            </c:ext>
          </c:extLst>
        </c:ser>
        <c:ser>
          <c:idx val="9"/>
          <c:order val="9"/>
          <c:dPt>
            <c:idx val="0"/>
            <c:bubble3D val="0"/>
            <c:spPr>
              <a:solidFill>
                <a:schemeClr val="accent1"/>
              </a:solidFill>
              <a:ln w="19050">
                <a:solidFill>
                  <a:schemeClr val="lt1"/>
                </a:solidFill>
              </a:ln>
              <a:effectLst/>
            </c:spPr>
            <c:extLst>
              <c:ext xmlns:c16="http://schemas.microsoft.com/office/drawing/2014/chart" uri="{C3380CC4-5D6E-409C-BE32-E72D297353CC}">
                <c16:uniqueId val="{0000003C-CC7E-46F0-BC3D-EF39B0C6934C}"/>
              </c:ext>
            </c:extLst>
          </c:dPt>
          <c:cat>
            <c:strRef>
              <c:f>'D22'!$B$1:$B$1</c:f>
              <c:strCache>
                <c:ptCount val="1"/>
                <c:pt idx="0">
                  <c:v>II. International investment position at 12/31/2023 (preliminary data)</c:v>
                </c:pt>
              </c:strCache>
            </c:strRef>
          </c:cat>
          <c:val>
            <c:numRef>
              <c:f>'D22'!$J$1:$J$1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3F-CC7E-46F0-BC3D-EF39B0C6934C}"/>
            </c:ext>
          </c:extLst>
        </c:ser>
        <c:ser>
          <c:idx val="10"/>
          <c:order val="10"/>
          <c:dPt>
            <c:idx val="0"/>
            <c:bubble3D val="0"/>
            <c:spPr>
              <a:solidFill>
                <a:schemeClr val="accent1"/>
              </a:solidFill>
              <a:ln w="19050">
                <a:solidFill>
                  <a:schemeClr val="lt1"/>
                </a:solidFill>
              </a:ln>
              <a:effectLst/>
            </c:spPr>
            <c:extLst>
              <c:ext xmlns:c16="http://schemas.microsoft.com/office/drawing/2014/chart" uri="{C3380CC4-5D6E-409C-BE32-E72D297353CC}">
                <c16:uniqueId val="{00000041-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44-CC7E-46F0-BC3D-EF39B0C6934C}"/>
            </c:ext>
          </c:extLst>
        </c:ser>
        <c:ser>
          <c:idx val="11"/>
          <c:order val="11"/>
          <c:dPt>
            <c:idx val="0"/>
            <c:bubble3D val="0"/>
            <c:spPr>
              <a:solidFill>
                <a:schemeClr val="accent1"/>
              </a:solidFill>
              <a:ln w="19050">
                <a:solidFill>
                  <a:schemeClr val="lt1"/>
                </a:solidFill>
              </a:ln>
              <a:effectLst/>
            </c:spPr>
            <c:extLst>
              <c:ext xmlns:c16="http://schemas.microsoft.com/office/drawing/2014/chart" uri="{C3380CC4-5D6E-409C-BE32-E72D297353CC}">
                <c16:uniqueId val="{00000046-CC7E-46F0-BC3D-EF39B0C6934C}"/>
              </c:ext>
            </c:extLst>
          </c:dPt>
          <c:cat>
            <c:strRef>
              <c:f>'D22'!$B$1:$B$1</c:f>
              <c:strCache>
                <c:ptCount val="1"/>
                <c:pt idx="0">
                  <c:v>II. International investment position at 12/31/2023 (preliminary data)</c:v>
                </c:pt>
              </c:strCache>
            </c:strRef>
          </c:cat>
          <c:val>
            <c:numRef>
              <c:f>'D22'!$K$1:$K$1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49-CC7E-46F0-BC3D-EF39B0C6934C}"/>
            </c:ext>
          </c:extLst>
        </c:ser>
        <c:ser>
          <c:idx val="12"/>
          <c:order val="12"/>
          <c:dPt>
            <c:idx val="0"/>
            <c:bubble3D val="0"/>
            <c:spPr>
              <a:solidFill>
                <a:schemeClr val="accent1"/>
              </a:solidFill>
              <a:ln w="19050">
                <a:solidFill>
                  <a:schemeClr val="lt1"/>
                </a:solidFill>
              </a:ln>
              <a:effectLst/>
            </c:spPr>
            <c:extLst>
              <c:ext xmlns:c16="http://schemas.microsoft.com/office/drawing/2014/chart" uri="{C3380CC4-5D6E-409C-BE32-E72D297353CC}">
                <c16:uniqueId val="{0000004B-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4E-CC7E-46F0-BC3D-EF39B0C6934C}"/>
            </c:ext>
          </c:extLst>
        </c:ser>
        <c:ser>
          <c:idx val="13"/>
          <c:order val="13"/>
          <c:dPt>
            <c:idx val="0"/>
            <c:bubble3D val="0"/>
            <c:spPr>
              <a:solidFill>
                <a:schemeClr val="accent1"/>
              </a:solidFill>
              <a:ln w="19050">
                <a:solidFill>
                  <a:schemeClr val="lt1"/>
                </a:solidFill>
              </a:ln>
              <a:effectLst/>
            </c:spPr>
            <c:extLst>
              <c:ext xmlns:c16="http://schemas.microsoft.com/office/drawing/2014/chart" uri="{C3380CC4-5D6E-409C-BE32-E72D297353CC}">
                <c16:uniqueId val="{00000050-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53-CC7E-46F0-BC3D-EF39B0C6934C}"/>
            </c:ext>
          </c:extLst>
        </c:ser>
        <c:ser>
          <c:idx val="14"/>
          <c:order val="14"/>
          <c:dPt>
            <c:idx val="0"/>
            <c:bubble3D val="0"/>
            <c:spPr>
              <a:solidFill>
                <a:schemeClr val="accent1"/>
              </a:solidFill>
              <a:ln w="19050">
                <a:solidFill>
                  <a:schemeClr val="lt1"/>
                </a:solidFill>
              </a:ln>
              <a:effectLst/>
            </c:spPr>
            <c:extLst>
              <c:ext xmlns:c16="http://schemas.microsoft.com/office/drawing/2014/chart" uri="{C3380CC4-5D6E-409C-BE32-E72D297353CC}">
                <c16:uniqueId val="{00000055-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58-CC7E-46F0-BC3D-EF39B0C6934C}"/>
            </c:ext>
          </c:extLst>
        </c:ser>
        <c:ser>
          <c:idx val="15"/>
          <c:order val="15"/>
          <c:dPt>
            <c:idx val="0"/>
            <c:bubble3D val="0"/>
            <c:spPr>
              <a:solidFill>
                <a:schemeClr val="accent1"/>
              </a:solidFill>
              <a:ln w="19050">
                <a:solidFill>
                  <a:schemeClr val="lt1"/>
                </a:solidFill>
              </a:ln>
              <a:effectLst/>
            </c:spPr>
            <c:extLst>
              <c:ext xmlns:c16="http://schemas.microsoft.com/office/drawing/2014/chart" uri="{C3380CC4-5D6E-409C-BE32-E72D297353CC}">
                <c16:uniqueId val="{0000005A-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5D-CC7E-46F0-BC3D-EF39B0C6934C}"/>
            </c:ext>
          </c:extLst>
        </c:ser>
        <c:ser>
          <c:idx val="16"/>
          <c:order val="16"/>
          <c:dPt>
            <c:idx val="0"/>
            <c:bubble3D val="0"/>
            <c:spPr>
              <a:solidFill>
                <a:schemeClr val="accent1"/>
              </a:solidFill>
              <a:ln w="19050">
                <a:solidFill>
                  <a:schemeClr val="lt1"/>
                </a:solidFill>
              </a:ln>
              <a:effectLst/>
            </c:spPr>
            <c:extLst>
              <c:ext xmlns:c16="http://schemas.microsoft.com/office/drawing/2014/chart" uri="{C3380CC4-5D6E-409C-BE32-E72D297353CC}">
                <c16:uniqueId val="{0000005F-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62-CC7E-46F0-BC3D-EF39B0C6934C}"/>
            </c:ext>
          </c:extLst>
        </c:ser>
        <c:ser>
          <c:idx val="17"/>
          <c:order val="17"/>
          <c:dPt>
            <c:idx val="0"/>
            <c:bubble3D val="0"/>
            <c:spPr>
              <a:solidFill>
                <a:schemeClr val="accent1"/>
              </a:solidFill>
              <a:ln w="19050">
                <a:solidFill>
                  <a:schemeClr val="lt1"/>
                </a:solidFill>
              </a:ln>
              <a:effectLst/>
            </c:spPr>
            <c:extLst>
              <c:ext xmlns:c16="http://schemas.microsoft.com/office/drawing/2014/chart" uri="{C3380CC4-5D6E-409C-BE32-E72D297353CC}">
                <c16:uniqueId val="{00000064-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67-CC7E-46F0-BC3D-EF39B0C6934C}"/>
            </c:ext>
          </c:extLst>
        </c:ser>
        <c:ser>
          <c:idx val="18"/>
          <c:order val="18"/>
          <c:dPt>
            <c:idx val="0"/>
            <c:bubble3D val="0"/>
            <c:spPr>
              <a:solidFill>
                <a:schemeClr val="accent1"/>
              </a:solidFill>
              <a:ln w="19050">
                <a:solidFill>
                  <a:schemeClr val="lt1"/>
                </a:solidFill>
              </a:ln>
              <a:effectLst/>
            </c:spPr>
            <c:extLst>
              <c:ext xmlns:c16="http://schemas.microsoft.com/office/drawing/2014/chart" uri="{C3380CC4-5D6E-409C-BE32-E72D297353CC}">
                <c16:uniqueId val="{00000069-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6C-CC7E-46F0-BC3D-EF39B0C6934C}"/>
            </c:ext>
          </c:extLst>
        </c:ser>
        <c:ser>
          <c:idx val="19"/>
          <c:order val="19"/>
          <c:dPt>
            <c:idx val="0"/>
            <c:bubble3D val="0"/>
            <c:spPr>
              <a:solidFill>
                <a:schemeClr val="accent1"/>
              </a:solidFill>
              <a:ln w="19050">
                <a:solidFill>
                  <a:schemeClr val="lt1"/>
                </a:solidFill>
              </a:ln>
              <a:effectLst/>
            </c:spPr>
            <c:extLst>
              <c:ext xmlns:c16="http://schemas.microsoft.com/office/drawing/2014/chart" uri="{C3380CC4-5D6E-409C-BE32-E72D297353CC}">
                <c16:uniqueId val="{0000006E-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71-CC7E-46F0-BC3D-EF39B0C6934C}"/>
            </c:ext>
          </c:extLst>
        </c:ser>
        <c:ser>
          <c:idx val="20"/>
          <c:order val="20"/>
          <c:dPt>
            <c:idx val="0"/>
            <c:bubble3D val="0"/>
            <c:spPr>
              <a:solidFill>
                <a:schemeClr val="accent1"/>
              </a:solidFill>
              <a:ln w="19050">
                <a:solidFill>
                  <a:schemeClr val="lt1"/>
                </a:solidFill>
              </a:ln>
              <a:effectLst/>
            </c:spPr>
            <c:extLst>
              <c:ext xmlns:c16="http://schemas.microsoft.com/office/drawing/2014/chart" uri="{C3380CC4-5D6E-409C-BE32-E72D297353CC}">
                <c16:uniqueId val="{00000073-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76-CC7E-46F0-BC3D-EF39B0C6934C}"/>
            </c:ext>
          </c:extLst>
        </c:ser>
        <c:ser>
          <c:idx val="21"/>
          <c:order val="21"/>
          <c:dPt>
            <c:idx val="0"/>
            <c:bubble3D val="0"/>
            <c:spPr>
              <a:solidFill>
                <a:schemeClr val="accent1"/>
              </a:solidFill>
              <a:ln w="19050">
                <a:solidFill>
                  <a:schemeClr val="lt1"/>
                </a:solidFill>
              </a:ln>
              <a:effectLst/>
            </c:spPr>
            <c:extLst>
              <c:ext xmlns:c16="http://schemas.microsoft.com/office/drawing/2014/chart" uri="{C3380CC4-5D6E-409C-BE32-E72D297353CC}">
                <c16:uniqueId val="{00000078-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7B-CC7E-46F0-BC3D-EF39B0C6934C}"/>
            </c:ext>
          </c:extLst>
        </c:ser>
        <c:ser>
          <c:idx val="22"/>
          <c:order val="22"/>
          <c:dPt>
            <c:idx val="0"/>
            <c:bubble3D val="0"/>
            <c:spPr>
              <a:solidFill>
                <a:schemeClr val="accent1"/>
              </a:solidFill>
              <a:ln w="19050">
                <a:solidFill>
                  <a:schemeClr val="lt1"/>
                </a:solidFill>
              </a:ln>
              <a:effectLst/>
            </c:spPr>
            <c:extLst>
              <c:ext xmlns:c16="http://schemas.microsoft.com/office/drawing/2014/chart" uri="{C3380CC4-5D6E-409C-BE32-E72D297353CC}">
                <c16:uniqueId val="{0000007D-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80-CC7E-46F0-BC3D-EF39B0C6934C}"/>
            </c:ext>
          </c:extLst>
        </c:ser>
        <c:ser>
          <c:idx val="23"/>
          <c:order val="23"/>
          <c:dPt>
            <c:idx val="0"/>
            <c:bubble3D val="0"/>
            <c:spPr>
              <a:solidFill>
                <a:schemeClr val="accent1"/>
              </a:solidFill>
              <a:ln w="19050">
                <a:solidFill>
                  <a:schemeClr val="lt1"/>
                </a:solidFill>
              </a:ln>
              <a:effectLst/>
            </c:spPr>
            <c:extLst>
              <c:ext xmlns:c16="http://schemas.microsoft.com/office/drawing/2014/chart" uri="{C3380CC4-5D6E-409C-BE32-E72D297353CC}">
                <c16:uniqueId val="{00000082-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85-CC7E-46F0-BC3D-EF39B0C6934C}"/>
            </c:ext>
          </c:extLst>
        </c:ser>
        <c:ser>
          <c:idx val="24"/>
          <c:order val="24"/>
          <c:dPt>
            <c:idx val="0"/>
            <c:bubble3D val="0"/>
            <c:spPr>
              <a:solidFill>
                <a:schemeClr val="accent1"/>
              </a:solidFill>
              <a:ln w="19050">
                <a:solidFill>
                  <a:schemeClr val="lt1"/>
                </a:solidFill>
              </a:ln>
              <a:effectLst/>
            </c:spPr>
            <c:extLst>
              <c:ext xmlns:c16="http://schemas.microsoft.com/office/drawing/2014/chart" uri="{C3380CC4-5D6E-409C-BE32-E72D297353CC}">
                <c16:uniqueId val="{00000087-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8A-CC7E-46F0-BC3D-EF39B0C6934C}"/>
            </c:ext>
          </c:extLst>
        </c:ser>
        <c:ser>
          <c:idx val="25"/>
          <c:order val="25"/>
          <c:dPt>
            <c:idx val="0"/>
            <c:bubble3D val="0"/>
            <c:spPr>
              <a:solidFill>
                <a:schemeClr val="accent1"/>
              </a:solidFill>
              <a:ln w="19050">
                <a:solidFill>
                  <a:schemeClr val="lt1"/>
                </a:solidFill>
              </a:ln>
              <a:effectLst/>
            </c:spPr>
            <c:extLst>
              <c:ext xmlns:c16="http://schemas.microsoft.com/office/drawing/2014/chart" uri="{C3380CC4-5D6E-409C-BE32-E72D297353CC}">
                <c16:uniqueId val="{0000008C-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8F-CC7E-46F0-BC3D-EF39B0C6934C}"/>
            </c:ext>
          </c:extLst>
        </c:ser>
        <c:ser>
          <c:idx val="26"/>
          <c:order val="26"/>
          <c:dPt>
            <c:idx val="0"/>
            <c:bubble3D val="0"/>
            <c:spPr>
              <a:solidFill>
                <a:schemeClr val="accent1"/>
              </a:solidFill>
              <a:ln w="19050">
                <a:solidFill>
                  <a:schemeClr val="lt1"/>
                </a:solidFill>
              </a:ln>
              <a:effectLst/>
            </c:spPr>
            <c:extLst>
              <c:ext xmlns:c16="http://schemas.microsoft.com/office/drawing/2014/chart" uri="{C3380CC4-5D6E-409C-BE32-E72D297353CC}">
                <c16:uniqueId val="{00000091-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94-CC7E-46F0-BC3D-EF39B0C6934C}"/>
            </c:ext>
          </c:extLst>
        </c:ser>
        <c:ser>
          <c:idx val="27"/>
          <c:order val="27"/>
          <c:dPt>
            <c:idx val="0"/>
            <c:bubble3D val="0"/>
            <c:spPr>
              <a:solidFill>
                <a:schemeClr val="accent1"/>
              </a:solidFill>
              <a:ln w="19050">
                <a:solidFill>
                  <a:schemeClr val="lt1"/>
                </a:solidFill>
              </a:ln>
              <a:effectLst/>
            </c:spPr>
            <c:extLst>
              <c:ext xmlns:c16="http://schemas.microsoft.com/office/drawing/2014/chart" uri="{C3380CC4-5D6E-409C-BE32-E72D297353CC}">
                <c16:uniqueId val="{00000096-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99-CC7E-46F0-BC3D-EF39B0C6934C}"/>
            </c:ext>
          </c:extLst>
        </c:ser>
        <c:ser>
          <c:idx val="28"/>
          <c:order val="28"/>
          <c:dPt>
            <c:idx val="0"/>
            <c:bubble3D val="0"/>
            <c:spPr>
              <a:solidFill>
                <a:schemeClr val="accent1"/>
              </a:solidFill>
              <a:ln w="19050">
                <a:solidFill>
                  <a:schemeClr val="lt1"/>
                </a:solidFill>
              </a:ln>
              <a:effectLst/>
            </c:spPr>
            <c:extLst>
              <c:ext xmlns:c16="http://schemas.microsoft.com/office/drawing/2014/chart" uri="{C3380CC4-5D6E-409C-BE32-E72D297353CC}">
                <c16:uniqueId val="{0000009B-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9E-CC7E-46F0-BC3D-EF39B0C6934C}"/>
            </c:ext>
          </c:extLst>
        </c:ser>
        <c:ser>
          <c:idx val="29"/>
          <c:order val="29"/>
          <c:dPt>
            <c:idx val="0"/>
            <c:bubble3D val="0"/>
            <c:spPr>
              <a:solidFill>
                <a:schemeClr val="accent1"/>
              </a:solidFill>
              <a:ln w="19050">
                <a:solidFill>
                  <a:schemeClr val="lt1"/>
                </a:solidFill>
              </a:ln>
              <a:effectLst/>
            </c:spPr>
            <c:extLst>
              <c:ext xmlns:c16="http://schemas.microsoft.com/office/drawing/2014/chart" uri="{C3380CC4-5D6E-409C-BE32-E72D297353CC}">
                <c16:uniqueId val="{000000A0-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A3-CC7E-46F0-BC3D-EF39B0C6934C}"/>
            </c:ext>
          </c:extLst>
        </c:ser>
        <c:ser>
          <c:idx val="30"/>
          <c:order val="30"/>
          <c:dPt>
            <c:idx val="0"/>
            <c:bubble3D val="0"/>
            <c:spPr>
              <a:solidFill>
                <a:schemeClr val="accent1"/>
              </a:solidFill>
              <a:ln w="19050">
                <a:solidFill>
                  <a:schemeClr val="lt1"/>
                </a:solidFill>
              </a:ln>
              <a:effectLst/>
            </c:spPr>
            <c:extLst>
              <c:ext xmlns:c16="http://schemas.microsoft.com/office/drawing/2014/chart" uri="{C3380CC4-5D6E-409C-BE32-E72D297353CC}">
                <c16:uniqueId val="{000000A5-CC7E-46F0-BC3D-EF39B0C6934C}"/>
              </c:ext>
            </c:extLst>
          </c:dPt>
          <c:cat>
            <c:strRef>
              <c:f>'D22'!$B$1:$B$1</c:f>
              <c:strCache>
                <c:ptCount val="1"/>
                <c:pt idx="0">
                  <c:v>II. International investment position at 12/31/2023 (preliminary data)</c:v>
                </c:pt>
              </c:strCache>
            </c:strRef>
          </c:cat>
          <c:val>
            <c:numRef>
              <c:f>'D22'!$C$1:$C$1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A8-CC7E-46F0-BC3D-EF39B0C6934C}"/>
            </c:ext>
          </c:extLst>
        </c:ser>
        <c:ser>
          <c:idx val="31"/>
          <c:order val="31"/>
          <c:dPt>
            <c:idx val="0"/>
            <c:bubble3D val="0"/>
            <c:spPr>
              <a:solidFill>
                <a:schemeClr val="accent1"/>
              </a:solidFill>
              <a:ln w="19050">
                <a:solidFill>
                  <a:schemeClr val="lt1"/>
                </a:solidFill>
              </a:ln>
              <a:effectLst/>
            </c:spPr>
            <c:extLst>
              <c:ext xmlns:c16="http://schemas.microsoft.com/office/drawing/2014/chart" uri="{C3380CC4-5D6E-409C-BE32-E72D297353CC}">
                <c16:uniqueId val="{000000AA-CC7E-46F0-BC3D-EF39B0C6934C}"/>
              </c:ext>
            </c:extLst>
          </c:dPt>
          <c:cat>
            <c:strRef>
              <c:f>'D22'!$B$1:$B$1</c:f>
              <c:strCache>
                <c:ptCount val="1"/>
                <c:pt idx="0">
                  <c:v>II. International investment position at 12/31/2023 (preliminary data)</c:v>
                </c:pt>
              </c:strCache>
            </c:strRef>
          </c:cat>
          <c:val>
            <c:numRef>
              <c:f>'D22'!$D$1:$D$1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AD-CC7E-46F0-BC3D-EF39B0C6934C}"/>
            </c:ext>
          </c:extLst>
        </c:ser>
        <c:ser>
          <c:idx val="32"/>
          <c:order val="32"/>
          <c:dPt>
            <c:idx val="0"/>
            <c:bubble3D val="0"/>
            <c:spPr>
              <a:solidFill>
                <a:schemeClr val="accent1"/>
              </a:solidFill>
              <a:ln w="19050">
                <a:solidFill>
                  <a:schemeClr val="lt1"/>
                </a:solidFill>
              </a:ln>
              <a:effectLst/>
            </c:spPr>
            <c:extLst>
              <c:ext xmlns:c16="http://schemas.microsoft.com/office/drawing/2014/chart" uri="{C3380CC4-5D6E-409C-BE32-E72D297353CC}">
                <c16:uniqueId val="{000000AF-CC7E-46F0-BC3D-EF39B0C6934C}"/>
              </c:ext>
            </c:extLst>
          </c:dPt>
          <c:cat>
            <c:strRef>
              <c:f>'D22'!$B$1:$B$1</c:f>
              <c:strCache>
                <c:ptCount val="1"/>
                <c:pt idx="0">
                  <c:v>II. International investment position at 12/31/2023 (preliminary data)</c:v>
                </c:pt>
              </c:strCache>
            </c:strRef>
          </c:cat>
          <c:val>
            <c:numRef>
              <c:f>'D22'!$E$1:$E$1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B2-CC7E-46F0-BC3D-EF39B0C6934C}"/>
            </c:ext>
          </c:extLst>
        </c:ser>
        <c:ser>
          <c:idx val="33"/>
          <c:order val="33"/>
          <c:dPt>
            <c:idx val="0"/>
            <c:bubble3D val="0"/>
            <c:spPr>
              <a:solidFill>
                <a:schemeClr val="accent1"/>
              </a:solidFill>
              <a:ln w="19050">
                <a:solidFill>
                  <a:schemeClr val="lt1"/>
                </a:solidFill>
              </a:ln>
              <a:effectLst/>
            </c:spPr>
            <c:extLst>
              <c:ext xmlns:c16="http://schemas.microsoft.com/office/drawing/2014/chart" uri="{C3380CC4-5D6E-409C-BE32-E72D297353CC}">
                <c16:uniqueId val="{000000B4-CC7E-46F0-BC3D-EF39B0C6934C}"/>
              </c:ext>
            </c:extLst>
          </c:dPt>
          <c:cat>
            <c:strRef>
              <c:f>'D22'!$B$1:$B$1</c:f>
              <c:strCache>
                <c:ptCount val="1"/>
                <c:pt idx="0">
                  <c:v>II. International investment position at 12/31/2023 (preliminary data)</c:v>
                </c:pt>
              </c:strCache>
            </c:strRef>
          </c:cat>
          <c:val>
            <c:numRef>
              <c:f>'D22'!$F$1:$F$1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B7-CC7E-46F0-BC3D-EF39B0C6934C}"/>
            </c:ext>
          </c:extLst>
        </c:ser>
        <c:ser>
          <c:idx val="34"/>
          <c:order val="34"/>
          <c:dPt>
            <c:idx val="0"/>
            <c:bubble3D val="0"/>
            <c:spPr>
              <a:solidFill>
                <a:schemeClr val="accent1"/>
              </a:solidFill>
              <a:ln w="19050">
                <a:solidFill>
                  <a:schemeClr val="lt1"/>
                </a:solidFill>
              </a:ln>
              <a:effectLst/>
            </c:spPr>
            <c:extLst>
              <c:ext xmlns:c16="http://schemas.microsoft.com/office/drawing/2014/chart" uri="{C3380CC4-5D6E-409C-BE32-E72D297353CC}">
                <c16:uniqueId val="{000000B9-CC7E-46F0-BC3D-EF39B0C6934C}"/>
              </c:ext>
            </c:extLst>
          </c:dPt>
          <c:cat>
            <c:strRef>
              <c:f>'D22'!$B$1:$B$1</c:f>
              <c:strCache>
                <c:ptCount val="1"/>
                <c:pt idx="0">
                  <c:v>II. International investment position at 12/31/2023 (preliminary data)</c:v>
                </c:pt>
              </c:strCache>
            </c:strRef>
          </c:cat>
          <c:val>
            <c:numRef>
              <c:f>'D22'!$J$1:$J$1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BC-CC7E-46F0-BC3D-EF39B0C6934C}"/>
            </c:ext>
          </c:extLst>
        </c:ser>
        <c:ser>
          <c:idx val="35"/>
          <c:order val="35"/>
          <c:dPt>
            <c:idx val="0"/>
            <c:bubble3D val="0"/>
            <c:spPr>
              <a:solidFill>
                <a:schemeClr val="accent1"/>
              </a:solidFill>
              <a:ln w="19050">
                <a:solidFill>
                  <a:schemeClr val="lt1"/>
                </a:solidFill>
              </a:ln>
              <a:effectLst/>
            </c:spPr>
            <c:extLst>
              <c:ext xmlns:c16="http://schemas.microsoft.com/office/drawing/2014/chart" uri="{C3380CC4-5D6E-409C-BE32-E72D297353CC}">
                <c16:uniqueId val="{000000BE-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C1-CC7E-46F0-BC3D-EF39B0C6934C}"/>
            </c:ext>
          </c:extLst>
        </c:ser>
        <c:ser>
          <c:idx val="36"/>
          <c:order val="36"/>
          <c:dPt>
            <c:idx val="0"/>
            <c:bubble3D val="0"/>
            <c:spPr>
              <a:solidFill>
                <a:schemeClr val="accent1"/>
              </a:solidFill>
              <a:ln w="19050">
                <a:solidFill>
                  <a:schemeClr val="lt1"/>
                </a:solidFill>
              </a:ln>
              <a:effectLst/>
            </c:spPr>
            <c:extLst>
              <c:ext xmlns:c16="http://schemas.microsoft.com/office/drawing/2014/chart" uri="{C3380CC4-5D6E-409C-BE32-E72D297353CC}">
                <c16:uniqueId val="{000000C3-CC7E-46F0-BC3D-EF39B0C6934C}"/>
              </c:ext>
            </c:extLst>
          </c:dPt>
          <c:cat>
            <c:strRef>
              <c:f>'D22'!$B$1:$B$1</c:f>
              <c:strCache>
                <c:ptCount val="1"/>
                <c:pt idx="0">
                  <c:v>II. International investment position at 12/31/2023 (preliminary data)</c:v>
                </c:pt>
              </c:strCache>
            </c:strRef>
          </c:cat>
          <c:val>
            <c:numRef>
              <c:f>'D22'!$K$1:$K$1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C6-CC7E-46F0-BC3D-EF39B0C6934C}"/>
            </c:ext>
          </c:extLst>
        </c:ser>
        <c:ser>
          <c:idx val="37"/>
          <c:order val="37"/>
          <c:dPt>
            <c:idx val="0"/>
            <c:bubble3D val="0"/>
            <c:spPr>
              <a:solidFill>
                <a:schemeClr val="accent1"/>
              </a:solidFill>
              <a:ln w="19050">
                <a:solidFill>
                  <a:schemeClr val="lt1"/>
                </a:solidFill>
              </a:ln>
              <a:effectLst/>
            </c:spPr>
            <c:extLst>
              <c:ext xmlns:c16="http://schemas.microsoft.com/office/drawing/2014/chart" uri="{C3380CC4-5D6E-409C-BE32-E72D297353CC}">
                <c16:uniqueId val="{000000C8-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CB-CC7E-46F0-BC3D-EF39B0C6934C}"/>
            </c:ext>
          </c:extLst>
        </c:ser>
        <c:ser>
          <c:idx val="38"/>
          <c:order val="38"/>
          <c:dPt>
            <c:idx val="0"/>
            <c:bubble3D val="0"/>
            <c:spPr>
              <a:solidFill>
                <a:schemeClr val="accent1"/>
              </a:solidFill>
              <a:ln w="19050">
                <a:solidFill>
                  <a:schemeClr val="lt1"/>
                </a:solidFill>
              </a:ln>
              <a:effectLst/>
            </c:spPr>
            <c:extLst>
              <c:ext xmlns:c16="http://schemas.microsoft.com/office/drawing/2014/chart" uri="{C3380CC4-5D6E-409C-BE32-E72D297353CC}">
                <c16:uniqueId val="{000000CD-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D0-CC7E-46F0-BC3D-EF39B0C6934C}"/>
            </c:ext>
          </c:extLst>
        </c:ser>
        <c:ser>
          <c:idx val="39"/>
          <c:order val="39"/>
          <c:dPt>
            <c:idx val="0"/>
            <c:bubble3D val="0"/>
            <c:spPr>
              <a:solidFill>
                <a:schemeClr val="accent1"/>
              </a:solidFill>
              <a:ln w="19050">
                <a:solidFill>
                  <a:schemeClr val="lt1"/>
                </a:solidFill>
              </a:ln>
              <a:effectLst/>
            </c:spPr>
            <c:extLst>
              <c:ext xmlns:c16="http://schemas.microsoft.com/office/drawing/2014/chart" uri="{C3380CC4-5D6E-409C-BE32-E72D297353CC}">
                <c16:uniqueId val="{000000D2-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D5-CC7E-46F0-BC3D-EF39B0C6934C}"/>
            </c:ext>
          </c:extLst>
        </c:ser>
        <c:ser>
          <c:idx val="40"/>
          <c:order val="40"/>
          <c:dPt>
            <c:idx val="0"/>
            <c:bubble3D val="0"/>
            <c:spPr>
              <a:solidFill>
                <a:schemeClr val="accent1"/>
              </a:solidFill>
              <a:ln w="19050">
                <a:solidFill>
                  <a:schemeClr val="lt1"/>
                </a:solidFill>
              </a:ln>
              <a:effectLst/>
            </c:spPr>
            <c:extLst>
              <c:ext xmlns:c16="http://schemas.microsoft.com/office/drawing/2014/chart" uri="{C3380CC4-5D6E-409C-BE32-E72D297353CC}">
                <c16:uniqueId val="{000000D7-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DA-CC7E-46F0-BC3D-EF39B0C6934C}"/>
            </c:ext>
          </c:extLst>
        </c:ser>
        <c:ser>
          <c:idx val="41"/>
          <c:order val="41"/>
          <c:dPt>
            <c:idx val="0"/>
            <c:bubble3D val="0"/>
            <c:spPr>
              <a:solidFill>
                <a:schemeClr val="accent1"/>
              </a:solidFill>
              <a:ln w="19050">
                <a:solidFill>
                  <a:schemeClr val="lt1"/>
                </a:solidFill>
              </a:ln>
              <a:effectLst/>
            </c:spPr>
            <c:extLst>
              <c:ext xmlns:c16="http://schemas.microsoft.com/office/drawing/2014/chart" uri="{C3380CC4-5D6E-409C-BE32-E72D297353CC}">
                <c16:uniqueId val="{000000DC-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DF-CC7E-46F0-BC3D-EF39B0C6934C}"/>
            </c:ext>
          </c:extLst>
        </c:ser>
        <c:ser>
          <c:idx val="42"/>
          <c:order val="42"/>
          <c:dPt>
            <c:idx val="0"/>
            <c:bubble3D val="0"/>
            <c:spPr>
              <a:solidFill>
                <a:schemeClr val="accent1"/>
              </a:solidFill>
              <a:ln w="19050">
                <a:solidFill>
                  <a:schemeClr val="lt1"/>
                </a:solidFill>
              </a:ln>
              <a:effectLst/>
            </c:spPr>
            <c:extLst>
              <c:ext xmlns:c16="http://schemas.microsoft.com/office/drawing/2014/chart" uri="{C3380CC4-5D6E-409C-BE32-E72D297353CC}">
                <c16:uniqueId val="{000000E1-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E4-CC7E-46F0-BC3D-EF39B0C6934C}"/>
            </c:ext>
          </c:extLst>
        </c:ser>
        <c:ser>
          <c:idx val="43"/>
          <c:order val="43"/>
          <c:dPt>
            <c:idx val="0"/>
            <c:bubble3D val="0"/>
            <c:spPr>
              <a:solidFill>
                <a:schemeClr val="accent1"/>
              </a:solidFill>
              <a:ln w="19050">
                <a:solidFill>
                  <a:schemeClr val="lt1"/>
                </a:solidFill>
              </a:ln>
              <a:effectLst/>
            </c:spPr>
            <c:extLst>
              <c:ext xmlns:c16="http://schemas.microsoft.com/office/drawing/2014/chart" uri="{C3380CC4-5D6E-409C-BE32-E72D297353CC}">
                <c16:uniqueId val="{000000E6-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E9-CC7E-46F0-BC3D-EF39B0C6934C}"/>
            </c:ext>
          </c:extLst>
        </c:ser>
        <c:ser>
          <c:idx val="44"/>
          <c:order val="44"/>
          <c:dPt>
            <c:idx val="0"/>
            <c:bubble3D val="0"/>
            <c:spPr>
              <a:solidFill>
                <a:schemeClr val="accent1"/>
              </a:solidFill>
              <a:ln w="19050">
                <a:solidFill>
                  <a:schemeClr val="lt1"/>
                </a:solidFill>
              </a:ln>
              <a:effectLst/>
            </c:spPr>
            <c:extLst>
              <c:ext xmlns:c16="http://schemas.microsoft.com/office/drawing/2014/chart" uri="{C3380CC4-5D6E-409C-BE32-E72D297353CC}">
                <c16:uniqueId val="{000000EB-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EE-CC7E-46F0-BC3D-EF39B0C6934C}"/>
            </c:ext>
          </c:extLst>
        </c:ser>
        <c:ser>
          <c:idx val="45"/>
          <c:order val="45"/>
          <c:dPt>
            <c:idx val="0"/>
            <c:bubble3D val="0"/>
            <c:spPr>
              <a:solidFill>
                <a:schemeClr val="accent1"/>
              </a:solidFill>
              <a:ln w="19050">
                <a:solidFill>
                  <a:schemeClr val="lt1"/>
                </a:solidFill>
              </a:ln>
              <a:effectLst/>
            </c:spPr>
            <c:extLst>
              <c:ext xmlns:c16="http://schemas.microsoft.com/office/drawing/2014/chart" uri="{C3380CC4-5D6E-409C-BE32-E72D297353CC}">
                <c16:uniqueId val="{000000F0-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F3-CC7E-46F0-BC3D-EF39B0C6934C}"/>
            </c:ext>
          </c:extLst>
        </c:ser>
        <c:ser>
          <c:idx val="46"/>
          <c:order val="46"/>
          <c:dPt>
            <c:idx val="0"/>
            <c:bubble3D val="0"/>
            <c:spPr>
              <a:solidFill>
                <a:schemeClr val="accent1"/>
              </a:solidFill>
              <a:ln w="19050">
                <a:solidFill>
                  <a:schemeClr val="lt1"/>
                </a:solidFill>
              </a:ln>
              <a:effectLst/>
            </c:spPr>
            <c:extLst>
              <c:ext xmlns:c16="http://schemas.microsoft.com/office/drawing/2014/chart" uri="{C3380CC4-5D6E-409C-BE32-E72D297353CC}">
                <c16:uniqueId val="{000000F5-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F8-CC7E-46F0-BC3D-EF39B0C6934C}"/>
            </c:ext>
          </c:extLst>
        </c:ser>
        <c:ser>
          <c:idx val="47"/>
          <c:order val="47"/>
          <c:dPt>
            <c:idx val="0"/>
            <c:bubble3D val="0"/>
            <c:spPr>
              <a:solidFill>
                <a:schemeClr val="accent1"/>
              </a:solidFill>
              <a:ln w="19050">
                <a:solidFill>
                  <a:schemeClr val="lt1"/>
                </a:solidFill>
              </a:ln>
              <a:effectLst/>
            </c:spPr>
            <c:extLst>
              <c:ext xmlns:c16="http://schemas.microsoft.com/office/drawing/2014/chart" uri="{C3380CC4-5D6E-409C-BE32-E72D297353CC}">
                <c16:uniqueId val="{000000FA-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0FD-CC7E-46F0-BC3D-EF39B0C6934C}"/>
            </c:ext>
          </c:extLst>
        </c:ser>
        <c:ser>
          <c:idx val="48"/>
          <c:order val="48"/>
          <c:dPt>
            <c:idx val="0"/>
            <c:bubble3D val="0"/>
            <c:spPr>
              <a:solidFill>
                <a:schemeClr val="accent1"/>
              </a:solidFill>
              <a:ln w="19050">
                <a:solidFill>
                  <a:schemeClr val="lt1"/>
                </a:solidFill>
              </a:ln>
              <a:effectLst/>
            </c:spPr>
            <c:extLst>
              <c:ext xmlns:c16="http://schemas.microsoft.com/office/drawing/2014/chart" uri="{C3380CC4-5D6E-409C-BE32-E72D297353CC}">
                <c16:uniqueId val="{000000FF-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02-CC7E-46F0-BC3D-EF39B0C6934C}"/>
            </c:ext>
          </c:extLst>
        </c:ser>
        <c:ser>
          <c:idx val="49"/>
          <c:order val="49"/>
          <c:dPt>
            <c:idx val="0"/>
            <c:bubble3D val="0"/>
            <c:spPr>
              <a:solidFill>
                <a:schemeClr val="accent1"/>
              </a:solidFill>
              <a:ln w="19050">
                <a:solidFill>
                  <a:schemeClr val="lt1"/>
                </a:solidFill>
              </a:ln>
              <a:effectLst/>
            </c:spPr>
            <c:extLst>
              <c:ext xmlns:c16="http://schemas.microsoft.com/office/drawing/2014/chart" uri="{C3380CC4-5D6E-409C-BE32-E72D297353CC}">
                <c16:uniqueId val="{00000104-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07-CC7E-46F0-BC3D-EF39B0C6934C}"/>
            </c:ext>
          </c:extLst>
        </c:ser>
        <c:ser>
          <c:idx val="50"/>
          <c:order val="50"/>
          <c:dPt>
            <c:idx val="0"/>
            <c:bubble3D val="0"/>
            <c:spPr>
              <a:solidFill>
                <a:schemeClr val="accent1"/>
              </a:solidFill>
              <a:ln w="19050">
                <a:solidFill>
                  <a:schemeClr val="lt1"/>
                </a:solidFill>
              </a:ln>
              <a:effectLst/>
            </c:spPr>
            <c:extLst>
              <c:ext xmlns:c16="http://schemas.microsoft.com/office/drawing/2014/chart" uri="{C3380CC4-5D6E-409C-BE32-E72D297353CC}">
                <c16:uniqueId val="{00000109-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0C-CC7E-46F0-BC3D-EF39B0C6934C}"/>
            </c:ext>
          </c:extLst>
        </c:ser>
        <c:ser>
          <c:idx val="51"/>
          <c:order val="51"/>
          <c:dPt>
            <c:idx val="0"/>
            <c:bubble3D val="0"/>
            <c:spPr>
              <a:solidFill>
                <a:schemeClr val="accent1"/>
              </a:solidFill>
              <a:ln w="19050">
                <a:solidFill>
                  <a:schemeClr val="lt1"/>
                </a:solidFill>
              </a:ln>
              <a:effectLst/>
            </c:spPr>
            <c:extLst>
              <c:ext xmlns:c16="http://schemas.microsoft.com/office/drawing/2014/chart" uri="{C3380CC4-5D6E-409C-BE32-E72D297353CC}">
                <c16:uniqueId val="{0000010E-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11-CC7E-46F0-BC3D-EF39B0C6934C}"/>
            </c:ext>
          </c:extLst>
        </c:ser>
        <c:ser>
          <c:idx val="52"/>
          <c:order val="52"/>
          <c:dPt>
            <c:idx val="0"/>
            <c:bubble3D val="0"/>
            <c:spPr>
              <a:solidFill>
                <a:schemeClr val="accent1"/>
              </a:solidFill>
              <a:ln w="19050">
                <a:solidFill>
                  <a:schemeClr val="lt1"/>
                </a:solidFill>
              </a:ln>
              <a:effectLst/>
            </c:spPr>
            <c:extLst>
              <c:ext xmlns:c16="http://schemas.microsoft.com/office/drawing/2014/chart" uri="{C3380CC4-5D6E-409C-BE32-E72D297353CC}">
                <c16:uniqueId val="{00000113-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16-CC7E-46F0-BC3D-EF39B0C6934C}"/>
            </c:ext>
          </c:extLst>
        </c:ser>
        <c:ser>
          <c:idx val="53"/>
          <c:order val="53"/>
          <c:dPt>
            <c:idx val="0"/>
            <c:bubble3D val="0"/>
            <c:spPr>
              <a:solidFill>
                <a:schemeClr val="accent1"/>
              </a:solidFill>
              <a:ln w="19050">
                <a:solidFill>
                  <a:schemeClr val="lt1"/>
                </a:solidFill>
              </a:ln>
              <a:effectLst/>
            </c:spPr>
            <c:extLst>
              <c:ext xmlns:c16="http://schemas.microsoft.com/office/drawing/2014/chart" uri="{C3380CC4-5D6E-409C-BE32-E72D297353CC}">
                <c16:uniqueId val="{00000118-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1B-CC7E-46F0-BC3D-EF39B0C6934C}"/>
            </c:ext>
          </c:extLst>
        </c:ser>
        <c:ser>
          <c:idx val="54"/>
          <c:order val="54"/>
          <c:dPt>
            <c:idx val="0"/>
            <c:bubble3D val="0"/>
            <c:spPr>
              <a:solidFill>
                <a:schemeClr val="accent1"/>
              </a:solidFill>
              <a:ln w="19050">
                <a:solidFill>
                  <a:schemeClr val="lt1"/>
                </a:solidFill>
              </a:ln>
              <a:effectLst/>
            </c:spPr>
            <c:extLst>
              <c:ext xmlns:c16="http://schemas.microsoft.com/office/drawing/2014/chart" uri="{C3380CC4-5D6E-409C-BE32-E72D297353CC}">
                <c16:uniqueId val="{0000011D-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20-CC7E-46F0-BC3D-EF39B0C6934C}"/>
            </c:ext>
          </c:extLst>
        </c:ser>
        <c:ser>
          <c:idx val="55"/>
          <c:order val="55"/>
          <c:dPt>
            <c:idx val="0"/>
            <c:bubble3D val="0"/>
            <c:spPr>
              <a:solidFill>
                <a:schemeClr val="accent1"/>
              </a:solidFill>
              <a:ln w="19050">
                <a:solidFill>
                  <a:schemeClr val="lt1"/>
                </a:solidFill>
              </a:ln>
              <a:effectLst/>
            </c:spPr>
            <c:extLst>
              <c:ext xmlns:c16="http://schemas.microsoft.com/office/drawing/2014/chart" uri="{C3380CC4-5D6E-409C-BE32-E72D297353CC}">
                <c16:uniqueId val="{00000122-CC7E-46F0-BC3D-EF39B0C6934C}"/>
              </c:ext>
            </c:extLst>
          </c:dPt>
          <c:cat>
            <c:strRef>
              <c:f>'D22'!$B$1:$B$1</c:f>
              <c:strCache>
                <c:ptCount val="1"/>
                <c:pt idx="0">
                  <c:v>II. International investment position at 12/31/2023 (preliminary data)</c:v>
                </c:pt>
              </c:strCache>
            </c:strRef>
          </c:cat>
          <c:val>
            <c:numRef>
              <c:f>'D22'!$C$1:$C$1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25-CC7E-46F0-BC3D-EF39B0C6934C}"/>
            </c:ext>
          </c:extLst>
        </c:ser>
        <c:ser>
          <c:idx val="56"/>
          <c:order val="56"/>
          <c:dPt>
            <c:idx val="0"/>
            <c:bubble3D val="0"/>
            <c:spPr>
              <a:solidFill>
                <a:schemeClr val="accent1"/>
              </a:solidFill>
              <a:ln w="19050">
                <a:solidFill>
                  <a:schemeClr val="lt1"/>
                </a:solidFill>
              </a:ln>
              <a:effectLst/>
            </c:spPr>
            <c:extLst>
              <c:ext xmlns:c16="http://schemas.microsoft.com/office/drawing/2014/chart" uri="{C3380CC4-5D6E-409C-BE32-E72D297353CC}">
                <c16:uniqueId val="{00000127-CC7E-46F0-BC3D-EF39B0C6934C}"/>
              </c:ext>
            </c:extLst>
          </c:dPt>
          <c:cat>
            <c:strRef>
              <c:f>'D22'!$B$1:$B$1</c:f>
              <c:strCache>
                <c:ptCount val="1"/>
                <c:pt idx="0">
                  <c:v>II. International investment position at 12/31/2023 (preliminary data)</c:v>
                </c:pt>
              </c:strCache>
            </c:strRef>
          </c:cat>
          <c:val>
            <c:numRef>
              <c:f>'D22'!$D$1:$D$1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2A-CC7E-46F0-BC3D-EF39B0C6934C}"/>
            </c:ext>
          </c:extLst>
        </c:ser>
        <c:ser>
          <c:idx val="57"/>
          <c:order val="57"/>
          <c:dPt>
            <c:idx val="0"/>
            <c:bubble3D val="0"/>
            <c:spPr>
              <a:solidFill>
                <a:schemeClr val="accent1"/>
              </a:solidFill>
              <a:ln w="19050">
                <a:solidFill>
                  <a:schemeClr val="lt1"/>
                </a:solidFill>
              </a:ln>
              <a:effectLst/>
            </c:spPr>
            <c:extLst>
              <c:ext xmlns:c16="http://schemas.microsoft.com/office/drawing/2014/chart" uri="{C3380CC4-5D6E-409C-BE32-E72D297353CC}">
                <c16:uniqueId val="{0000012C-CC7E-46F0-BC3D-EF39B0C6934C}"/>
              </c:ext>
            </c:extLst>
          </c:dPt>
          <c:cat>
            <c:strRef>
              <c:f>'D22'!$B$1:$B$1</c:f>
              <c:strCache>
                <c:ptCount val="1"/>
                <c:pt idx="0">
                  <c:v>II. International investment position at 12/31/2023 (preliminary data)</c:v>
                </c:pt>
              </c:strCache>
            </c:strRef>
          </c:cat>
          <c:val>
            <c:numRef>
              <c:f>'D22'!$E$1:$E$1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2F-CC7E-46F0-BC3D-EF39B0C6934C}"/>
            </c:ext>
          </c:extLst>
        </c:ser>
        <c:ser>
          <c:idx val="58"/>
          <c:order val="58"/>
          <c:dPt>
            <c:idx val="0"/>
            <c:bubble3D val="0"/>
            <c:spPr>
              <a:solidFill>
                <a:schemeClr val="accent1"/>
              </a:solidFill>
              <a:ln w="19050">
                <a:solidFill>
                  <a:schemeClr val="lt1"/>
                </a:solidFill>
              </a:ln>
              <a:effectLst/>
            </c:spPr>
            <c:extLst>
              <c:ext xmlns:c16="http://schemas.microsoft.com/office/drawing/2014/chart" uri="{C3380CC4-5D6E-409C-BE32-E72D297353CC}">
                <c16:uniqueId val="{00000131-CC7E-46F0-BC3D-EF39B0C6934C}"/>
              </c:ext>
            </c:extLst>
          </c:dPt>
          <c:cat>
            <c:strRef>
              <c:f>'D22'!$B$1:$B$1</c:f>
              <c:strCache>
                <c:ptCount val="1"/>
                <c:pt idx="0">
                  <c:v>II. International investment position at 12/31/2023 (preliminary data)</c:v>
                </c:pt>
              </c:strCache>
            </c:strRef>
          </c:cat>
          <c:val>
            <c:numRef>
              <c:f>'D22'!$F$1:$F$1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34-CC7E-46F0-BC3D-EF39B0C6934C}"/>
            </c:ext>
          </c:extLst>
        </c:ser>
        <c:ser>
          <c:idx val="59"/>
          <c:order val="59"/>
          <c:dPt>
            <c:idx val="0"/>
            <c:bubble3D val="0"/>
            <c:spPr>
              <a:solidFill>
                <a:schemeClr val="accent1"/>
              </a:solidFill>
              <a:ln w="19050">
                <a:solidFill>
                  <a:schemeClr val="lt1"/>
                </a:solidFill>
              </a:ln>
              <a:effectLst/>
            </c:spPr>
            <c:extLst>
              <c:ext xmlns:c16="http://schemas.microsoft.com/office/drawing/2014/chart" uri="{C3380CC4-5D6E-409C-BE32-E72D297353CC}">
                <c16:uniqueId val="{00000136-CC7E-46F0-BC3D-EF39B0C6934C}"/>
              </c:ext>
            </c:extLst>
          </c:dPt>
          <c:cat>
            <c:strRef>
              <c:f>'D22'!$B$1:$B$1</c:f>
              <c:strCache>
                <c:ptCount val="1"/>
                <c:pt idx="0">
                  <c:v>II. International investment position at 12/31/2023 (preliminary data)</c:v>
                </c:pt>
              </c:strCache>
            </c:strRef>
          </c:cat>
          <c:val>
            <c:numRef>
              <c:f>'D22'!$J$1:$J$1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39-CC7E-46F0-BC3D-EF39B0C6934C}"/>
            </c:ext>
          </c:extLst>
        </c:ser>
        <c:ser>
          <c:idx val="60"/>
          <c:order val="60"/>
          <c:dPt>
            <c:idx val="0"/>
            <c:bubble3D val="0"/>
            <c:spPr>
              <a:solidFill>
                <a:schemeClr val="accent1"/>
              </a:solidFill>
              <a:ln w="19050">
                <a:solidFill>
                  <a:schemeClr val="lt1"/>
                </a:solidFill>
              </a:ln>
              <a:effectLst/>
            </c:spPr>
            <c:extLst>
              <c:ext xmlns:c16="http://schemas.microsoft.com/office/drawing/2014/chart" uri="{C3380CC4-5D6E-409C-BE32-E72D297353CC}">
                <c16:uniqueId val="{0000013B-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3E-CC7E-46F0-BC3D-EF39B0C6934C}"/>
            </c:ext>
          </c:extLst>
        </c:ser>
        <c:ser>
          <c:idx val="61"/>
          <c:order val="61"/>
          <c:dPt>
            <c:idx val="0"/>
            <c:bubble3D val="0"/>
            <c:spPr>
              <a:solidFill>
                <a:schemeClr val="accent1"/>
              </a:solidFill>
              <a:ln w="19050">
                <a:solidFill>
                  <a:schemeClr val="lt1"/>
                </a:solidFill>
              </a:ln>
              <a:effectLst/>
            </c:spPr>
            <c:extLst>
              <c:ext xmlns:c16="http://schemas.microsoft.com/office/drawing/2014/chart" uri="{C3380CC4-5D6E-409C-BE32-E72D297353CC}">
                <c16:uniqueId val="{00000140-CC7E-46F0-BC3D-EF39B0C6934C}"/>
              </c:ext>
            </c:extLst>
          </c:dPt>
          <c:cat>
            <c:strRef>
              <c:f>'D22'!$B$1:$B$1</c:f>
              <c:strCache>
                <c:ptCount val="1"/>
                <c:pt idx="0">
                  <c:v>II. International investment position at 12/31/2023 (preliminary data)</c:v>
                </c:pt>
              </c:strCache>
            </c:strRef>
          </c:cat>
          <c:val>
            <c:numRef>
              <c:f>'D22'!$K$1:$K$1</c:f>
              <c:numCache>
                <c:formatCode>General</c:formatCode>
                <c:ptCount val="1"/>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43-CC7E-46F0-BC3D-EF39B0C6934C}"/>
            </c:ext>
          </c:extLst>
        </c:ser>
        <c:ser>
          <c:idx val="62"/>
          <c:order val="62"/>
          <c:dPt>
            <c:idx val="0"/>
            <c:bubble3D val="0"/>
            <c:spPr>
              <a:solidFill>
                <a:schemeClr val="accent1"/>
              </a:solidFill>
              <a:ln w="19050">
                <a:solidFill>
                  <a:schemeClr val="lt1"/>
                </a:solidFill>
              </a:ln>
              <a:effectLst/>
            </c:spPr>
            <c:extLst>
              <c:ext xmlns:c16="http://schemas.microsoft.com/office/drawing/2014/chart" uri="{C3380CC4-5D6E-409C-BE32-E72D297353CC}">
                <c16:uniqueId val="{00000145-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48-CC7E-46F0-BC3D-EF39B0C6934C}"/>
            </c:ext>
          </c:extLst>
        </c:ser>
        <c:ser>
          <c:idx val="63"/>
          <c:order val="63"/>
          <c:dPt>
            <c:idx val="0"/>
            <c:bubble3D val="0"/>
            <c:spPr>
              <a:solidFill>
                <a:schemeClr val="accent1"/>
              </a:solidFill>
              <a:ln w="19050">
                <a:solidFill>
                  <a:schemeClr val="lt1"/>
                </a:solidFill>
              </a:ln>
              <a:effectLst/>
            </c:spPr>
            <c:extLst>
              <c:ext xmlns:c16="http://schemas.microsoft.com/office/drawing/2014/chart" uri="{C3380CC4-5D6E-409C-BE32-E72D297353CC}">
                <c16:uniqueId val="{0000014A-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4D-CC7E-46F0-BC3D-EF39B0C6934C}"/>
            </c:ext>
          </c:extLst>
        </c:ser>
        <c:ser>
          <c:idx val="64"/>
          <c:order val="64"/>
          <c:dPt>
            <c:idx val="0"/>
            <c:bubble3D val="0"/>
            <c:spPr>
              <a:solidFill>
                <a:schemeClr val="accent1"/>
              </a:solidFill>
              <a:ln w="19050">
                <a:solidFill>
                  <a:schemeClr val="lt1"/>
                </a:solidFill>
              </a:ln>
              <a:effectLst/>
            </c:spPr>
            <c:extLst>
              <c:ext xmlns:c16="http://schemas.microsoft.com/office/drawing/2014/chart" uri="{C3380CC4-5D6E-409C-BE32-E72D297353CC}">
                <c16:uniqueId val="{0000014F-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52-CC7E-46F0-BC3D-EF39B0C6934C}"/>
            </c:ext>
          </c:extLst>
        </c:ser>
        <c:ser>
          <c:idx val="65"/>
          <c:order val="65"/>
          <c:dPt>
            <c:idx val="0"/>
            <c:bubble3D val="0"/>
            <c:spPr>
              <a:solidFill>
                <a:schemeClr val="accent1"/>
              </a:solidFill>
              <a:ln w="19050">
                <a:solidFill>
                  <a:schemeClr val="lt1"/>
                </a:solidFill>
              </a:ln>
              <a:effectLst/>
            </c:spPr>
            <c:extLst>
              <c:ext xmlns:c16="http://schemas.microsoft.com/office/drawing/2014/chart" uri="{C3380CC4-5D6E-409C-BE32-E72D297353CC}">
                <c16:uniqueId val="{00000154-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57-CC7E-46F0-BC3D-EF39B0C6934C}"/>
            </c:ext>
          </c:extLst>
        </c:ser>
        <c:ser>
          <c:idx val="66"/>
          <c:order val="66"/>
          <c:dPt>
            <c:idx val="0"/>
            <c:bubble3D val="0"/>
            <c:spPr>
              <a:solidFill>
                <a:schemeClr val="accent1"/>
              </a:solidFill>
              <a:ln w="19050">
                <a:solidFill>
                  <a:schemeClr val="lt1"/>
                </a:solidFill>
              </a:ln>
              <a:effectLst/>
            </c:spPr>
            <c:extLst>
              <c:ext xmlns:c16="http://schemas.microsoft.com/office/drawing/2014/chart" uri="{C3380CC4-5D6E-409C-BE32-E72D297353CC}">
                <c16:uniqueId val="{00000159-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5C-CC7E-46F0-BC3D-EF39B0C6934C}"/>
            </c:ext>
          </c:extLst>
        </c:ser>
        <c:ser>
          <c:idx val="67"/>
          <c:order val="67"/>
          <c:dPt>
            <c:idx val="0"/>
            <c:bubble3D val="0"/>
            <c:spPr>
              <a:solidFill>
                <a:schemeClr val="accent1"/>
              </a:solidFill>
              <a:ln w="19050">
                <a:solidFill>
                  <a:schemeClr val="lt1"/>
                </a:solidFill>
              </a:ln>
              <a:effectLst/>
            </c:spPr>
            <c:extLst>
              <c:ext xmlns:c16="http://schemas.microsoft.com/office/drawing/2014/chart" uri="{C3380CC4-5D6E-409C-BE32-E72D297353CC}">
                <c16:uniqueId val="{0000015E-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61-CC7E-46F0-BC3D-EF39B0C6934C}"/>
            </c:ext>
          </c:extLst>
        </c:ser>
        <c:ser>
          <c:idx val="68"/>
          <c:order val="68"/>
          <c:dPt>
            <c:idx val="0"/>
            <c:bubble3D val="0"/>
            <c:spPr>
              <a:solidFill>
                <a:schemeClr val="accent1"/>
              </a:solidFill>
              <a:ln w="19050">
                <a:solidFill>
                  <a:schemeClr val="lt1"/>
                </a:solidFill>
              </a:ln>
              <a:effectLst/>
            </c:spPr>
            <c:extLst>
              <c:ext xmlns:c16="http://schemas.microsoft.com/office/drawing/2014/chart" uri="{C3380CC4-5D6E-409C-BE32-E72D297353CC}">
                <c16:uniqueId val="{00000163-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66-CC7E-46F0-BC3D-EF39B0C6934C}"/>
            </c:ext>
          </c:extLst>
        </c:ser>
        <c:ser>
          <c:idx val="69"/>
          <c:order val="69"/>
          <c:dPt>
            <c:idx val="0"/>
            <c:bubble3D val="0"/>
            <c:spPr>
              <a:solidFill>
                <a:schemeClr val="accent1"/>
              </a:solidFill>
              <a:ln w="19050">
                <a:solidFill>
                  <a:schemeClr val="lt1"/>
                </a:solidFill>
              </a:ln>
              <a:effectLst/>
            </c:spPr>
            <c:extLst>
              <c:ext xmlns:c16="http://schemas.microsoft.com/office/drawing/2014/chart" uri="{C3380CC4-5D6E-409C-BE32-E72D297353CC}">
                <c16:uniqueId val="{00000168-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6B-CC7E-46F0-BC3D-EF39B0C6934C}"/>
            </c:ext>
          </c:extLst>
        </c:ser>
        <c:ser>
          <c:idx val="70"/>
          <c:order val="70"/>
          <c:dPt>
            <c:idx val="0"/>
            <c:bubble3D val="0"/>
            <c:spPr>
              <a:solidFill>
                <a:schemeClr val="accent1"/>
              </a:solidFill>
              <a:ln w="19050">
                <a:solidFill>
                  <a:schemeClr val="lt1"/>
                </a:solidFill>
              </a:ln>
              <a:effectLst/>
            </c:spPr>
            <c:extLst>
              <c:ext xmlns:c16="http://schemas.microsoft.com/office/drawing/2014/chart" uri="{C3380CC4-5D6E-409C-BE32-E72D297353CC}">
                <c16:uniqueId val="{0000016D-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70-CC7E-46F0-BC3D-EF39B0C6934C}"/>
            </c:ext>
          </c:extLst>
        </c:ser>
        <c:ser>
          <c:idx val="71"/>
          <c:order val="71"/>
          <c:dPt>
            <c:idx val="0"/>
            <c:bubble3D val="0"/>
            <c:spPr>
              <a:solidFill>
                <a:schemeClr val="accent1"/>
              </a:solidFill>
              <a:ln w="19050">
                <a:solidFill>
                  <a:schemeClr val="lt1"/>
                </a:solidFill>
              </a:ln>
              <a:effectLst/>
            </c:spPr>
            <c:extLst>
              <c:ext xmlns:c16="http://schemas.microsoft.com/office/drawing/2014/chart" uri="{C3380CC4-5D6E-409C-BE32-E72D297353CC}">
                <c16:uniqueId val="{00000172-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75-CC7E-46F0-BC3D-EF39B0C6934C}"/>
            </c:ext>
          </c:extLst>
        </c:ser>
        <c:ser>
          <c:idx val="72"/>
          <c:order val="72"/>
          <c:dPt>
            <c:idx val="0"/>
            <c:bubble3D val="0"/>
            <c:spPr>
              <a:solidFill>
                <a:schemeClr val="accent1"/>
              </a:solidFill>
              <a:ln w="19050">
                <a:solidFill>
                  <a:schemeClr val="lt1"/>
                </a:solidFill>
              </a:ln>
              <a:effectLst/>
            </c:spPr>
            <c:extLst>
              <c:ext xmlns:c16="http://schemas.microsoft.com/office/drawing/2014/chart" uri="{C3380CC4-5D6E-409C-BE32-E72D297353CC}">
                <c16:uniqueId val="{00000177-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7A-CC7E-46F0-BC3D-EF39B0C6934C}"/>
            </c:ext>
          </c:extLst>
        </c:ser>
        <c:ser>
          <c:idx val="73"/>
          <c:order val="73"/>
          <c:dPt>
            <c:idx val="0"/>
            <c:bubble3D val="0"/>
            <c:spPr>
              <a:solidFill>
                <a:schemeClr val="accent1"/>
              </a:solidFill>
              <a:ln w="19050">
                <a:solidFill>
                  <a:schemeClr val="lt1"/>
                </a:solidFill>
              </a:ln>
              <a:effectLst/>
            </c:spPr>
            <c:extLst>
              <c:ext xmlns:c16="http://schemas.microsoft.com/office/drawing/2014/chart" uri="{C3380CC4-5D6E-409C-BE32-E72D297353CC}">
                <c16:uniqueId val="{0000017C-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7F-CC7E-46F0-BC3D-EF39B0C6934C}"/>
            </c:ext>
          </c:extLst>
        </c:ser>
        <c:ser>
          <c:idx val="74"/>
          <c:order val="74"/>
          <c:dPt>
            <c:idx val="0"/>
            <c:bubble3D val="0"/>
            <c:spPr>
              <a:solidFill>
                <a:schemeClr val="accent1"/>
              </a:solidFill>
              <a:ln w="19050">
                <a:solidFill>
                  <a:schemeClr val="lt1"/>
                </a:solidFill>
              </a:ln>
              <a:effectLst/>
            </c:spPr>
            <c:extLst>
              <c:ext xmlns:c16="http://schemas.microsoft.com/office/drawing/2014/chart" uri="{C3380CC4-5D6E-409C-BE32-E72D297353CC}">
                <c16:uniqueId val="{00000181-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84-CC7E-46F0-BC3D-EF39B0C6934C}"/>
            </c:ext>
          </c:extLst>
        </c:ser>
        <c:ser>
          <c:idx val="75"/>
          <c:order val="75"/>
          <c:dPt>
            <c:idx val="0"/>
            <c:bubble3D val="0"/>
            <c:spPr>
              <a:solidFill>
                <a:schemeClr val="accent1"/>
              </a:solidFill>
              <a:ln w="19050">
                <a:solidFill>
                  <a:schemeClr val="lt1"/>
                </a:solidFill>
              </a:ln>
              <a:effectLst/>
            </c:spPr>
            <c:extLst>
              <c:ext xmlns:c16="http://schemas.microsoft.com/office/drawing/2014/chart" uri="{C3380CC4-5D6E-409C-BE32-E72D297353CC}">
                <c16:uniqueId val="{00000186-CC7E-46F0-BC3D-EF39B0C6934C}"/>
              </c:ext>
            </c:extLst>
          </c:dPt>
          <c:cat>
            <c:strRef>
              <c:f>'D22'!$B$1:$B$1</c:f>
              <c:strCache>
                <c:ptCount val="1"/>
                <c:pt idx="0">
                  <c:v>II. International investment position at 12/31/2023 (preliminary data)</c:v>
                </c:pt>
              </c:strCache>
            </c:strRef>
          </c:cat>
          <c:val>
            <c:numRef>
              <c:f>'D22'!#REF!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'D22'!#REF!</c15:sqref>
                        </c15:formulaRef>
                      </c:ext>
                    </c:extLst>
                    <c:strCache>
                      <c:ptCount val="1"/>
                      <c:pt idx="0">
                        <c:v>#REF!</c:v>
                      </c:pt>
                    </c:strCache>
                  </c:strRef>
                </c15:tx>
              </c15:filteredSeriesTitle>
            </c:ext>
            <c:ext xmlns:c16="http://schemas.microsoft.com/office/drawing/2014/chart" uri="{C3380CC4-5D6E-409C-BE32-E72D297353CC}">
              <c16:uniqueId val="{00000189-CC7E-46F0-BC3D-EF39B0C6934C}"/>
            </c:ext>
          </c:extLst>
        </c:ser>
        <c:dLbls>
          <c:showLegendKey val="0"/>
          <c:showVal val="0"/>
          <c:showCatName val="0"/>
          <c:showSerName val="0"/>
          <c:showPercent val="0"/>
          <c:showBubbleSize val="0"/>
          <c:showLeaderLines val="1"/>
        </c:dLbls>
        <c:firstSliceAng val="122"/>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09787519955509E-2"/>
          <c:y val="5.3361405911217623E-2"/>
          <c:w val="0.85944036357871378"/>
          <c:h val="0.74951624380285808"/>
        </c:manualLayout>
      </c:layout>
      <c:barChart>
        <c:barDir val="col"/>
        <c:grouping val="stacked"/>
        <c:varyColors val="0"/>
        <c:ser>
          <c:idx val="1"/>
          <c:order val="0"/>
          <c:tx>
            <c:strRef>
              <c:f>'D24'!$C$41</c:f>
              <c:strCache>
                <c:ptCount val="1"/>
                <c:pt idx="0">
                  <c:v>short-term</c:v>
                </c:pt>
              </c:strCache>
            </c:strRef>
          </c:tx>
          <c:spPr>
            <a:solidFill>
              <a:srgbClr val="774F27"/>
            </a:solidFill>
            <a:ln w="15875">
              <a:solidFill>
                <a:schemeClr val="lt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'D24'!$D$39:$K$40</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'D24'!$D$41:$K$41</c:f>
              <c:numCache>
                <c:formatCode>0.0</c:formatCode>
                <c:ptCount val="8"/>
                <c:pt idx="0">
                  <c:v>60.53590277249279</c:v>
                </c:pt>
                <c:pt idx="1">
                  <c:v>55.195360081273328</c:v>
                </c:pt>
                <c:pt idx="2">
                  <c:v>56.18108409432174</c:v>
                </c:pt>
                <c:pt idx="3">
                  <c:v>48.222708933717577</c:v>
                </c:pt>
                <c:pt idx="4">
                  <c:v>46.5116825932447</c:v>
                </c:pt>
                <c:pt idx="5">
                  <c:v>43.62097908443355</c:v>
                </c:pt>
                <c:pt idx="6">
                  <c:v>39.330307536027071</c:v>
                </c:pt>
                <c:pt idx="7">
                  <c:v>41.100732571712278</c:v>
                </c:pt>
              </c:numCache>
            </c:numRef>
          </c:val>
          <c:extLst>
            <c:ext xmlns:c16="http://schemas.microsoft.com/office/drawing/2014/chart" uri="{C3380CC4-5D6E-409C-BE32-E72D297353CC}">
              <c16:uniqueId val="{00000000-4846-46EA-AF83-8A330D4277BA}"/>
            </c:ext>
          </c:extLst>
        </c:ser>
        <c:ser>
          <c:idx val="2"/>
          <c:order val="1"/>
          <c:tx>
            <c:strRef>
              <c:f>'D24'!$C$42</c:f>
              <c:strCache>
                <c:ptCount val="1"/>
                <c:pt idx="0">
                  <c:v>long-term</c:v>
                </c:pt>
              </c:strCache>
            </c:strRef>
          </c:tx>
          <c:spPr>
            <a:solidFill>
              <a:srgbClr val="D9D9D9"/>
            </a:solidFill>
            <a:ln w="15875">
              <a:solidFill>
                <a:schemeClr val="lt1"/>
              </a:solid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'D24'!$D$39:$K$40</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'D24'!$D$42:$K$42</c:f>
              <c:numCache>
                <c:formatCode>0.0</c:formatCode>
                <c:ptCount val="8"/>
                <c:pt idx="0">
                  <c:v>39.464097227507203</c:v>
                </c:pt>
                <c:pt idx="1">
                  <c:v>44.804639918726679</c:v>
                </c:pt>
                <c:pt idx="2">
                  <c:v>43.818915905678253</c:v>
                </c:pt>
                <c:pt idx="3">
                  <c:v>51.77729106628243</c:v>
                </c:pt>
                <c:pt idx="4">
                  <c:v>53.488317406755293</c:v>
                </c:pt>
                <c:pt idx="5">
                  <c:v>56.37902091556645</c:v>
                </c:pt>
                <c:pt idx="6">
                  <c:v>60.669692463972922</c:v>
                </c:pt>
                <c:pt idx="7">
                  <c:v>58.899267428287729</c:v>
                </c:pt>
              </c:numCache>
            </c:numRef>
          </c:val>
          <c:extLst>
            <c:ext xmlns:c16="http://schemas.microsoft.com/office/drawing/2014/chart" uri="{C3380CC4-5D6E-409C-BE32-E72D297353CC}">
              <c16:uniqueId val="{00000001-4846-46EA-AF83-8A330D4277BA}"/>
            </c:ext>
          </c:extLst>
        </c:ser>
        <c:ser>
          <c:idx val="3"/>
          <c:order val="2"/>
          <c:tx>
            <c:strRef>
              <c:f>'D24'!$C$43</c:f>
              <c:strCache>
                <c:ptCount val="1"/>
                <c:pt idx="0">
                  <c:v>short-term</c:v>
                </c:pt>
              </c:strCache>
            </c:strRef>
          </c:tx>
          <c:spPr>
            <a:solidFill>
              <a:srgbClr val="D9D9D9"/>
            </a:solidFill>
            <a:ln w="15875">
              <a:solidFill>
                <a:schemeClr val="lt1"/>
              </a:solid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'D24'!$D$39:$K$40</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'D24'!$D$43:$K$43</c:f>
              <c:numCache>
                <c:formatCode>#,##0.0;#,##0.0</c:formatCode>
                <c:ptCount val="8"/>
                <c:pt idx="0">
                  <c:v>-78.556028223395344</c:v>
                </c:pt>
                <c:pt idx="1">
                  <c:v>-78.735335248448294</c:v>
                </c:pt>
                <c:pt idx="2">
                  <c:v>-78.117426592552263</c:v>
                </c:pt>
                <c:pt idx="3">
                  <c:v>-78.237724261667054</c:v>
                </c:pt>
                <c:pt idx="4">
                  <c:v>-78.549350499159672</c:v>
                </c:pt>
                <c:pt idx="5">
                  <c:v>-78.588939229894066</c:v>
                </c:pt>
                <c:pt idx="6">
                  <c:v>-78.305928431386533</c:v>
                </c:pt>
                <c:pt idx="7">
                  <c:v>-78.52900053819296</c:v>
                </c:pt>
              </c:numCache>
            </c:numRef>
          </c:val>
          <c:extLst>
            <c:ext xmlns:c16="http://schemas.microsoft.com/office/drawing/2014/chart" uri="{C3380CC4-5D6E-409C-BE32-E72D297353CC}">
              <c16:uniqueId val="{00000002-4846-46EA-AF83-8A330D4277BA}"/>
            </c:ext>
          </c:extLst>
        </c:ser>
        <c:ser>
          <c:idx val="4"/>
          <c:order val="3"/>
          <c:tx>
            <c:strRef>
              <c:f>'D24'!$C$44</c:f>
              <c:strCache>
                <c:ptCount val="1"/>
                <c:pt idx="0">
                  <c:v>long-term</c:v>
                </c:pt>
              </c:strCache>
            </c:strRef>
          </c:tx>
          <c:spPr>
            <a:solidFill>
              <a:srgbClr val="774F27"/>
            </a:solidFill>
            <a:ln w="15875">
              <a:solidFill>
                <a:schemeClr val="lt1"/>
              </a:solidFill>
            </a:ln>
            <a:effectLst/>
          </c:spPr>
          <c:invertIfNegative val="0"/>
          <c:dLbls>
            <c:numFmt formatCode="#,##0.0_);#,##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'D24'!$D$39:$K$40</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'D24'!$D$44:$K$44</c:f>
              <c:numCache>
                <c:formatCode>#,##0.0;#,##0.0</c:formatCode>
                <c:ptCount val="8"/>
                <c:pt idx="0">
                  <c:v>-21.443971776604648</c:v>
                </c:pt>
                <c:pt idx="1">
                  <c:v>-21.26466475155172</c:v>
                </c:pt>
                <c:pt idx="2">
                  <c:v>-21.882573407447737</c:v>
                </c:pt>
                <c:pt idx="3">
                  <c:v>-21.762275738332953</c:v>
                </c:pt>
                <c:pt idx="4">
                  <c:v>-21.450649500840317</c:v>
                </c:pt>
                <c:pt idx="5">
                  <c:v>-21.411060770105916</c:v>
                </c:pt>
                <c:pt idx="6">
                  <c:v>-21.694071568613456</c:v>
                </c:pt>
                <c:pt idx="7">
                  <c:v>-21.470999461807043</c:v>
                </c:pt>
              </c:numCache>
            </c:numRef>
          </c:val>
          <c:extLst>
            <c:ext xmlns:c16="http://schemas.microsoft.com/office/drawing/2014/chart" uri="{C3380CC4-5D6E-409C-BE32-E72D297353CC}">
              <c16:uniqueId val="{00000003-4846-46EA-AF83-8A330D4277BA}"/>
            </c:ext>
          </c:extLst>
        </c:ser>
        <c:dLbls>
          <c:dLblPos val="ctr"/>
          <c:showLegendKey val="0"/>
          <c:showVal val="1"/>
          <c:showCatName val="0"/>
          <c:showSerName val="0"/>
          <c:showPercent val="0"/>
          <c:showBubbleSize val="0"/>
        </c:dLbls>
        <c:gapWidth val="60"/>
        <c:overlap val="100"/>
        <c:axId val="550924856"/>
        <c:axId val="550918952"/>
        <c:extLst/>
      </c:barChart>
      <c:catAx>
        <c:axId val="550924856"/>
        <c:scaling>
          <c:orientation val="minMax"/>
        </c:scaling>
        <c:delete val="0"/>
        <c:axPos val="b"/>
        <c:numFmt formatCode="General" sourceLinked="1"/>
        <c:majorTickMark val="out"/>
        <c:minorTickMark val="none"/>
        <c:tickLblPos val="low"/>
        <c:spPr>
          <a:noFill/>
          <a:ln w="1587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550918952"/>
        <c:crosses val="autoZero"/>
        <c:auto val="1"/>
        <c:lblAlgn val="ctr"/>
        <c:lblOffset val="100"/>
        <c:noMultiLvlLbl val="0"/>
      </c:catAx>
      <c:valAx>
        <c:axId val="550918952"/>
        <c:scaling>
          <c:orientation val="minMax"/>
          <c:max val="100"/>
          <c:min val="-100"/>
        </c:scaling>
        <c:delete val="0"/>
        <c:axPos val="l"/>
        <c:majorGridlines>
          <c:spPr>
            <a:ln w="9525" cap="flat" cmpd="sng" algn="ctr">
              <a:solidFill>
                <a:schemeClr val="bg1">
                  <a:lumMod val="85000"/>
                </a:schemeClr>
              </a:solidFill>
              <a:prstDash val="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RO" sz="800" b="0" i="0" baseline="0">
                    <a:solidFill>
                      <a:sysClr val="windowText" lastClr="000000"/>
                    </a:solidFill>
                    <a:effectLst/>
                  </a:rPr>
                  <a:t> </a:t>
                </a:r>
                <a:r>
                  <a:rPr lang="en-US" sz="800" b="0" i="0" baseline="0">
                    <a:solidFill>
                      <a:sysClr val="windowText" lastClr="000000"/>
                    </a:solidFill>
                    <a:effectLst/>
                  </a:rPr>
                  <a:t>Liabilities</a:t>
                </a:r>
                <a:r>
                  <a:rPr lang="ro-RO" sz="800" b="0" i="0" baseline="0">
                    <a:solidFill>
                      <a:sysClr val="windowText" lastClr="000000"/>
                    </a:solidFill>
                    <a:effectLst/>
                  </a:rPr>
                  <a:t>     </a:t>
                </a:r>
                <a:r>
                  <a:rPr lang="en-US" sz="800" b="0" i="0" baseline="0">
                    <a:solidFill>
                      <a:sysClr val="windowText" lastClr="000000"/>
                    </a:solidFill>
                    <a:effectLst/>
                  </a:rPr>
                  <a:t>                                       </a:t>
                </a:r>
                <a:r>
                  <a:rPr lang="ro-RO" sz="800" b="0" i="0" baseline="0">
                    <a:solidFill>
                      <a:sysClr val="windowText" lastClr="000000"/>
                    </a:solidFill>
                    <a:effectLst/>
                  </a:rPr>
                  <a:t>      </a:t>
                </a:r>
                <a:r>
                  <a:rPr lang="en-US" sz="800" b="0" i="0" baseline="0">
                    <a:solidFill>
                      <a:sysClr val="windowText" lastClr="000000"/>
                    </a:solidFill>
                    <a:effectLst/>
                  </a:rPr>
                  <a:t>Assets</a:t>
                </a:r>
                <a:endParaRPr lang="en-US" sz="800">
                  <a:solidFill>
                    <a:sysClr val="windowText" lastClr="000000"/>
                  </a:solidFill>
                  <a:effectLst/>
                </a:endParaRPr>
              </a:p>
            </c:rich>
          </c:tx>
          <c:layout>
            <c:manualLayout>
              <c:xMode val="edge"/>
              <c:yMode val="edge"/>
              <c:x val="1.4399337237084517E-2"/>
              <c:y val="0.16521237019285634"/>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title>
        <c:numFmt formatCode="#,##0_ ;#,##0\ "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550924856"/>
        <c:crosses val="autoZero"/>
        <c:crossBetween val="between"/>
        <c:minorUnit val="20"/>
      </c:valAx>
      <c:spPr>
        <a:noFill/>
        <a:ln>
          <a:noFill/>
        </a:ln>
        <a:effectLst/>
      </c:spPr>
    </c:plotArea>
    <c:legend>
      <c:legendPos val="b"/>
      <c:legendEntry>
        <c:idx val="2"/>
        <c:delete val="1"/>
      </c:legendEntry>
      <c:legendEntry>
        <c:idx val="3"/>
        <c:delete val="1"/>
      </c:legendEntry>
      <c:layout>
        <c:manualLayout>
          <c:xMode val="edge"/>
          <c:yMode val="edge"/>
          <c:x val="9.3346623826228256E-2"/>
          <c:y val="0.87862559876051827"/>
          <c:w val="0.79603165070669446"/>
          <c:h val="0.1040583799884968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latin typeface="PermianSerifTypeface" panose="02000000000000000000" pitchFamily="50"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666150360414139E-2"/>
          <c:y val="6.3683417443383253E-2"/>
          <c:w val="0.84982307055741779"/>
          <c:h val="0.72442303793445439"/>
        </c:manualLayout>
      </c:layout>
      <c:barChart>
        <c:barDir val="col"/>
        <c:grouping val="stacked"/>
        <c:varyColors val="0"/>
        <c:ser>
          <c:idx val="1"/>
          <c:order val="0"/>
          <c:tx>
            <c:strRef>
              <c:f>'D25'!$B$35</c:f>
              <c:strCache>
                <c:ptCount val="1"/>
                <c:pt idx="0">
                  <c:v>Private external debt </c:v>
                </c:pt>
              </c:strCache>
            </c:strRef>
          </c:tx>
          <c:spPr>
            <a:solidFill>
              <a:srgbClr val="C39155"/>
            </a:solidFill>
            <a:ln w="15875">
              <a:noFill/>
            </a:ln>
            <a:effectLst/>
          </c:spPr>
          <c:invertIfNegative val="0"/>
          <c:cat>
            <c:strRef>
              <c:f>'D25'!$C$33:$J$33</c:f>
              <c:strCache>
                <c:ptCount val="8"/>
                <c:pt idx="0">
                  <c:v>2022 I</c:v>
                </c:pt>
                <c:pt idx="1">
                  <c:v>2022 II</c:v>
                </c:pt>
                <c:pt idx="2">
                  <c:v>2022 III</c:v>
                </c:pt>
                <c:pt idx="3">
                  <c:v>2022 IV</c:v>
                </c:pt>
                <c:pt idx="4">
                  <c:v>2023 I*</c:v>
                </c:pt>
                <c:pt idx="5">
                  <c:v>2023 II*</c:v>
                </c:pt>
                <c:pt idx="6">
                  <c:v>2023 III*</c:v>
                </c:pt>
                <c:pt idx="7">
                  <c:v>2023 IV</c:v>
                </c:pt>
              </c:strCache>
            </c:strRef>
          </c:cat>
          <c:val>
            <c:numRef>
              <c:f>'D25'!$C$35:$J$35</c:f>
              <c:numCache>
                <c:formatCode>#,##0.00</c:formatCode>
                <c:ptCount val="8"/>
                <c:pt idx="0">
                  <c:v>6012.03</c:v>
                </c:pt>
                <c:pt idx="1">
                  <c:v>5908.07</c:v>
                </c:pt>
                <c:pt idx="2">
                  <c:v>6031.6999999999989</c:v>
                </c:pt>
                <c:pt idx="3">
                  <c:v>6329.7099999999991</c:v>
                </c:pt>
                <c:pt idx="4">
                  <c:v>6472.0599999999995</c:v>
                </c:pt>
                <c:pt idx="5">
                  <c:v>6462.2999999999993</c:v>
                </c:pt>
                <c:pt idx="6">
                  <c:v>6415.3600000000006</c:v>
                </c:pt>
                <c:pt idx="7">
                  <c:v>6645.13</c:v>
                </c:pt>
              </c:numCache>
            </c:numRef>
          </c:val>
          <c:extLst>
            <c:ext xmlns:c16="http://schemas.microsoft.com/office/drawing/2014/chart" uri="{C3380CC4-5D6E-409C-BE32-E72D297353CC}">
              <c16:uniqueId val="{00000000-F807-43FC-8FBE-D50B1708A3FB}"/>
            </c:ext>
          </c:extLst>
        </c:ser>
        <c:ser>
          <c:idx val="0"/>
          <c:order val="1"/>
          <c:tx>
            <c:strRef>
              <c:f>'D25'!$B$34</c:f>
              <c:strCache>
                <c:ptCount val="1"/>
                <c:pt idx="0">
                  <c:v>Public external debt</c:v>
                </c:pt>
              </c:strCache>
            </c:strRef>
          </c:tx>
          <c:spPr>
            <a:solidFill>
              <a:srgbClr val="D9D9D9"/>
            </a:solidFill>
            <a:ln w="15875">
              <a:noFill/>
            </a:ln>
            <a:effectLst/>
          </c:spPr>
          <c:invertIfNegative val="0"/>
          <c:cat>
            <c:strRef>
              <c:f>'D25'!$C$33:$J$33</c:f>
              <c:strCache>
                <c:ptCount val="8"/>
                <c:pt idx="0">
                  <c:v>2022 I</c:v>
                </c:pt>
                <c:pt idx="1">
                  <c:v>2022 II</c:v>
                </c:pt>
                <c:pt idx="2">
                  <c:v>2022 III</c:v>
                </c:pt>
                <c:pt idx="3">
                  <c:v>2022 IV</c:v>
                </c:pt>
                <c:pt idx="4">
                  <c:v>2023 I*</c:v>
                </c:pt>
                <c:pt idx="5">
                  <c:v>2023 II*</c:v>
                </c:pt>
                <c:pt idx="6">
                  <c:v>2023 III*</c:v>
                </c:pt>
                <c:pt idx="7">
                  <c:v>2023 IV</c:v>
                </c:pt>
              </c:strCache>
            </c:strRef>
          </c:cat>
          <c:val>
            <c:numRef>
              <c:f>'D25'!$C$34:$J$34</c:f>
              <c:numCache>
                <c:formatCode>#,##0.00</c:formatCode>
                <c:ptCount val="8"/>
                <c:pt idx="0">
                  <c:v>2677.95</c:v>
                </c:pt>
                <c:pt idx="1">
                  <c:v>2709.6</c:v>
                </c:pt>
                <c:pt idx="2">
                  <c:v>2798.9300000000003</c:v>
                </c:pt>
                <c:pt idx="3">
                  <c:v>3263.61</c:v>
                </c:pt>
                <c:pt idx="4">
                  <c:v>3476.97</c:v>
                </c:pt>
                <c:pt idx="5">
                  <c:v>3574.0100000000007</c:v>
                </c:pt>
                <c:pt idx="6">
                  <c:v>3347.51</c:v>
                </c:pt>
                <c:pt idx="7">
                  <c:v>3820.5199999999995</c:v>
                </c:pt>
              </c:numCache>
            </c:numRef>
          </c:val>
          <c:extLst>
            <c:ext xmlns:c16="http://schemas.microsoft.com/office/drawing/2014/chart" uri="{C3380CC4-5D6E-409C-BE32-E72D297353CC}">
              <c16:uniqueId val="{00000001-F807-43FC-8FBE-D50B1708A3FB}"/>
            </c:ext>
          </c:extLst>
        </c:ser>
        <c:dLbls>
          <c:showLegendKey val="0"/>
          <c:showVal val="0"/>
          <c:showCatName val="0"/>
          <c:showSerName val="0"/>
          <c:showPercent val="0"/>
          <c:showBubbleSize val="0"/>
        </c:dLbls>
        <c:gapWidth val="100"/>
        <c:overlap val="100"/>
        <c:axId val="467538000"/>
        <c:axId val="467537672"/>
      </c:barChart>
      <c:lineChart>
        <c:grouping val="standard"/>
        <c:varyColors val="0"/>
        <c:ser>
          <c:idx val="3"/>
          <c:order val="3"/>
          <c:tx>
            <c:strRef>
              <c:f>'D25'!$B$36</c:f>
              <c:strCache>
                <c:ptCount val="1"/>
                <c:pt idx="0">
                  <c:v>Gross external debt / GDP, %</c:v>
                </c:pt>
              </c:strCache>
            </c:strRef>
          </c:tx>
          <c:spPr>
            <a:ln w="28575" cap="rnd">
              <a:solidFill>
                <a:schemeClr val="accent2">
                  <a:lumMod val="50000"/>
                </a:schemeClr>
              </a:solidFill>
              <a:round/>
            </a:ln>
            <a:effectLst/>
          </c:spPr>
          <c:marker>
            <c:symbol val="square"/>
            <c:size val="7"/>
            <c:spPr>
              <a:solidFill>
                <a:schemeClr val="accent2">
                  <a:lumMod val="50000"/>
                </a:schemeClr>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accent2">
                        <a:lumMod val="50000"/>
                      </a:schemeClr>
                    </a:solidFill>
                    <a:latin typeface="PermianSerifTypeface" panose="02000000000000000000" pitchFamily="50"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2022 I</c:v>
                </c:pt>
                <c:pt idx="1">
                  <c:v>2022 II</c:v>
                </c:pt>
                <c:pt idx="2">
                  <c:v>2022 III</c:v>
                </c:pt>
                <c:pt idx="3">
                  <c:v>2022 IV</c:v>
                </c:pt>
                <c:pt idx="4">
                  <c:v>2023 I*</c:v>
                </c:pt>
                <c:pt idx="5">
                  <c:v>2023 II*</c:v>
                </c:pt>
                <c:pt idx="6">
                  <c:v>2023 III*</c:v>
                </c:pt>
                <c:pt idx="7">
                  <c:v>2023 IV</c:v>
                </c:pt>
              </c:strCache>
            </c:strRef>
          </c:cat>
          <c:val>
            <c:numRef>
              <c:f>'D25'!$C$36:$J$36</c:f>
              <c:numCache>
                <c:formatCode>0.0</c:formatCode>
                <c:ptCount val="8"/>
                <c:pt idx="0">
                  <c:v>62.2</c:v>
                </c:pt>
                <c:pt idx="1">
                  <c:v>60.5</c:v>
                </c:pt>
                <c:pt idx="2">
                  <c:v>61.4</c:v>
                </c:pt>
                <c:pt idx="3">
                  <c:v>66.099999999999994</c:v>
                </c:pt>
                <c:pt idx="4">
                  <c:v>67</c:v>
                </c:pt>
                <c:pt idx="5">
                  <c:v>65.3</c:v>
                </c:pt>
                <c:pt idx="6">
                  <c:v>61.8</c:v>
                </c:pt>
                <c:pt idx="7">
                  <c:v>63.3</c:v>
                </c:pt>
              </c:numCache>
            </c:numRef>
          </c:val>
          <c:smooth val="0"/>
          <c:extLst>
            <c:ext xmlns:c16="http://schemas.microsoft.com/office/drawing/2014/chart" uri="{C3380CC4-5D6E-409C-BE32-E72D297353CC}">
              <c16:uniqueId val="{00000002-F807-43FC-8FBE-D50B1708A3FB}"/>
            </c:ext>
          </c:extLst>
        </c:ser>
        <c:ser>
          <c:idx val="4"/>
          <c:order val="4"/>
          <c:tx>
            <c:strRef>
              <c:f>'D25'!$B$37</c:f>
              <c:strCache>
                <c:ptCount val="1"/>
                <c:pt idx="0">
                  <c:v>Public external debt / GDP, %</c:v>
                </c:pt>
              </c:strCache>
            </c:strRef>
          </c:tx>
          <c:spPr>
            <a:ln w="28575" cap="rnd">
              <a:solidFill>
                <a:schemeClr val="tx1"/>
              </a:solidFill>
              <a:round/>
            </a:ln>
            <a:effectLst/>
          </c:spPr>
          <c:marker>
            <c:symbol val="diamond"/>
            <c:size val="7"/>
            <c:spPr>
              <a:solidFill>
                <a:schemeClr val="tx1"/>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2022 I</c:v>
                </c:pt>
                <c:pt idx="1">
                  <c:v>2022 II</c:v>
                </c:pt>
                <c:pt idx="2">
                  <c:v>2022 III</c:v>
                </c:pt>
                <c:pt idx="3">
                  <c:v>2022 IV</c:v>
                </c:pt>
                <c:pt idx="4">
                  <c:v>2023 I*</c:v>
                </c:pt>
                <c:pt idx="5">
                  <c:v>2023 II*</c:v>
                </c:pt>
                <c:pt idx="6">
                  <c:v>2023 III*</c:v>
                </c:pt>
                <c:pt idx="7">
                  <c:v>2023 IV</c:v>
                </c:pt>
              </c:strCache>
            </c:strRef>
          </c:cat>
          <c:val>
            <c:numRef>
              <c:f>'D25'!$C$37:$J$37</c:f>
              <c:numCache>
                <c:formatCode>0.0</c:formatCode>
                <c:ptCount val="8"/>
                <c:pt idx="0">
                  <c:v>19.2</c:v>
                </c:pt>
                <c:pt idx="1">
                  <c:v>19</c:v>
                </c:pt>
                <c:pt idx="2">
                  <c:v>19.5</c:v>
                </c:pt>
                <c:pt idx="3">
                  <c:v>22.5</c:v>
                </c:pt>
                <c:pt idx="4">
                  <c:v>23.4</c:v>
                </c:pt>
                <c:pt idx="5">
                  <c:v>23.3</c:v>
                </c:pt>
                <c:pt idx="6">
                  <c:v>21.2</c:v>
                </c:pt>
                <c:pt idx="7">
                  <c:v>23.1</c:v>
                </c:pt>
              </c:numCache>
            </c:numRef>
          </c:val>
          <c:smooth val="0"/>
          <c:extLst>
            <c:ext xmlns:c16="http://schemas.microsoft.com/office/drawing/2014/chart" uri="{C3380CC4-5D6E-409C-BE32-E72D297353CC}">
              <c16:uniqueId val="{00000003-F807-43FC-8FBE-D50B1708A3FB}"/>
            </c:ext>
          </c:extLst>
        </c:ser>
        <c:ser>
          <c:idx val="5"/>
          <c:order val="5"/>
          <c:tx>
            <c:strRef>
              <c:f>'D25'!$B$38</c:f>
              <c:strCache>
                <c:ptCount val="1"/>
                <c:pt idx="0">
                  <c:v>Private external debt / GDP, %</c:v>
                </c:pt>
              </c:strCache>
            </c:strRef>
          </c:tx>
          <c:spPr>
            <a:ln w="28575" cap="rnd">
              <a:solidFill>
                <a:schemeClr val="bg1">
                  <a:lumMod val="50000"/>
                </a:schemeClr>
              </a:solidFill>
              <a:round/>
            </a:ln>
            <a:effectLst/>
          </c:spPr>
          <c:marker>
            <c:symbol val="circle"/>
            <c:size val="7"/>
            <c:spPr>
              <a:solidFill>
                <a:schemeClr val="bg1">
                  <a:lumMod val="50000"/>
                </a:schemeClr>
              </a:solidFill>
              <a:ln w="9525">
                <a:noFill/>
              </a:ln>
              <a:effectLst/>
            </c:spPr>
          </c:marker>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75000"/>
                        <a:lumOff val="25000"/>
                      </a:schemeClr>
                    </a:solidFill>
                    <a:latin typeface="PermianSerifTypeface" panose="02000000000000000000" pitchFamily="50"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'D25'!$C$33:$J$33</c:f>
              <c:strCache>
                <c:ptCount val="8"/>
                <c:pt idx="0">
                  <c:v>2022 I</c:v>
                </c:pt>
                <c:pt idx="1">
                  <c:v>2022 II</c:v>
                </c:pt>
                <c:pt idx="2">
                  <c:v>2022 III</c:v>
                </c:pt>
                <c:pt idx="3">
                  <c:v>2022 IV</c:v>
                </c:pt>
                <c:pt idx="4">
                  <c:v>2023 I*</c:v>
                </c:pt>
                <c:pt idx="5">
                  <c:v>2023 II*</c:v>
                </c:pt>
                <c:pt idx="6">
                  <c:v>2023 III*</c:v>
                </c:pt>
                <c:pt idx="7">
                  <c:v>2023 IV</c:v>
                </c:pt>
              </c:strCache>
            </c:strRef>
          </c:cat>
          <c:val>
            <c:numRef>
              <c:f>'D25'!$C$38:$J$38</c:f>
              <c:numCache>
                <c:formatCode>0.0</c:formatCode>
                <c:ptCount val="8"/>
                <c:pt idx="0">
                  <c:v>43</c:v>
                </c:pt>
                <c:pt idx="1">
                  <c:v>41.5</c:v>
                </c:pt>
                <c:pt idx="2">
                  <c:v>41.9</c:v>
                </c:pt>
                <c:pt idx="3">
                  <c:v>43.6</c:v>
                </c:pt>
                <c:pt idx="4">
                  <c:v>43.6</c:v>
                </c:pt>
                <c:pt idx="5">
                  <c:v>42.1</c:v>
                </c:pt>
                <c:pt idx="6">
                  <c:v>40.6</c:v>
                </c:pt>
                <c:pt idx="7">
                  <c:v>40.200000000000003</c:v>
                </c:pt>
              </c:numCache>
            </c:numRef>
          </c:val>
          <c:smooth val="0"/>
          <c:extLst>
            <c:ext xmlns:c16="http://schemas.microsoft.com/office/drawing/2014/chart" uri="{C3380CC4-5D6E-409C-BE32-E72D297353CC}">
              <c16:uniqueId val="{00000004-F807-43FC-8FBE-D50B1708A3FB}"/>
            </c:ext>
          </c:extLst>
        </c:ser>
        <c:dLbls>
          <c:showLegendKey val="0"/>
          <c:showVal val="0"/>
          <c:showCatName val="0"/>
          <c:showSerName val="0"/>
          <c:showPercent val="0"/>
          <c:showBubbleSize val="0"/>
        </c:dLbls>
        <c:marker val="1"/>
        <c:smooth val="0"/>
        <c:axId val="357019816"/>
        <c:axId val="357019160"/>
      </c:lineChart>
      <c:lineChart>
        <c:grouping val="standard"/>
        <c:varyColors val="0"/>
        <c:dLbls>
          <c:showLegendKey val="0"/>
          <c:showVal val="0"/>
          <c:showCatName val="0"/>
          <c:showSerName val="0"/>
          <c:showPercent val="0"/>
          <c:showBubbleSize val="0"/>
        </c:dLbls>
        <c:marker val="1"/>
        <c:smooth val="0"/>
        <c:axId val="467538000"/>
        <c:axId val="467537672"/>
        <c:extLst>
          <c:ext xmlns:c15="http://schemas.microsoft.com/office/drawing/2012/chart" uri="{02D57815-91ED-43cb-92C2-25804820EDAC}">
            <c15:filteredLineSeries>
              <c15:ser>
                <c:idx val="2"/>
                <c:order val="2"/>
                <c:tx>
                  <c:strRef>
                    <c:extLst>
                      <c:ext uri="{02D57815-91ED-43cb-92C2-25804820EDAC}">
                        <c15:formulaRef>
                          <c15:sqref>'D25'!#REF!</c15:sqref>
                        </c15:formulaRef>
                      </c:ext>
                    </c:extLst>
                    <c:strCache>
                      <c:ptCount val="1"/>
                      <c:pt idx="0">
                        <c:v>#REF!</c:v>
                      </c:pt>
                    </c:strCache>
                  </c:strRef>
                </c:tx>
                <c:spPr>
                  <a:ln w="28575" cap="rnd">
                    <a:solidFill>
                      <a:schemeClr val="accent3"/>
                    </a:solidFill>
                    <a:round/>
                  </a:ln>
                  <a:effectLst/>
                </c:spPr>
                <c:marker>
                  <c:symbol val="none"/>
                </c:marker>
                <c:cat>
                  <c:strRef>
                    <c:extLst>
                      <c:ext uri="{02D57815-91ED-43cb-92C2-25804820EDAC}">
                        <c15:formulaRef>
                          <c15:sqref>'D25'!$C$33:$J$33</c15:sqref>
                        </c15:formulaRef>
                      </c:ext>
                    </c:extLst>
                    <c:strCache>
                      <c:ptCount val="8"/>
                      <c:pt idx="0">
                        <c:v>2022 I</c:v>
                      </c:pt>
                      <c:pt idx="1">
                        <c:v>2022 II</c:v>
                      </c:pt>
                      <c:pt idx="2">
                        <c:v>2022 III</c:v>
                      </c:pt>
                      <c:pt idx="3">
                        <c:v>2022 IV</c:v>
                      </c:pt>
                      <c:pt idx="4">
                        <c:v>2023 I*</c:v>
                      </c:pt>
                      <c:pt idx="5">
                        <c:v>2023 II*</c:v>
                      </c:pt>
                      <c:pt idx="6">
                        <c:v>2023 III*</c:v>
                      </c:pt>
                      <c:pt idx="7">
                        <c:v>2023 IV</c:v>
                      </c:pt>
                    </c:strCache>
                  </c:strRef>
                </c:cat>
                <c:val>
                  <c:numRef>
                    <c:extLst>
                      <c:ext uri="{02D57815-91ED-43cb-92C2-25804820EDAC}">
                        <c15:formulaRef>
                          <c15:sqref>'D25'!#REF!</c15:sqref>
                        </c15:formulaRef>
                      </c:ext>
                    </c:extLst>
                    <c:numCache>
                      <c:formatCode>General</c:formatCode>
                      <c:ptCount val="1"/>
                      <c:pt idx="0">
                        <c:v>1</c:v>
                      </c:pt>
                    </c:numCache>
                  </c:numRef>
                </c:val>
                <c:smooth val="0"/>
                <c:extLst>
                  <c:ext xmlns:c16="http://schemas.microsoft.com/office/drawing/2014/chart" uri="{C3380CC4-5D6E-409C-BE32-E72D297353CC}">
                    <c16:uniqueId val="{00000005-F807-43FC-8FBE-D50B1708A3FB}"/>
                  </c:ext>
                </c:extLst>
              </c15:ser>
            </c15:filteredLineSeries>
          </c:ext>
        </c:extLst>
      </c:lineChart>
      <c:catAx>
        <c:axId val="357019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357019160"/>
        <c:crosses val="autoZero"/>
        <c:auto val="1"/>
        <c:lblAlgn val="ctr"/>
        <c:lblOffset val="100"/>
        <c:noMultiLvlLbl val="0"/>
      </c:catAx>
      <c:valAx>
        <c:axId val="357019160"/>
        <c:scaling>
          <c:orientation val="minMax"/>
          <c:max val="160"/>
        </c:scaling>
        <c:delete val="0"/>
        <c:axPos val="l"/>
        <c:majorGridlines>
          <c:spPr>
            <a:ln w="9525" cap="flat" cmpd="sng" algn="ctr">
              <a:solidFill>
                <a:schemeClr val="bg1">
                  <a:lumMod val="7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357019816"/>
        <c:crosses val="autoZero"/>
        <c:crossBetween val="between"/>
        <c:majorUnit val="20"/>
      </c:valAx>
      <c:valAx>
        <c:axId val="467537672"/>
        <c:scaling>
          <c:orientation val="minMax"/>
          <c:max val="11000"/>
          <c:min val="0"/>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467538000"/>
        <c:crosses val="max"/>
        <c:crossBetween val="between"/>
        <c:majorUnit val="1000"/>
      </c:valAx>
      <c:catAx>
        <c:axId val="467538000"/>
        <c:scaling>
          <c:orientation val="minMax"/>
        </c:scaling>
        <c:delete val="1"/>
        <c:axPos val="b"/>
        <c:numFmt formatCode="General" sourceLinked="1"/>
        <c:majorTickMark val="out"/>
        <c:minorTickMark val="none"/>
        <c:tickLblPos val="nextTo"/>
        <c:crossAx val="467537672"/>
        <c:crosses val="autoZero"/>
        <c:auto val="1"/>
        <c:lblAlgn val="ctr"/>
        <c:lblOffset val="100"/>
        <c:noMultiLvlLbl val="0"/>
      </c:catAx>
      <c:spPr>
        <a:noFill/>
        <a:ln>
          <a:noFill/>
        </a:ln>
        <a:effectLst/>
      </c:spPr>
    </c:plotArea>
    <c:legend>
      <c:legendPos val="r"/>
      <c:layout>
        <c:manualLayout>
          <c:xMode val="edge"/>
          <c:yMode val="edge"/>
          <c:x val="4.5960324800116371E-3"/>
          <c:y val="0.86346445733949229"/>
          <c:w val="0.98182836880582491"/>
          <c:h val="0.1352134532244012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583207639913773"/>
          <c:y val="2.9852075678680264E-2"/>
          <c:w val="0.88160238228318355"/>
          <c:h val="0.47694392200038871"/>
        </c:manualLayout>
      </c:layout>
      <c:barChart>
        <c:barDir val="col"/>
        <c:grouping val="clustered"/>
        <c:varyColors val="0"/>
        <c:ser>
          <c:idx val="1"/>
          <c:order val="1"/>
          <c:tx>
            <c:strRef>
              <c:f>'D2'!$B$37</c:f>
              <c:strCache>
                <c:ptCount val="1"/>
                <c:pt idx="0">
                  <c:v>Foreign fin. assets / GDP, %</c:v>
                </c:pt>
              </c:strCache>
            </c:strRef>
          </c:tx>
          <c:spPr>
            <a:solidFill>
              <a:srgbClr val="A26A38"/>
            </a:solidFill>
            <a:ln>
              <a:noFill/>
            </a:ln>
            <a:effectLst/>
          </c:spPr>
          <c:invertIfNegative val="0"/>
          <c:dLbls>
            <c:numFmt formatCode="#,##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'D2'!$C$37:$J$37</c:f>
              <c:numCache>
                <c:formatCode>0.0</c:formatCode>
                <c:ptCount val="8"/>
                <c:pt idx="0">
                  <c:v>43.2</c:v>
                </c:pt>
                <c:pt idx="1">
                  <c:v>41.3</c:v>
                </c:pt>
                <c:pt idx="2">
                  <c:v>43.2</c:v>
                </c:pt>
                <c:pt idx="3">
                  <c:v>44.8</c:v>
                </c:pt>
                <c:pt idx="4">
                  <c:v>45.8</c:v>
                </c:pt>
                <c:pt idx="5">
                  <c:v>45.9</c:v>
                </c:pt>
                <c:pt idx="6">
                  <c:v>43.8</c:v>
                </c:pt>
                <c:pt idx="7">
                  <c:v>45.8</c:v>
                </c:pt>
              </c:numCache>
            </c:numRef>
          </c:val>
          <c:extLst>
            <c:ext xmlns:c16="http://schemas.microsoft.com/office/drawing/2014/chart" uri="{C3380CC4-5D6E-409C-BE32-E72D297353CC}">
              <c16:uniqueId val="{00000000-BCF1-44C7-B75D-CE4CBFF13A0B}"/>
            </c:ext>
          </c:extLst>
        </c:ser>
        <c:ser>
          <c:idx val="2"/>
          <c:order val="2"/>
          <c:tx>
            <c:strRef>
              <c:f>'D2'!$B$38</c:f>
              <c:strCache>
                <c:ptCount val="1"/>
                <c:pt idx="0">
                  <c:v>Foreign liabilities / GDP, %</c:v>
                </c:pt>
              </c:strCache>
            </c:strRef>
          </c:tx>
          <c:spPr>
            <a:solidFill>
              <a:srgbClr val="A6A6A6"/>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11"/>
              <c:pt idx="0">
                <c:v>43921</c:v>
              </c:pt>
              <c:pt idx="1">
                <c:v>30.06.2020</c:v>
              </c:pt>
              <c:pt idx="2">
                <c:v>30.09.2020</c:v>
              </c:pt>
              <c:pt idx="3">
                <c:v>31.12.2020</c:v>
              </c:pt>
              <c:pt idx="4">
                <c:v>31.03.
2021</c:v>
              </c:pt>
              <c:pt idx="5">
                <c:v>30.06.
2021</c:v>
              </c:pt>
              <c:pt idx="6">
                <c:v>30.09.
2021</c:v>
              </c:pt>
              <c:pt idx="7">
                <c:v>31.12.
2021</c:v>
              </c:pt>
              <c:pt idx="8">
                <c:v>31.03.
2022*</c:v>
              </c:pt>
              <c:pt idx="9">
                <c:v>30.06.
2022*</c:v>
              </c:pt>
              <c:pt idx="10">
                <c:v>30.09.
2022*</c:v>
              </c:pt>
            </c:strLit>
          </c:cat>
          <c:val>
            <c:numRef>
              <c:f>'D2'!$C$38:$J$38</c:f>
              <c:numCache>
                <c:formatCode>0.0</c:formatCode>
                <c:ptCount val="8"/>
                <c:pt idx="0">
                  <c:v>83.7</c:v>
                </c:pt>
                <c:pt idx="1">
                  <c:v>81.599999999999994</c:v>
                </c:pt>
                <c:pt idx="2">
                  <c:v>82.4</c:v>
                </c:pt>
                <c:pt idx="3">
                  <c:v>87.4</c:v>
                </c:pt>
                <c:pt idx="4">
                  <c:v>89.7</c:v>
                </c:pt>
                <c:pt idx="5">
                  <c:v>87.6</c:v>
                </c:pt>
                <c:pt idx="6">
                  <c:v>84.3</c:v>
                </c:pt>
                <c:pt idx="7">
                  <c:v>85.5</c:v>
                </c:pt>
              </c:numCache>
            </c:numRef>
          </c:val>
          <c:extLst>
            <c:ext xmlns:c16="http://schemas.microsoft.com/office/drawing/2014/chart" uri="{C3380CC4-5D6E-409C-BE32-E72D297353CC}">
              <c16:uniqueId val="{00000001-BCF1-44C7-B75D-CE4CBFF13A0B}"/>
            </c:ext>
          </c:extLst>
        </c:ser>
        <c:dLbls>
          <c:showLegendKey val="0"/>
          <c:showVal val="0"/>
          <c:showCatName val="0"/>
          <c:showSerName val="0"/>
          <c:showPercent val="0"/>
          <c:showBubbleSize val="0"/>
        </c:dLbls>
        <c:gapWidth val="150"/>
        <c:axId val="582863896"/>
        <c:axId val="795711568"/>
      </c:barChart>
      <c:lineChart>
        <c:grouping val="standard"/>
        <c:varyColors val="0"/>
        <c:ser>
          <c:idx val="0"/>
          <c:order val="0"/>
          <c:tx>
            <c:strRef>
              <c:f>'D2'!$B$36</c:f>
              <c:strCache>
                <c:ptCount val="1"/>
                <c:pt idx="0">
                  <c:v>Financial openness, %</c:v>
                </c:pt>
              </c:strCache>
            </c:strRef>
          </c:tx>
          <c:spPr>
            <a:ln w="28575" cap="rnd">
              <a:solidFill>
                <a:srgbClr val="77370B"/>
              </a:solidFill>
              <a:round/>
            </a:ln>
            <a:effectLst/>
          </c:spPr>
          <c:marker>
            <c:symbol val="circle"/>
            <c:size val="5"/>
            <c:spPr>
              <a:solidFill>
                <a:srgbClr val="77370B"/>
              </a:solidFill>
              <a:ln w="9525">
                <a:noFill/>
              </a:ln>
              <a:effectLst/>
            </c:spPr>
          </c:marker>
          <c:dLbls>
            <c:numFmt formatCode="#,##0.0" sourceLinked="0"/>
            <c:spPr>
              <a:noFill/>
              <a:ln>
                <a:noFill/>
              </a:ln>
              <a:effectLst/>
            </c:spPr>
            <c:txPr>
              <a:bodyPr rot="0" spcFirstLastPara="1" vertOverflow="ellipsis" vert="horz" wrap="square" lIns="38100" tIns="19050" rIns="38100" bIns="19050" anchor="t" anchorCtr="0">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'D2'!$C$35:$J$35</c:f>
              <c:strCache>
                <c:ptCount val="8"/>
                <c:pt idx="0">
                  <c:v>03/31/2022</c:v>
                </c:pt>
                <c:pt idx="1">
                  <c:v>06/30/2022</c:v>
                </c:pt>
                <c:pt idx="2">
                  <c:v>09/30/2022</c:v>
                </c:pt>
                <c:pt idx="3">
                  <c:v>12/31/2022</c:v>
                </c:pt>
                <c:pt idx="4">
                  <c:v>03/31/2023*</c:v>
                </c:pt>
                <c:pt idx="5">
                  <c:v>06/30/2023*</c:v>
                </c:pt>
                <c:pt idx="6">
                  <c:v>09/30/2023*</c:v>
                </c:pt>
                <c:pt idx="7">
                  <c:v>12/31/2023</c:v>
                </c:pt>
              </c:strCache>
            </c:strRef>
          </c:cat>
          <c:val>
            <c:numRef>
              <c:f>'D2'!$C$36:$J$36</c:f>
              <c:numCache>
                <c:formatCode>0.0</c:formatCode>
                <c:ptCount val="8"/>
                <c:pt idx="0">
                  <c:v>126.9</c:v>
                </c:pt>
                <c:pt idx="1">
                  <c:v>122.89999999999999</c:v>
                </c:pt>
                <c:pt idx="2">
                  <c:v>125.60000000000001</c:v>
                </c:pt>
                <c:pt idx="3">
                  <c:v>132.19999999999999</c:v>
                </c:pt>
                <c:pt idx="4">
                  <c:v>135.5</c:v>
                </c:pt>
                <c:pt idx="5">
                  <c:v>133.5</c:v>
                </c:pt>
                <c:pt idx="6">
                  <c:v>128.1</c:v>
                </c:pt>
                <c:pt idx="7">
                  <c:v>131.30000000000001</c:v>
                </c:pt>
              </c:numCache>
            </c:numRef>
          </c:val>
          <c:smooth val="0"/>
          <c:extLst>
            <c:ext xmlns:c16="http://schemas.microsoft.com/office/drawing/2014/chart" uri="{C3380CC4-5D6E-409C-BE32-E72D297353CC}">
              <c16:uniqueId val="{00000002-BCF1-44C7-B75D-CE4CBFF13A0B}"/>
            </c:ext>
          </c:extLst>
        </c:ser>
        <c:dLbls>
          <c:showLegendKey val="0"/>
          <c:showVal val="0"/>
          <c:showCatName val="0"/>
          <c:showSerName val="0"/>
          <c:showPercent val="0"/>
          <c:showBubbleSize val="0"/>
        </c:dLbls>
        <c:marker val="1"/>
        <c:smooth val="0"/>
        <c:axId val="582863896"/>
        <c:axId val="795711568"/>
      </c:lineChart>
      <c:catAx>
        <c:axId val="582863896"/>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795711568"/>
        <c:crosses val="autoZero"/>
        <c:auto val="1"/>
        <c:lblAlgn val="ctr"/>
        <c:lblOffset val="100"/>
        <c:noMultiLvlLbl val="0"/>
      </c:catAx>
      <c:valAx>
        <c:axId val="795711568"/>
        <c:scaling>
          <c:orientation val="minMax"/>
          <c:max val="16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582863896"/>
        <c:crosses val="autoZero"/>
        <c:crossBetween val="between"/>
      </c:valAx>
      <c:spPr>
        <a:noFill/>
        <a:ln>
          <a:noFill/>
        </a:ln>
        <a:effectLst/>
      </c:spPr>
    </c:plotArea>
    <c:legend>
      <c:legendPos val="b"/>
      <c:layout>
        <c:manualLayout>
          <c:xMode val="edge"/>
          <c:yMode val="edge"/>
          <c:x val="6.1425398748233391E-2"/>
          <c:y val="0.67402666386675325"/>
          <c:w val="0.927484148548957"/>
          <c:h val="0.3195936035741366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'D26'!$B$29</c:f>
              <c:strCache>
                <c:ptCount val="1"/>
                <c:pt idx="0">
                  <c:v>Long-term</c:v>
                </c:pt>
              </c:strCache>
            </c:strRef>
          </c:tx>
          <c:spPr>
            <a:solidFill>
              <a:srgbClr val="D9D9D9"/>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'D26'!$C$27:$J$27</c:f>
              <c:strCache>
                <c:ptCount val="8"/>
                <c:pt idx="0">
                  <c:v>2022 I</c:v>
                </c:pt>
                <c:pt idx="1">
                  <c:v>2022 II</c:v>
                </c:pt>
                <c:pt idx="2">
                  <c:v>2022 III</c:v>
                </c:pt>
                <c:pt idx="3">
                  <c:v>2022 IV</c:v>
                </c:pt>
                <c:pt idx="4">
                  <c:v>2023 I*</c:v>
                </c:pt>
                <c:pt idx="5">
                  <c:v>2023 II*</c:v>
                </c:pt>
                <c:pt idx="6">
                  <c:v>2023 III*</c:v>
                </c:pt>
                <c:pt idx="7">
                  <c:v>2023 IV</c:v>
                </c:pt>
              </c:strCache>
            </c:strRef>
          </c:cat>
          <c:val>
            <c:numRef>
              <c:f>'D26'!$C$29:$J$29</c:f>
              <c:numCache>
                <c:formatCode>#,##0.00</c:formatCode>
                <c:ptCount val="8"/>
                <c:pt idx="0">
                  <c:v>6179.619999999999</c:v>
                </c:pt>
                <c:pt idx="1">
                  <c:v>6148.2199999999993</c:v>
                </c:pt>
                <c:pt idx="2">
                  <c:v>6238.2699999999995</c:v>
                </c:pt>
                <c:pt idx="3">
                  <c:v>6831.45</c:v>
                </c:pt>
                <c:pt idx="4">
                  <c:v>7092.579999999999</c:v>
                </c:pt>
                <c:pt idx="5">
                  <c:v>7155</c:v>
                </c:pt>
                <c:pt idx="6">
                  <c:v>6875.9900000000007</c:v>
                </c:pt>
                <c:pt idx="7">
                  <c:v>7429.67</c:v>
                </c:pt>
              </c:numCache>
            </c:numRef>
          </c:val>
          <c:extLst>
            <c:ext xmlns:c16="http://schemas.microsoft.com/office/drawing/2014/chart" uri="{C3380CC4-5D6E-409C-BE32-E72D297353CC}">
              <c16:uniqueId val="{00000000-473F-4CA5-8BB4-10DA89E2AB52}"/>
            </c:ext>
          </c:extLst>
        </c:ser>
        <c:ser>
          <c:idx val="0"/>
          <c:order val="1"/>
          <c:tx>
            <c:strRef>
              <c:f>'D26'!$B$28</c:f>
              <c:strCache>
                <c:ptCount val="1"/>
                <c:pt idx="0">
                  <c:v>Short-term</c:v>
                </c:pt>
              </c:strCache>
            </c:strRef>
          </c:tx>
          <c:spPr>
            <a:solidFill>
              <a:srgbClr val="BD8643"/>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'D26'!$C$27:$J$27</c:f>
              <c:strCache>
                <c:ptCount val="8"/>
                <c:pt idx="0">
                  <c:v>2022 I</c:v>
                </c:pt>
                <c:pt idx="1">
                  <c:v>2022 II</c:v>
                </c:pt>
                <c:pt idx="2">
                  <c:v>2022 III</c:v>
                </c:pt>
                <c:pt idx="3">
                  <c:v>2022 IV</c:v>
                </c:pt>
                <c:pt idx="4">
                  <c:v>2023 I*</c:v>
                </c:pt>
                <c:pt idx="5">
                  <c:v>2023 II*</c:v>
                </c:pt>
                <c:pt idx="6">
                  <c:v>2023 III*</c:v>
                </c:pt>
                <c:pt idx="7">
                  <c:v>2023 IV</c:v>
                </c:pt>
              </c:strCache>
            </c:strRef>
          </c:cat>
          <c:val>
            <c:numRef>
              <c:f>'D26'!$C$28:$J$28</c:f>
              <c:numCache>
                <c:formatCode>#,##0.00</c:formatCode>
                <c:ptCount val="8"/>
                <c:pt idx="0">
                  <c:v>2510.36</c:v>
                </c:pt>
                <c:pt idx="1">
                  <c:v>2469.4500000000003</c:v>
                </c:pt>
                <c:pt idx="2">
                  <c:v>2592.3599999999997</c:v>
                </c:pt>
                <c:pt idx="3">
                  <c:v>2761.87</c:v>
                </c:pt>
                <c:pt idx="4">
                  <c:v>2856.45</c:v>
                </c:pt>
                <c:pt idx="5">
                  <c:v>2881.3099999999995</c:v>
                </c:pt>
                <c:pt idx="6">
                  <c:v>2886.88</c:v>
                </c:pt>
                <c:pt idx="7">
                  <c:v>3035.98</c:v>
                </c:pt>
              </c:numCache>
            </c:numRef>
          </c:val>
          <c:extLst>
            <c:ext xmlns:c16="http://schemas.microsoft.com/office/drawing/2014/chart" uri="{C3380CC4-5D6E-409C-BE32-E72D297353CC}">
              <c16:uniqueId val="{00000001-473F-4CA5-8BB4-10DA89E2AB52}"/>
            </c:ext>
          </c:extLst>
        </c:ser>
        <c:dLbls>
          <c:showLegendKey val="0"/>
          <c:showVal val="1"/>
          <c:showCatName val="0"/>
          <c:showSerName val="0"/>
          <c:showPercent val="0"/>
          <c:showBubbleSize val="0"/>
        </c:dLbls>
        <c:gapWidth val="44"/>
        <c:overlap val="100"/>
        <c:axId val="1087164447"/>
        <c:axId val="1087154463"/>
      </c:barChart>
      <c:lineChart>
        <c:grouping val="standard"/>
        <c:varyColors val="0"/>
        <c:ser>
          <c:idx val="2"/>
          <c:order val="2"/>
          <c:tx>
            <c:strRef>
              <c:f>'D26'!$B$30</c:f>
              <c:strCache>
                <c:ptCount val="1"/>
                <c:pt idx="0">
                  <c:v>Gross external debt</c:v>
                </c:pt>
              </c:strCache>
            </c:strRef>
          </c:tx>
          <c:spPr>
            <a:ln w="28575" cap="rnd">
              <a:solidFill>
                <a:schemeClr val="tx1"/>
              </a:solidFill>
              <a:round/>
            </a:ln>
            <a:effectLst/>
          </c:spPr>
          <c:marker>
            <c:symbol val="circle"/>
            <c:size val="5"/>
            <c:spPr>
              <a:solidFill>
                <a:schemeClr val="tx1"/>
              </a:solidFill>
              <a:ln w="9525">
                <a:solidFill>
                  <a:schemeClr val="tx1"/>
                </a:solidFill>
              </a:ln>
              <a:effectLst/>
            </c:spPr>
          </c:marker>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'D26'!$C$27:$I$27</c:f>
              <c:strCache>
                <c:ptCount val="7"/>
                <c:pt idx="0">
                  <c:v>2022 I</c:v>
                </c:pt>
                <c:pt idx="1">
                  <c:v>2022 II</c:v>
                </c:pt>
                <c:pt idx="2">
                  <c:v>2022 III</c:v>
                </c:pt>
                <c:pt idx="3">
                  <c:v>2022 IV</c:v>
                </c:pt>
                <c:pt idx="4">
                  <c:v>2023 I*</c:v>
                </c:pt>
                <c:pt idx="5">
                  <c:v>2023 II*</c:v>
                </c:pt>
                <c:pt idx="6">
                  <c:v>2023 III*</c:v>
                </c:pt>
              </c:strCache>
            </c:strRef>
          </c:cat>
          <c:val>
            <c:numRef>
              <c:f>'D26'!$C$30:$J$30</c:f>
              <c:numCache>
                <c:formatCode>#,##0.00</c:formatCode>
                <c:ptCount val="8"/>
                <c:pt idx="0">
                  <c:v>8689.98</c:v>
                </c:pt>
                <c:pt idx="1">
                  <c:v>8617.67</c:v>
                </c:pt>
                <c:pt idx="2">
                  <c:v>8830.6299999999992</c:v>
                </c:pt>
                <c:pt idx="3">
                  <c:v>9593.32</c:v>
                </c:pt>
                <c:pt idx="4">
                  <c:v>9949.0299999999988</c:v>
                </c:pt>
                <c:pt idx="5">
                  <c:v>10036.31</c:v>
                </c:pt>
                <c:pt idx="6">
                  <c:v>9762.8700000000008</c:v>
                </c:pt>
                <c:pt idx="7">
                  <c:v>10465.65</c:v>
                </c:pt>
              </c:numCache>
            </c:numRef>
          </c:val>
          <c:smooth val="0"/>
          <c:extLst>
            <c:ext xmlns:c16="http://schemas.microsoft.com/office/drawing/2014/chart" uri="{C3380CC4-5D6E-409C-BE32-E72D297353CC}">
              <c16:uniqueId val="{00000002-473F-4CA5-8BB4-10DA89E2AB52}"/>
            </c:ext>
          </c:extLst>
        </c:ser>
        <c:dLbls>
          <c:showLegendKey val="0"/>
          <c:showVal val="1"/>
          <c:showCatName val="0"/>
          <c:showSerName val="0"/>
          <c:showPercent val="0"/>
          <c:showBubbleSize val="0"/>
        </c:dLbls>
        <c:marker val="1"/>
        <c:smooth val="0"/>
        <c:axId val="1087164447"/>
        <c:axId val="1087154463"/>
      </c:lineChart>
      <c:catAx>
        <c:axId val="1087164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1087154463"/>
        <c:crosses val="autoZero"/>
        <c:auto val="1"/>
        <c:lblAlgn val="ctr"/>
        <c:lblOffset val="100"/>
        <c:noMultiLvlLbl val="0"/>
      </c:catAx>
      <c:valAx>
        <c:axId val="1087154463"/>
        <c:scaling>
          <c:orientation val="minMax"/>
          <c:max val="11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1087164447"/>
        <c:crosses val="autoZero"/>
        <c:crossBetween val="between"/>
        <c:majorUnit val="1000"/>
      </c:valAx>
      <c:spPr>
        <a:noFill/>
        <a:ln>
          <a:noFill/>
        </a:ln>
        <a:effectLst/>
      </c:spPr>
    </c:plotArea>
    <c:legend>
      <c:legendPos val="b"/>
      <c:layout>
        <c:manualLayout>
          <c:xMode val="edge"/>
          <c:yMode val="edge"/>
          <c:x val="6.3349929917251885E-2"/>
          <c:y val="0.84829139130159814"/>
          <c:w val="0.87996027135952271"/>
          <c:h val="0.1398360818525613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5824249726791265E-2"/>
          <c:y val="4.6550207714101961E-2"/>
          <c:w val="0.93152252765557331"/>
          <c:h val="0.61760616015713266"/>
        </c:manualLayout>
      </c:layout>
      <c:barChart>
        <c:barDir val="col"/>
        <c:grouping val="clustered"/>
        <c:varyColors val="0"/>
        <c:ser>
          <c:idx val="1"/>
          <c:order val="1"/>
          <c:tx>
            <c:strRef>
              <c:f>'D27'!$B$26</c:f>
              <c:strCache>
                <c:ptCount val="1"/>
                <c:pt idx="0">
                  <c:v>Short-term</c:v>
                </c:pt>
              </c:strCache>
            </c:strRef>
          </c:tx>
          <c:spPr>
            <a:solidFill>
              <a:srgbClr val="94623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tx1"/>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'D27'!$C$23:$J$24</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'D27'!$C$26:$J$26</c:f>
              <c:numCache>
                <c:formatCode>#,##0.00</c:formatCode>
                <c:ptCount val="8"/>
                <c:pt idx="0">
                  <c:v>0.11</c:v>
                </c:pt>
                <c:pt idx="1">
                  <c:v>0.11</c:v>
                </c:pt>
                <c:pt idx="2">
                  <c:v>0.59</c:v>
                </c:pt>
                <c:pt idx="3">
                  <c:v>0.68</c:v>
                </c:pt>
                <c:pt idx="4">
                  <c:v>0.78</c:v>
                </c:pt>
                <c:pt idx="5">
                  <c:v>1.01</c:v>
                </c:pt>
                <c:pt idx="6">
                  <c:v>1.1499999999999999</c:v>
                </c:pt>
                <c:pt idx="7">
                  <c:v>1.2999999999999998</c:v>
                </c:pt>
              </c:numCache>
            </c:numRef>
          </c:val>
          <c:extLst>
            <c:ext xmlns:c16="http://schemas.microsoft.com/office/drawing/2014/chart" uri="{C3380CC4-5D6E-409C-BE32-E72D297353CC}">
              <c16:uniqueId val="{00000000-32BE-4DE1-B3FC-42328A485973}"/>
            </c:ext>
          </c:extLst>
        </c:ser>
        <c:ser>
          <c:idx val="2"/>
          <c:order val="2"/>
          <c:tx>
            <c:strRef>
              <c:f>'D27'!$B$27</c:f>
              <c:strCache>
                <c:ptCount val="1"/>
                <c:pt idx="0">
                  <c:v>Long-term</c:v>
                </c:pt>
              </c:strCache>
            </c:strRef>
          </c:tx>
          <c:spPr>
            <a:solidFill>
              <a:srgbClr val="91602F"/>
            </a:solidFill>
            <a:ln>
              <a:noFill/>
            </a:ln>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'D27'!$C$23:$J$24</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'D27'!$C$27:$J$27</c:f>
              <c:numCache>
                <c:formatCode>#,##0.00</c:formatCode>
                <c:ptCount val="8"/>
                <c:pt idx="0">
                  <c:v>2677.8399999999997</c:v>
                </c:pt>
                <c:pt idx="1">
                  <c:v>2709.49</c:v>
                </c:pt>
                <c:pt idx="2">
                  <c:v>2798.34</c:v>
                </c:pt>
                <c:pt idx="3">
                  <c:v>3262.9300000000003</c:v>
                </c:pt>
                <c:pt idx="4">
                  <c:v>3476.1899999999996</c:v>
                </c:pt>
                <c:pt idx="5">
                  <c:v>3573.0000000000005</c:v>
                </c:pt>
                <c:pt idx="6">
                  <c:v>3346.36</c:v>
                </c:pt>
                <c:pt idx="7">
                  <c:v>3819.2199999999993</c:v>
                </c:pt>
              </c:numCache>
            </c:numRef>
          </c:val>
          <c:extLst>
            <c:ext xmlns:c16="http://schemas.microsoft.com/office/drawing/2014/chart" uri="{C3380CC4-5D6E-409C-BE32-E72D297353CC}">
              <c16:uniqueId val="{00000001-32BE-4DE1-B3FC-42328A485973}"/>
            </c:ext>
          </c:extLst>
        </c:ser>
        <c:dLbls>
          <c:showLegendKey val="0"/>
          <c:showVal val="1"/>
          <c:showCatName val="0"/>
          <c:showSerName val="0"/>
          <c:showPercent val="0"/>
          <c:showBubbleSize val="0"/>
        </c:dLbls>
        <c:gapWidth val="49"/>
        <c:overlap val="-27"/>
        <c:axId val="1302659583"/>
        <c:axId val="1302649599"/>
      </c:barChart>
      <c:lineChart>
        <c:grouping val="standard"/>
        <c:varyColors val="0"/>
        <c:ser>
          <c:idx val="0"/>
          <c:order val="0"/>
          <c:tx>
            <c:strRef>
              <c:f>'D27'!$B$25</c:f>
              <c:strCache>
                <c:ptCount val="1"/>
                <c:pt idx="0">
                  <c:v>Public external debt </c:v>
                </c:pt>
              </c:strCache>
            </c:strRef>
          </c:tx>
          <c:spPr>
            <a:ln w="28575" cap="rnd">
              <a:solidFill>
                <a:sysClr val="window" lastClr="FFFFFF">
                  <a:lumMod val="65000"/>
                </a:sysClr>
              </a:solidFill>
              <a:round/>
            </a:ln>
            <a:effectLst/>
          </c:spPr>
          <c:marker>
            <c:symbol val="circle"/>
            <c:size val="5"/>
            <c:spPr>
              <a:solidFill>
                <a:sysClr val="window" lastClr="FFFFFF">
                  <a:lumMod val="65000"/>
                </a:sysClr>
              </a:solidFill>
              <a:ln w="9525">
                <a:no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solidFill>
                    <a:latin typeface="PermianSerifTypeface" panose="02000000000000000000" pitchFamily="50"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'D27'!$C$23:$J$24</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'D27'!$C$25:$J$25</c:f>
              <c:numCache>
                <c:formatCode>#,##0.00</c:formatCode>
                <c:ptCount val="8"/>
                <c:pt idx="0">
                  <c:v>2677.95</c:v>
                </c:pt>
                <c:pt idx="1">
                  <c:v>2709.6</c:v>
                </c:pt>
                <c:pt idx="2">
                  <c:v>2798.9300000000003</c:v>
                </c:pt>
                <c:pt idx="3">
                  <c:v>3263.61</c:v>
                </c:pt>
                <c:pt idx="4">
                  <c:v>3476.97</c:v>
                </c:pt>
                <c:pt idx="5">
                  <c:v>3574.0100000000007</c:v>
                </c:pt>
                <c:pt idx="6">
                  <c:v>3347.51</c:v>
                </c:pt>
                <c:pt idx="7">
                  <c:v>3820.5199999999995</c:v>
                </c:pt>
              </c:numCache>
            </c:numRef>
          </c:val>
          <c:smooth val="0"/>
          <c:extLst>
            <c:ext xmlns:c16="http://schemas.microsoft.com/office/drawing/2014/chart" uri="{C3380CC4-5D6E-409C-BE32-E72D297353CC}">
              <c16:uniqueId val="{00000002-32BE-4DE1-B3FC-42328A485973}"/>
            </c:ext>
          </c:extLst>
        </c:ser>
        <c:dLbls>
          <c:showLegendKey val="0"/>
          <c:showVal val="1"/>
          <c:showCatName val="0"/>
          <c:showSerName val="0"/>
          <c:showPercent val="0"/>
          <c:showBubbleSize val="0"/>
        </c:dLbls>
        <c:marker val="1"/>
        <c:smooth val="0"/>
        <c:axId val="1302659583"/>
        <c:axId val="1302649599"/>
      </c:lineChart>
      <c:catAx>
        <c:axId val="13026595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solidFill>
                <a:latin typeface="PermianSerifTypeface" panose="02000000000000000000" pitchFamily="50" charset="0"/>
                <a:ea typeface="+mn-ea"/>
                <a:cs typeface="+mn-cs"/>
              </a:defRPr>
            </a:pPr>
            <a:endParaRPr lang="en-US"/>
          </a:p>
        </c:txPr>
        <c:crossAx val="1302649599"/>
        <c:crosses val="autoZero"/>
        <c:auto val="1"/>
        <c:lblAlgn val="ctr"/>
        <c:lblOffset val="100"/>
        <c:noMultiLvlLbl val="0"/>
      </c:catAx>
      <c:valAx>
        <c:axId val="1302649599"/>
        <c:scaling>
          <c:orientation val="minMax"/>
        </c:scaling>
        <c:delete val="0"/>
        <c:axPos val="l"/>
        <c:majorGridlines>
          <c:spPr>
            <a:ln w="9525" cap="flat" cmpd="sng" algn="ctr">
              <a:no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PermianSerifTypeface" panose="02000000000000000000" pitchFamily="50" charset="0"/>
                <a:ea typeface="+mn-ea"/>
                <a:cs typeface="+mn-cs"/>
              </a:defRPr>
            </a:pPr>
            <a:endParaRPr lang="en-US"/>
          </a:p>
        </c:txPr>
        <c:crossAx val="1302659583"/>
        <c:crosses val="autoZero"/>
        <c:crossBetween val="between"/>
      </c:valAx>
      <c:spPr>
        <a:noFill/>
        <a:ln>
          <a:noFill/>
        </a:ln>
        <a:effectLst/>
      </c:spPr>
    </c:plotArea>
    <c:legend>
      <c:legendPos val="b"/>
      <c:layout>
        <c:manualLayout>
          <c:xMode val="edge"/>
          <c:yMode val="edge"/>
          <c:x val="1.4367814791581609E-3"/>
          <c:y val="0.79086336062296847"/>
          <c:w val="0.98696259842519685"/>
          <c:h val="0.20875006518224953"/>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PermianSerifTypeface" panose="02000000000000000000" pitchFamily="50"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 lastClr="FFFFFF">
          <a:lumMod val="85000"/>
        </a:sysClr>
      </a:solidFill>
      <a:round/>
    </a:ln>
    <a:effectLst/>
  </c:spPr>
  <c:txPr>
    <a:bodyPr/>
    <a:lstStyle/>
    <a:p>
      <a:pPr>
        <a:defRPr sz="800">
          <a:solidFill>
            <a:schemeClr val="tx1"/>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749359877982928E-2"/>
          <c:y val="6.4836719657093284E-2"/>
          <c:w val="0.9126856112682884"/>
          <c:h val="0.76913487813807335"/>
        </c:manualLayout>
      </c:layout>
      <c:barChart>
        <c:barDir val="col"/>
        <c:grouping val="stacked"/>
        <c:varyColors val="0"/>
        <c:ser>
          <c:idx val="0"/>
          <c:order val="0"/>
          <c:tx>
            <c:strRef>
              <c:f>'D28'!$B$33</c:f>
              <c:strCache>
                <c:ptCount val="1"/>
                <c:pt idx="0">
                  <c:v>IMF</c:v>
                </c:pt>
              </c:strCache>
            </c:strRef>
          </c:tx>
          <c:spPr>
            <a:solidFill>
              <a:schemeClr val="tx1"/>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'D28'!$C$33:$J$33</c:f>
              <c:numCache>
                <c:formatCode>0.0</c:formatCode>
                <c:ptCount val="8"/>
                <c:pt idx="0">
                  <c:v>33.4</c:v>
                </c:pt>
                <c:pt idx="1">
                  <c:v>36.799999999999997</c:v>
                </c:pt>
                <c:pt idx="2">
                  <c:v>34.799999999999997</c:v>
                </c:pt>
                <c:pt idx="3">
                  <c:v>30.9</c:v>
                </c:pt>
                <c:pt idx="4">
                  <c:v>30.099999999999998</c:v>
                </c:pt>
                <c:pt idx="5">
                  <c:v>31.4</c:v>
                </c:pt>
                <c:pt idx="6">
                  <c:v>32.4</c:v>
                </c:pt>
                <c:pt idx="7">
                  <c:v>30.8</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0-929F-44E1-8CC5-9F305734112A}"/>
            </c:ext>
          </c:extLst>
        </c:ser>
        <c:ser>
          <c:idx val="1"/>
          <c:order val="1"/>
          <c:tx>
            <c:strRef>
              <c:f>'D28'!$B$34</c:f>
              <c:strCache>
                <c:ptCount val="1"/>
                <c:pt idx="0">
                  <c:v>WB Group</c:v>
                </c:pt>
              </c:strCache>
            </c:strRef>
          </c:tx>
          <c:spPr>
            <a:solidFill>
              <a:srgbClr val="9B6D43"/>
            </a:solidFill>
            <a:ln w="15875">
              <a:noFill/>
            </a:ln>
            <a:effectLst/>
          </c:spPr>
          <c:invertIfNegative val="0"/>
          <c:dLbls>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'D28'!$C$34:$J$34</c:f>
              <c:numCache>
                <c:formatCode>0.0</c:formatCode>
                <c:ptCount val="8"/>
                <c:pt idx="0">
                  <c:v>29.799999999999997</c:v>
                </c:pt>
                <c:pt idx="1">
                  <c:v>28.499999999999996</c:v>
                </c:pt>
                <c:pt idx="2">
                  <c:v>31.1</c:v>
                </c:pt>
                <c:pt idx="3">
                  <c:v>28.4</c:v>
                </c:pt>
                <c:pt idx="4">
                  <c:v>27</c:v>
                </c:pt>
                <c:pt idx="5">
                  <c:v>26.1</c:v>
                </c:pt>
                <c:pt idx="6">
                  <c:v>30.599999999999998</c:v>
                </c:pt>
                <c:pt idx="7">
                  <c:v>28.000000000000004</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1-929F-44E1-8CC5-9F305734112A}"/>
            </c:ext>
          </c:extLst>
        </c:ser>
        <c:ser>
          <c:idx val="2"/>
          <c:order val="2"/>
          <c:tx>
            <c:strRef>
              <c:f>'D28'!$B$35</c:f>
              <c:strCache>
                <c:ptCount val="1"/>
                <c:pt idx="0">
                  <c:v>EIB</c:v>
                </c:pt>
              </c:strCache>
            </c:strRef>
          </c:tx>
          <c:spPr>
            <a:solidFill>
              <a:srgbClr val="C99057"/>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'D28'!$C$35:$J$35</c:f>
              <c:numCache>
                <c:formatCode>0.0</c:formatCode>
                <c:ptCount val="8"/>
                <c:pt idx="0">
                  <c:v>15.6</c:v>
                </c:pt>
                <c:pt idx="1">
                  <c:v>14.399999999999999</c:v>
                </c:pt>
                <c:pt idx="2">
                  <c:v>13.3</c:v>
                </c:pt>
                <c:pt idx="3">
                  <c:v>13.3</c:v>
                </c:pt>
                <c:pt idx="4">
                  <c:v>12.7</c:v>
                </c:pt>
                <c:pt idx="5">
                  <c:v>12.4</c:v>
                </c:pt>
                <c:pt idx="6">
                  <c:v>12.8</c:v>
                </c:pt>
                <c:pt idx="7">
                  <c:v>11.799999999999999</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2-929F-44E1-8CC5-9F305734112A}"/>
            </c:ext>
          </c:extLst>
        </c:ser>
        <c:ser>
          <c:idx val="3"/>
          <c:order val="3"/>
          <c:tx>
            <c:strRef>
              <c:f>'D28'!$B$37</c:f>
              <c:strCache>
                <c:ptCount val="1"/>
                <c:pt idx="0">
                  <c:v>European Commission</c:v>
                </c:pt>
              </c:strCache>
            </c:strRef>
          </c:tx>
          <c:spPr>
            <a:solidFill>
              <a:srgbClr val="D9B28B"/>
            </a:solidFill>
            <a:ln w="1587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'D28'!$C$37:$J$37</c:f>
              <c:numCache>
                <c:formatCode>0.0</c:formatCode>
                <c:ptCount val="8"/>
                <c:pt idx="0">
                  <c:v>5.8000000000000007</c:v>
                </c:pt>
                <c:pt idx="1">
                  <c:v>5.4</c:v>
                </c:pt>
                <c:pt idx="2">
                  <c:v>6.1</c:v>
                </c:pt>
                <c:pt idx="3">
                  <c:v>5.7</c:v>
                </c:pt>
                <c:pt idx="4">
                  <c:v>5.5</c:v>
                </c:pt>
                <c:pt idx="5">
                  <c:v>6.6000000000000005</c:v>
                </c:pt>
                <c:pt idx="6">
                  <c:v>6.8000000000000007</c:v>
                </c:pt>
                <c:pt idx="7">
                  <c:v>7.7</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3-929F-44E1-8CC5-9F305734112A}"/>
            </c:ext>
          </c:extLst>
        </c:ser>
        <c:ser>
          <c:idx val="4"/>
          <c:order val="4"/>
          <c:tx>
            <c:strRef>
              <c:f>'D28'!$B$36</c:f>
              <c:strCache>
                <c:ptCount val="1"/>
                <c:pt idx="0">
                  <c:v>EBRD</c:v>
                </c:pt>
              </c:strCache>
            </c:strRef>
          </c:tx>
          <c:spPr>
            <a:solidFill>
              <a:srgbClr val="F7EEE5"/>
            </a:solidFill>
            <a:ln w="15875">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'D28'!$C$36:$J$36</c:f>
              <c:numCache>
                <c:formatCode>0.0</c:formatCode>
                <c:ptCount val="8"/>
                <c:pt idx="0">
                  <c:v>5.4</c:v>
                </c:pt>
                <c:pt idx="1">
                  <c:v>5.7</c:v>
                </c:pt>
                <c:pt idx="2">
                  <c:v>5.2</c:v>
                </c:pt>
                <c:pt idx="3">
                  <c:v>11.200000000000001</c:v>
                </c:pt>
                <c:pt idx="4">
                  <c:v>14.799999999999999</c:v>
                </c:pt>
                <c:pt idx="5">
                  <c:v>13.600000000000001</c:v>
                </c:pt>
                <c:pt idx="6">
                  <c:v>7.1999999999999993</c:v>
                </c:pt>
                <c:pt idx="7">
                  <c:v>8.9</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4-929F-44E1-8CC5-9F305734112A}"/>
            </c:ext>
          </c:extLst>
        </c:ser>
        <c:ser>
          <c:idx val="5"/>
          <c:order val="5"/>
          <c:tx>
            <c:strRef>
              <c:f>'D28'!$B$38</c:f>
              <c:strCache>
                <c:ptCount val="1"/>
                <c:pt idx="0">
                  <c:v>IFAD</c:v>
                </c:pt>
              </c:strCache>
            </c:strRef>
          </c:tx>
          <c:spPr>
            <a:solidFill>
              <a:srgbClr val="BFBFBF"/>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'D28'!$C$38:$J$38</c:f>
              <c:numCache>
                <c:formatCode>0.0</c:formatCode>
                <c:ptCount val="8"/>
                <c:pt idx="0">
                  <c:v>2.8000000000000003</c:v>
                </c:pt>
                <c:pt idx="1">
                  <c:v>2.7</c:v>
                </c:pt>
                <c:pt idx="2">
                  <c:v>2.5</c:v>
                </c:pt>
                <c:pt idx="3">
                  <c:v>2.1999999999999997</c:v>
                </c:pt>
                <c:pt idx="4">
                  <c:v>2.1</c:v>
                </c:pt>
                <c:pt idx="5">
                  <c:v>2</c:v>
                </c:pt>
                <c:pt idx="6">
                  <c:v>2.1999999999999997</c:v>
                </c:pt>
                <c:pt idx="7">
                  <c:v>2</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5-929F-44E1-8CC5-9F305734112A}"/>
            </c:ext>
          </c:extLst>
        </c:ser>
        <c:ser>
          <c:idx val="6"/>
          <c:order val="6"/>
          <c:tx>
            <c:strRef>
              <c:f>'D28'!$B$39</c:f>
              <c:strCache>
                <c:ptCount val="1"/>
                <c:pt idx="0">
                  <c:v>Other creditors</c:v>
                </c:pt>
              </c:strCache>
            </c:strRef>
          </c:tx>
          <c:spPr>
            <a:solidFill>
              <a:srgbClr val="A6A6A6"/>
            </a:solidFill>
            <a:ln w="15875">
              <a:noFill/>
            </a:ln>
            <a:effectLst/>
          </c:spPr>
          <c:invertIfNegative val="0"/>
          <c:val>
            <c:numRef>
              <c:f>'D28'!$C$39:$J$39</c:f>
              <c:numCache>
                <c:formatCode>0.0</c:formatCode>
                <c:ptCount val="8"/>
                <c:pt idx="0">
                  <c:v>7.2</c:v>
                </c:pt>
                <c:pt idx="1">
                  <c:v>6.5112931798051443</c:v>
                </c:pt>
                <c:pt idx="2">
                  <c:v>6.9999999999999947</c:v>
                </c:pt>
                <c:pt idx="3">
                  <c:v>8.2999999999999972</c:v>
                </c:pt>
                <c:pt idx="4">
                  <c:v>7.7999999999999954</c:v>
                </c:pt>
                <c:pt idx="5">
                  <c:v>7.8999999999999959</c:v>
                </c:pt>
                <c:pt idx="6">
                  <c:v>8.0000000000000071</c:v>
                </c:pt>
                <c:pt idx="7">
                  <c:v>10.799999999999983</c:v>
                </c:pt>
              </c:numCache>
            </c:numRef>
          </c:val>
          <c:extLst>
            <c:ext xmlns:c15="http://schemas.microsoft.com/office/drawing/2012/chart" uri="{02D57815-91ED-43cb-92C2-25804820EDAC}">
              <c15:filteredCategoryTitle>
                <c15:cat>
                  <c:multiLvlStrRef>
                    <c:extLst>
                      <c:ext uri="{02D57815-91ED-43cb-92C2-25804820EDAC}">
                        <c15:formulaRef>
                          <c15:sqref>'D28'!#REF!</c15:sqref>
                        </c15:formulaRef>
                      </c:ext>
                    </c:extLst>
                  </c:multiLvlStrRef>
                </c15:cat>
              </c15:filteredCategoryTitle>
            </c:ext>
            <c:ext xmlns:c16="http://schemas.microsoft.com/office/drawing/2014/chart" uri="{C3380CC4-5D6E-409C-BE32-E72D297353CC}">
              <c16:uniqueId val="{00000006-929F-44E1-8CC5-9F305734112A}"/>
            </c:ext>
          </c:extLst>
        </c:ser>
        <c:dLbls>
          <c:showLegendKey val="0"/>
          <c:showVal val="0"/>
          <c:showCatName val="0"/>
          <c:showSerName val="0"/>
          <c:showPercent val="0"/>
          <c:showBubbleSize val="0"/>
        </c:dLbls>
        <c:gapWidth val="75"/>
        <c:overlap val="100"/>
        <c:axId val="1501705968"/>
        <c:axId val="1501706384"/>
      </c:barChart>
      <c:catAx>
        <c:axId val="150170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1501706384"/>
        <c:crosses val="autoZero"/>
        <c:auto val="1"/>
        <c:lblAlgn val="ctr"/>
        <c:lblOffset val="100"/>
        <c:noMultiLvlLbl val="0"/>
      </c:catAx>
      <c:valAx>
        <c:axId val="1501706384"/>
        <c:scaling>
          <c:orientation val="minMax"/>
          <c:max val="100"/>
        </c:scaling>
        <c:delete val="0"/>
        <c:axPos val="l"/>
        <c:majorGridlines>
          <c:spPr>
            <a:ln w="9525" cap="flat" cmpd="sng" algn="ctr">
              <a:solidFill>
                <a:schemeClr val="tx1">
                  <a:lumMod val="15000"/>
                  <a:lumOff val="85000"/>
                </a:schemeClr>
              </a:solidFill>
              <a:prstDash val="dashDot"/>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1501705968"/>
        <c:crosses val="autoZero"/>
        <c:crossBetween val="between"/>
        <c:majorUnit val="10"/>
      </c:valAx>
      <c:spPr>
        <a:noFill/>
        <a:ln>
          <a:noFill/>
        </a:ln>
        <a:effectLst/>
      </c:spPr>
    </c:plotArea>
    <c:legend>
      <c:legendPos val="b"/>
      <c:layout>
        <c:manualLayout>
          <c:xMode val="edge"/>
          <c:yMode val="edge"/>
          <c:x val="9.9017501682023543E-2"/>
          <c:y val="0.85547686648723287"/>
          <c:w val="0.89085372337019442"/>
          <c:h val="0.12390457123266803"/>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720284964379455E-2"/>
          <c:y val="7.407407407407407E-2"/>
          <c:w val="0.67776307961504811"/>
          <c:h val="0.84743875765529308"/>
        </c:manualLayout>
      </c:layout>
      <c:barChart>
        <c:barDir val="col"/>
        <c:grouping val="clustered"/>
        <c:varyColors val="0"/>
        <c:ser>
          <c:idx val="1"/>
          <c:order val="1"/>
          <c:tx>
            <c:strRef>
              <c:f>'D29'!$B$24</c:f>
              <c:strCache>
                <c:ptCount val="1"/>
                <c:pt idx="0">
                  <c:v>Short-term</c:v>
                </c:pt>
              </c:strCache>
            </c:strRef>
          </c:tx>
          <c:spPr>
            <a:solidFill>
              <a:srgbClr val="E5CBB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'D29'!$C$22:$J$22</c:f>
              <c:strCache>
                <c:ptCount val="8"/>
                <c:pt idx="0">
                  <c:v>2022-I</c:v>
                </c:pt>
                <c:pt idx="1">
                  <c:v>2022-II</c:v>
                </c:pt>
                <c:pt idx="2">
                  <c:v>2022-III</c:v>
                </c:pt>
                <c:pt idx="3">
                  <c:v>2022-IV</c:v>
                </c:pt>
                <c:pt idx="4">
                  <c:v>2023-I*</c:v>
                </c:pt>
                <c:pt idx="5">
                  <c:v>2023-II*</c:v>
                </c:pt>
                <c:pt idx="6">
                  <c:v>2023-III*</c:v>
                </c:pt>
                <c:pt idx="7">
                  <c:v>2023-IV</c:v>
                </c:pt>
              </c:strCache>
            </c:strRef>
          </c:cat>
          <c:val>
            <c:numRef>
              <c:f>'D29'!$C$24:$J$24</c:f>
              <c:numCache>
                <c:formatCode>#,##0.00</c:formatCode>
                <c:ptCount val="8"/>
                <c:pt idx="0">
                  <c:v>2510.2500000000005</c:v>
                </c:pt>
                <c:pt idx="1">
                  <c:v>2469.34</c:v>
                </c:pt>
                <c:pt idx="2">
                  <c:v>2591.7699999999995</c:v>
                </c:pt>
                <c:pt idx="3">
                  <c:v>2761.1899999999996</c:v>
                </c:pt>
                <c:pt idx="4">
                  <c:v>2855.6699999999996</c:v>
                </c:pt>
                <c:pt idx="5">
                  <c:v>2880.2999999999997</c:v>
                </c:pt>
                <c:pt idx="6">
                  <c:v>2885.73</c:v>
                </c:pt>
                <c:pt idx="7">
                  <c:v>3034.68</c:v>
                </c:pt>
              </c:numCache>
            </c:numRef>
          </c:val>
          <c:extLst>
            <c:ext xmlns:c16="http://schemas.microsoft.com/office/drawing/2014/chart" uri="{C3380CC4-5D6E-409C-BE32-E72D297353CC}">
              <c16:uniqueId val="{00000000-7FD6-4BF9-A5E4-AD764A13F535}"/>
            </c:ext>
          </c:extLst>
        </c:ser>
        <c:ser>
          <c:idx val="2"/>
          <c:order val="2"/>
          <c:tx>
            <c:strRef>
              <c:f>'D29'!$B$25</c:f>
              <c:strCache>
                <c:ptCount val="1"/>
                <c:pt idx="0">
                  <c:v>Long-term</c:v>
                </c:pt>
              </c:strCache>
            </c:strRef>
          </c:tx>
          <c:spPr>
            <a:solidFill>
              <a:srgbClr val="92602F"/>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'D29'!$C$22:$J$22</c:f>
              <c:strCache>
                <c:ptCount val="8"/>
                <c:pt idx="0">
                  <c:v>2022-I</c:v>
                </c:pt>
                <c:pt idx="1">
                  <c:v>2022-II</c:v>
                </c:pt>
                <c:pt idx="2">
                  <c:v>2022-III</c:v>
                </c:pt>
                <c:pt idx="3">
                  <c:v>2022-IV</c:v>
                </c:pt>
                <c:pt idx="4">
                  <c:v>2023-I*</c:v>
                </c:pt>
                <c:pt idx="5">
                  <c:v>2023-II*</c:v>
                </c:pt>
                <c:pt idx="6">
                  <c:v>2023-III*</c:v>
                </c:pt>
                <c:pt idx="7">
                  <c:v>2023-IV</c:v>
                </c:pt>
              </c:strCache>
            </c:strRef>
          </c:cat>
          <c:val>
            <c:numRef>
              <c:f>'D29'!$C$25:$J$25</c:f>
              <c:numCache>
                <c:formatCode>#,##0.00</c:formatCode>
                <c:ptCount val="8"/>
                <c:pt idx="0">
                  <c:v>3501.7799999999993</c:v>
                </c:pt>
                <c:pt idx="1">
                  <c:v>3438.7299999999996</c:v>
                </c:pt>
                <c:pt idx="2">
                  <c:v>3439.9299999999994</c:v>
                </c:pt>
                <c:pt idx="3">
                  <c:v>3568.5199999999995</c:v>
                </c:pt>
                <c:pt idx="4">
                  <c:v>3616.39</c:v>
                </c:pt>
                <c:pt idx="5">
                  <c:v>3581.9999999999995</c:v>
                </c:pt>
                <c:pt idx="6">
                  <c:v>3529.6300000000006</c:v>
                </c:pt>
                <c:pt idx="7">
                  <c:v>3610.4499999999985</c:v>
                </c:pt>
              </c:numCache>
            </c:numRef>
          </c:val>
          <c:extLst>
            <c:ext xmlns:c16="http://schemas.microsoft.com/office/drawing/2014/chart" uri="{C3380CC4-5D6E-409C-BE32-E72D297353CC}">
              <c16:uniqueId val="{00000001-7FD6-4BF9-A5E4-AD764A13F535}"/>
            </c:ext>
          </c:extLst>
        </c:ser>
        <c:dLbls>
          <c:showLegendKey val="0"/>
          <c:showVal val="1"/>
          <c:showCatName val="0"/>
          <c:showSerName val="0"/>
          <c:showPercent val="0"/>
          <c:showBubbleSize val="0"/>
        </c:dLbls>
        <c:gapWidth val="100"/>
        <c:axId val="914632287"/>
        <c:axId val="914647263"/>
      </c:barChart>
      <c:lineChart>
        <c:grouping val="standard"/>
        <c:varyColors val="0"/>
        <c:ser>
          <c:idx val="0"/>
          <c:order val="0"/>
          <c:tx>
            <c:strRef>
              <c:f>'D29'!$B$23</c:f>
              <c:strCache>
                <c:ptCount val="1"/>
                <c:pt idx="0">
                  <c:v>Private external debt </c:v>
                </c:pt>
              </c:strCache>
            </c:strRef>
          </c:tx>
          <c:spPr>
            <a:ln w="28575" cap="rnd">
              <a:solidFill>
                <a:schemeClr val="bg1">
                  <a:lumMod val="50000"/>
                </a:schemeClr>
              </a:solidFill>
              <a:round/>
            </a:ln>
            <a:effectLst/>
          </c:spPr>
          <c:marker>
            <c:symbol val="circle"/>
            <c:size val="5"/>
            <c:spPr>
              <a:solidFill>
                <a:schemeClr val="bg1">
                  <a:lumMod val="50000"/>
                </a:schemeClr>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'D29'!$C$22:$J$22</c:f>
              <c:strCache>
                <c:ptCount val="8"/>
                <c:pt idx="0">
                  <c:v>2022-I</c:v>
                </c:pt>
                <c:pt idx="1">
                  <c:v>2022-II</c:v>
                </c:pt>
                <c:pt idx="2">
                  <c:v>2022-III</c:v>
                </c:pt>
                <c:pt idx="3">
                  <c:v>2022-IV</c:v>
                </c:pt>
                <c:pt idx="4">
                  <c:v>2023-I*</c:v>
                </c:pt>
                <c:pt idx="5">
                  <c:v>2023-II*</c:v>
                </c:pt>
                <c:pt idx="6">
                  <c:v>2023-III*</c:v>
                </c:pt>
                <c:pt idx="7">
                  <c:v>2023-IV</c:v>
                </c:pt>
              </c:strCache>
            </c:strRef>
          </c:cat>
          <c:val>
            <c:numRef>
              <c:f>'D29'!$C$23:$J$23</c:f>
              <c:numCache>
                <c:formatCode>#,##0.00</c:formatCode>
                <c:ptCount val="8"/>
                <c:pt idx="0">
                  <c:v>6012.03</c:v>
                </c:pt>
                <c:pt idx="1">
                  <c:v>5908.07</c:v>
                </c:pt>
                <c:pt idx="2">
                  <c:v>6031.6999999999989</c:v>
                </c:pt>
                <c:pt idx="3">
                  <c:v>6329.7099999999991</c:v>
                </c:pt>
                <c:pt idx="4">
                  <c:v>6472.0599999999995</c:v>
                </c:pt>
                <c:pt idx="5">
                  <c:v>6462.2999999999993</c:v>
                </c:pt>
                <c:pt idx="6">
                  <c:v>6415.3600000000006</c:v>
                </c:pt>
                <c:pt idx="7">
                  <c:v>6645.1299999999983</c:v>
                </c:pt>
              </c:numCache>
            </c:numRef>
          </c:val>
          <c:smooth val="0"/>
          <c:extLst>
            <c:ext xmlns:c16="http://schemas.microsoft.com/office/drawing/2014/chart" uri="{C3380CC4-5D6E-409C-BE32-E72D297353CC}">
              <c16:uniqueId val="{00000002-7FD6-4BF9-A5E4-AD764A13F535}"/>
            </c:ext>
          </c:extLst>
        </c:ser>
        <c:dLbls>
          <c:showLegendKey val="0"/>
          <c:showVal val="1"/>
          <c:showCatName val="0"/>
          <c:showSerName val="0"/>
          <c:showPercent val="0"/>
          <c:showBubbleSize val="0"/>
        </c:dLbls>
        <c:marker val="1"/>
        <c:smooth val="0"/>
        <c:axId val="914632287"/>
        <c:axId val="914647263"/>
      </c:lineChart>
      <c:catAx>
        <c:axId val="914632287"/>
        <c:scaling>
          <c:orientation val="minMax"/>
        </c:scaling>
        <c:delete val="0"/>
        <c:axPos val="b"/>
        <c:majorGridlines>
          <c:spPr>
            <a:ln w="9525" cap="flat" cmpd="sng" algn="ctr">
              <a:solidFill>
                <a:schemeClr val="bg1">
                  <a:lumMod val="75000"/>
                </a:schemeClr>
              </a:solidFill>
              <a:prstDash val="dash"/>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914647263"/>
        <c:crosses val="autoZero"/>
        <c:auto val="1"/>
        <c:lblAlgn val="ctr"/>
        <c:lblOffset val="100"/>
        <c:noMultiLvlLbl val="0"/>
      </c:catAx>
      <c:valAx>
        <c:axId val="914647263"/>
        <c:scaling>
          <c:orientation val="minMax"/>
          <c:max val="750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914632287"/>
        <c:crosses val="autoZero"/>
        <c:crossBetween val="between"/>
        <c:majorUnit val="1500"/>
      </c:valAx>
      <c:spPr>
        <a:noFill/>
        <a:ln>
          <a:noFill/>
        </a:ln>
        <a:effectLst/>
      </c:spPr>
    </c:plotArea>
    <c:legend>
      <c:legendPos val="b"/>
      <c:layout>
        <c:manualLayout>
          <c:xMode val="edge"/>
          <c:yMode val="edge"/>
          <c:x val="0.75870859620808251"/>
          <c:y val="0.19418416447944006"/>
          <c:w val="0.22322674883030927"/>
          <c:h val="0.5697047244094488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325805295673199E-2"/>
          <c:y val="3.9105462694356191E-2"/>
          <c:w val="0.90294195105566499"/>
          <c:h val="0.72931396069419208"/>
        </c:manualLayout>
      </c:layout>
      <c:barChart>
        <c:barDir val="col"/>
        <c:grouping val="stacked"/>
        <c:varyColors val="0"/>
        <c:ser>
          <c:idx val="0"/>
          <c:order val="0"/>
          <c:tx>
            <c:strRef>
              <c:f>'D30'!$B$35</c:f>
              <c:strCache>
                <c:ptCount val="1"/>
                <c:pt idx="0">
                  <c:v>Nonfinancial corporations</c:v>
                </c:pt>
              </c:strCache>
            </c:strRef>
          </c:tx>
          <c:spPr>
            <a:solidFill>
              <a:srgbClr val="774F27"/>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'D30'!$C$34:$J$34</c:f>
              <c:strCache>
                <c:ptCount val="8"/>
                <c:pt idx="0">
                  <c:v>2022-I</c:v>
                </c:pt>
                <c:pt idx="1">
                  <c:v>2022-II</c:v>
                </c:pt>
                <c:pt idx="2">
                  <c:v>2022-III</c:v>
                </c:pt>
                <c:pt idx="3">
                  <c:v>2022-IV</c:v>
                </c:pt>
                <c:pt idx="4">
                  <c:v>2023-I*</c:v>
                </c:pt>
                <c:pt idx="5">
                  <c:v>2023-II*</c:v>
                </c:pt>
                <c:pt idx="6">
                  <c:v>2023-III*</c:v>
                </c:pt>
                <c:pt idx="7">
                  <c:v>2023-IV</c:v>
                </c:pt>
              </c:strCache>
            </c:strRef>
          </c:cat>
          <c:val>
            <c:numRef>
              <c:f>'D30'!$C$35:$J$35</c:f>
              <c:numCache>
                <c:formatCode>0.0</c:formatCode>
                <c:ptCount val="8"/>
                <c:pt idx="0">
                  <c:v>56.8</c:v>
                </c:pt>
                <c:pt idx="1">
                  <c:v>56.100000000000009</c:v>
                </c:pt>
                <c:pt idx="2">
                  <c:v>55.600000000000009</c:v>
                </c:pt>
                <c:pt idx="3">
                  <c:v>56.3</c:v>
                </c:pt>
                <c:pt idx="4">
                  <c:v>56.8</c:v>
                </c:pt>
                <c:pt idx="5">
                  <c:v>57.499999999999993</c:v>
                </c:pt>
                <c:pt idx="6">
                  <c:v>57.999999999999993</c:v>
                </c:pt>
                <c:pt idx="7">
                  <c:v>58.199999999999996</c:v>
                </c:pt>
              </c:numCache>
            </c:numRef>
          </c:val>
          <c:extLst>
            <c:ext xmlns:c16="http://schemas.microsoft.com/office/drawing/2014/chart" uri="{C3380CC4-5D6E-409C-BE32-E72D297353CC}">
              <c16:uniqueId val="{00000000-747D-428A-A218-0E5D489D3595}"/>
            </c:ext>
          </c:extLst>
        </c:ser>
        <c:ser>
          <c:idx val="1"/>
          <c:order val="1"/>
          <c:tx>
            <c:strRef>
              <c:f>'D30'!$B$36</c:f>
              <c:strCache>
                <c:ptCount val="1"/>
                <c:pt idx="0">
                  <c:v>Direct investment: intercompany lending</c:v>
                </c:pt>
              </c:strCache>
            </c:strRef>
          </c:tx>
          <c:spPr>
            <a:solidFill>
              <a:srgbClr val="B27E4E"/>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'D30'!$C$34:$J$34</c:f>
              <c:strCache>
                <c:ptCount val="8"/>
                <c:pt idx="0">
                  <c:v>2022-I</c:v>
                </c:pt>
                <c:pt idx="1">
                  <c:v>2022-II</c:v>
                </c:pt>
                <c:pt idx="2">
                  <c:v>2022-III</c:v>
                </c:pt>
                <c:pt idx="3">
                  <c:v>2022-IV</c:v>
                </c:pt>
                <c:pt idx="4">
                  <c:v>2023-I*</c:v>
                </c:pt>
                <c:pt idx="5">
                  <c:v>2023-II*</c:v>
                </c:pt>
                <c:pt idx="6">
                  <c:v>2023-III*</c:v>
                </c:pt>
                <c:pt idx="7">
                  <c:v>2023-IV</c:v>
                </c:pt>
              </c:strCache>
            </c:strRef>
          </c:cat>
          <c:val>
            <c:numRef>
              <c:f>'D30'!$C$36:$J$36</c:f>
              <c:numCache>
                <c:formatCode>0.0</c:formatCode>
                <c:ptCount val="8"/>
                <c:pt idx="0">
                  <c:v>31.6</c:v>
                </c:pt>
                <c:pt idx="1">
                  <c:v>31</c:v>
                </c:pt>
                <c:pt idx="2">
                  <c:v>31.1</c:v>
                </c:pt>
                <c:pt idx="3">
                  <c:v>29.599999999999998</c:v>
                </c:pt>
                <c:pt idx="4">
                  <c:v>29.299999999999997</c:v>
                </c:pt>
                <c:pt idx="5">
                  <c:v>29.2</c:v>
                </c:pt>
                <c:pt idx="6">
                  <c:v>28.799999999999997</c:v>
                </c:pt>
                <c:pt idx="7">
                  <c:v>28.299999999999997</c:v>
                </c:pt>
              </c:numCache>
            </c:numRef>
          </c:val>
          <c:extLst>
            <c:ext xmlns:c16="http://schemas.microsoft.com/office/drawing/2014/chart" uri="{C3380CC4-5D6E-409C-BE32-E72D297353CC}">
              <c16:uniqueId val="{00000001-747D-428A-A218-0E5D489D3595}"/>
            </c:ext>
          </c:extLst>
        </c:ser>
        <c:ser>
          <c:idx val="2"/>
          <c:order val="2"/>
          <c:tx>
            <c:strRef>
              <c:f>'D30'!$B$37</c:f>
              <c:strCache>
                <c:ptCount val="1"/>
                <c:pt idx="0">
                  <c:v>Deposit-taking corporations</c:v>
                </c:pt>
              </c:strCache>
            </c:strRef>
          </c:tx>
          <c:spPr>
            <a:solidFill>
              <a:srgbClr val="E5C9AD"/>
            </a:solidFill>
            <a:ln w="15875">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'D30'!$C$34:$J$34</c:f>
              <c:strCache>
                <c:ptCount val="8"/>
                <c:pt idx="0">
                  <c:v>2022-I</c:v>
                </c:pt>
                <c:pt idx="1">
                  <c:v>2022-II</c:v>
                </c:pt>
                <c:pt idx="2">
                  <c:v>2022-III</c:v>
                </c:pt>
                <c:pt idx="3">
                  <c:v>2022-IV</c:v>
                </c:pt>
                <c:pt idx="4">
                  <c:v>2023-I*</c:v>
                </c:pt>
                <c:pt idx="5">
                  <c:v>2023-II*</c:v>
                </c:pt>
                <c:pt idx="6">
                  <c:v>2023-III*</c:v>
                </c:pt>
                <c:pt idx="7">
                  <c:v>2023-IV</c:v>
                </c:pt>
              </c:strCache>
            </c:strRef>
          </c:cat>
          <c:val>
            <c:numRef>
              <c:f>'D30'!$C$37:$J$37</c:f>
              <c:numCache>
                <c:formatCode>0.0</c:formatCode>
                <c:ptCount val="8"/>
                <c:pt idx="0">
                  <c:v>5.8999999999999995</c:v>
                </c:pt>
                <c:pt idx="1">
                  <c:v>6.7</c:v>
                </c:pt>
                <c:pt idx="2">
                  <c:v>7.1999999999999993</c:v>
                </c:pt>
                <c:pt idx="3">
                  <c:v>8</c:v>
                </c:pt>
                <c:pt idx="4">
                  <c:v>8.1</c:v>
                </c:pt>
                <c:pt idx="5">
                  <c:v>7.1999999999999993</c:v>
                </c:pt>
                <c:pt idx="6">
                  <c:v>7.1</c:v>
                </c:pt>
                <c:pt idx="7">
                  <c:v>7.7</c:v>
                </c:pt>
              </c:numCache>
            </c:numRef>
          </c:val>
          <c:extLst>
            <c:ext xmlns:c16="http://schemas.microsoft.com/office/drawing/2014/chart" uri="{C3380CC4-5D6E-409C-BE32-E72D297353CC}">
              <c16:uniqueId val="{00000002-747D-428A-A218-0E5D489D3595}"/>
            </c:ext>
          </c:extLst>
        </c:ser>
        <c:ser>
          <c:idx val="3"/>
          <c:order val="3"/>
          <c:tx>
            <c:strRef>
              <c:f>'D30'!$B$38</c:f>
              <c:strCache>
                <c:ptCount val="1"/>
                <c:pt idx="0">
                  <c:v>Other fin. corporations</c:v>
                </c:pt>
              </c:strCache>
            </c:strRef>
          </c:tx>
          <c:spPr>
            <a:solidFill>
              <a:srgbClr val="F8F0E8"/>
            </a:solidFill>
            <a:ln w="15875">
              <a:noFill/>
            </a:ln>
            <a:effectLst/>
          </c:spPr>
          <c:invertIfNegative val="0"/>
          <c:cat>
            <c:strRef>
              <c:f>'D30'!$C$34:$J$34</c:f>
              <c:strCache>
                <c:ptCount val="8"/>
                <c:pt idx="0">
                  <c:v>2022-I</c:v>
                </c:pt>
                <c:pt idx="1">
                  <c:v>2022-II</c:v>
                </c:pt>
                <c:pt idx="2">
                  <c:v>2022-III</c:v>
                </c:pt>
                <c:pt idx="3">
                  <c:v>2022-IV</c:v>
                </c:pt>
                <c:pt idx="4">
                  <c:v>2023-I*</c:v>
                </c:pt>
                <c:pt idx="5">
                  <c:v>2023-II*</c:v>
                </c:pt>
                <c:pt idx="6">
                  <c:v>2023-III*</c:v>
                </c:pt>
                <c:pt idx="7">
                  <c:v>2023-IV</c:v>
                </c:pt>
              </c:strCache>
            </c:strRef>
          </c:cat>
          <c:val>
            <c:numRef>
              <c:f>'D30'!$C$38:$J$38</c:f>
              <c:numCache>
                <c:formatCode>0.0</c:formatCode>
                <c:ptCount val="8"/>
                <c:pt idx="0">
                  <c:v>4.5999999999999996</c:v>
                </c:pt>
                <c:pt idx="1">
                  <c:v>5.0999999999999996</c:v>
                </c:pt>
                <c:pt idx="2">
                  <c:v>5.0999999999999996</c:v>
                </c:pt>
                <c:pt idx="3">
                  <c:v>5.0999999999999996</c:v>
                </c:pt>
                <c:pt idx="4">
                  <c:v>4.7</c:v>
                </c:pt>
                <c:pt idx="5">
                  <c:v>5</c:v>
                </c:pt>
                <c:pt idx="6">
                  <c:v>5</c:v>
                </c:pt>
                <c:pt idx="7">
                  <c:v>4.7</c:v>
                </c:pt>
              </c:numCache>
            </c:numRef>
          </c:val>
          <c:extLst>
            <c:ext xmlns:c16="http://schemas.microsoft.com/office/drawing/2014/chart" uri="{C3380CC4-5D6E-409C-BE32-E72D297353CC}">
              <c16:uniqueId val="{00000003-747D-428A-A218-0E5D489D3595}"/>
            </c:ext>
          </c:extLst>
        </c:ser>
        <c:ser>
          <c:idx val="4"/>
          <c:order val="4"/>
          <c:tx>
            <c:strRef>
              <c:f>'D30'!$B$39</c:f>
              <c:strCache>
                <c:ptCount val="1"/>
                <c:pt idx="0">
                  <c:v>Households and NPISHs</c:v>
                </c:pt>
              </c:strCache>
            </c:strRef>
          </c:tx>
          <c:spPr>
            <a:solidFill>
              <a:srgbClr val="5C3D1E"/>
            </a:solidFill>
            <a:ln w="15875">
              <a:noFill/>
            </a:ln>
            <a:effectLst/>
          </c:spPr>
          <c:invertIfNegative val="0"/>
          <c:cat>
            <c:strRef>
              <c:f>'D30'!$C$34:$J$34</c:f>
              <c:strCache>
                <c:ptCount val="8"/>
                <c:pt idx="0">
                  <c:v>2022-I</c:v>
                </c:pt>
                <c:pt idx="1">
                  <c:v>2022-II</c:v>
                </c:pt>
                <c:pt idx="2">
                  <c:v>2022-III</c:v>
                </c:pt>
                <c:pt idx="3">
                  <c:v>2022-IV</c:v>
                </c:pt>
                <c:pt idx="4">
                  <c:v>2023-I*</c:v>
                </c:pt>
                <c:pt idx="5">
                  <c:v>2023-II*</c:v>
                </c:pt>
                <c:pt idx="6">
                  <c:v>2023-III*</c:v>
                </c:pt>
                <c:pt idx="7">
                  <c:v>2023-IV</c:v>
                </c:pt>
              </c:strCache>
            </c:strRef>
          </c:cat>
          <c:val>
            <c:numRef>
              <c:f>'D30'!$C$39:$J$39</c:f>
              <c:numCache>
                <c:formatCode>0.0</c:formatCode>
                <c:ptCount val="8"/>
                <c:pt idx="0">
                  <c:v>1</c:v>
                </c:pt>
                <c:pt idx="1">
                  <c:v>1.0999999999999999</c:v>
                </c:pt>
                <c:pt idx="2">
                  <c:v>1.0999999999999999</c:v>
                </c:pt>
                <c:pt idx="3">
                  <c:v>1</c:v>
                </c:pt>
                <c:pt idx="4">
                  <c:v>1</c:v>
                </c:pt>
                <c:pt idx="5">
                  <c:v>1.0999999999999999</c:v>
                </c:pt>
                <c:pt idx="6">
                  <c:v>1.0999999999999999</c:v>
                </c:pt>
                <c:pt idx="7">
                  <c:v>1.0999999999999999</c:v>
                </c:pt>
              </c:numCache>
            </c:numRef>
          </c:val>
          <c:extLst>
            <c:ext xmlns:c16="http://schemas.microsoft.com/office/drawing/2014/chart" uri="{C3380CC4-5D6E-409C-BE32-E72D297353CC}">
              <c16:uniqueId val="{00000004-747D-428A-A218-0E5D489D3595}"/>
            </c:ext>
          </c:extLst>
        </c:ser>
        <c:dLbls>
          <c:showLegendKey val="0"/>
          <c:showVal val="0"/>
          <c:showCatName val="0"/>
          <c:showSerName val="0"/>
          <c:showPercent val="0"/>
          <c:showBubbleSize val="0"/>
        </c:dLbls>
        <c:gapWidth val="82"/>
        <c:overlap val="100"/>
        <c:axId val="634430112"/>
        <c:axId val="634412224"/>
      </c:barChart>
      <c:catAx>
        <c:axId val="634430112"/>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634412224"/>
        <c:crosses val="autoZero"/>
        <c:auto val="1"/>
        <c:lblAlgn val="ctr"/>
        <c:lblOffset val="100"/>
        <c:noMultiLvlLbl val="0"/>
      </c:catAx>
      <c:valAx>
        <c:axId val="634412224"/>
        <c:scaling>
          <c:orientation val="minMax"/>
          <c:max val="100"/>
        </c:scaling>
        <c:delete val="0"/>
        <c:axPos val="l"/>
        <c:majorGridlines>
          <c:spPr>
            <a:ln w="9525" cap="flat" cmpd="sng" algn="ctr">
              <a:noFill/>
              <a:round/>
            </a:ln>
            <a:effectLst/>
          </c:spPr>
        </c:majorGridlines>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634430112"/>
        <c:crosses val="autoZero"/>
        <c:crossBetween val="between"/>
      </c:valAx>
      <c:spPr>
        <a:noFill/>
        <a:ln>
          <a:noFill/>
        </a:ln>
        <a:effectLst/>
      </c:spPr>
    </c:plotArea>
    <c:legend>
      <c:legendPos val="b"/>
      <c:layout>
        <c:manualLayout>
          <c:xMode val="edge"/>
          <c:yMode val="edge"/>
          <c:x val="8.6690944078475246E-2"/>
          <c:y val="0.84603237536631959"/>
          <c:w val="0.86968532610736571"/>
          <c:h val="0.12286928783335477"/>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2500000000000003E-2"/>
          <c:y val="0.10734682579759457"/>
          <c:w val="0.83833333333333337"/>
          <c:h val="0.79910539784588142"/>
        </c:manualLayout>
      </c:layout>
      <c:ofPieChart>
        <c:ofPieType val="pie"/>
        <c:varyColors val="1"/>
        <c:ser>
          <c:idx val="0"/>
          <c:order val="0"/>
          <c:tx>
            <c:strRef>
              <c:f>'D31'!$C$29</c:f>
              <c:strCache>
                <c:ptCount val="1"/>
                <c:pt idx="0">
                  <c:v>Q IV 2023</c:v>
                </c:pt>
              </c:strCache>
            </c:strRef>
          </c:tx>
          <c:dPt>
            <c:idx val="0"/>
            <c:bubble3D val="0"/>
            <c:spPr>
              <a:solidFill>
                <a:srgbClr val="AE947A"/>
              </a:solidFill>
              <a:ln w="19050">
                <a:solidFill>
                  <a:schemeClr val="lt1"/>
                </a:solidFill>
              </a:ln>
              <a:effectLst/>
            </c:spPr>
            <c:extLst>
              <c:ext xmlns:c16="http://schemas.microsoft.com/office/drawing/2014/chart" uri="{C3380CC4-5D6E-409C-BE32-E72D297353CC}">
                <c16:uniqueId val="{00000001-AF4E-4284-B1A5-726F1043D0ED}"/>
              </c:ext>
            </c:extLst>
          </c:dPt>
          <c:dPt>
            <c:idx val="1"/>
            <c:bubble3D val="0"/>
            <c:spPr>
              <a:solidFill>
                <a:srgbClr val="CEBEAE"/>
              </a:solidFill>
              <a:ln w="19050">
                <a:solidFill>
                  <a:schemeClr val="lt1"/>
                </a:solidFill>
              </a:ln>
              <a:effectLst/>
            </c:spPr>
            <c:extLst>
              <c:ext xmlns:c16="http://schemas.microsoft.com/office/drawing/2014/chart" uri="{C3380CC4-5D6E-409C-BE32-E72D297353CC}">
                <c16:uniqueId val="{00000003-AF4E-4284-B1A5-726F1043D0ED}"/>
              </c:ext>
            </c:extLst>
          </c:dPt>
          <c:dPt>
            <c:idx val="2"/>
            <c:bubble3D val="0"/>
            <c:spPr>
              <a:solidFill>
                <a:srgbClr val="AE947A"/>
              </a:solidFill>
              <a:ln w="19050">
                <a:solidFill>
                  <a:schemeClr val="lt1"/>
                </a:solidFill>
              </a:ln>
              <a:effectLst/>
            </c:spPr>
            <c:extLst>
              <c:ext xmlns:c16="http://schemas.microsoft.com/office/drawing/2014/chart" uri="{C3380CC4-5D6E-409C-BE32-E72D297353CC}">
                <c16:uniqueId val="{00000007-AF4E-4284-B1A5-726F1043D0ED}"/>
              </c:ext>
            </c:extLst>
          </c:dPt>
          <c:dPt>
            <c:idx val="3"/>
            <c:bubble3D val="0"/>
            <c:spPr>
              <a:solidFill>
                <a:srgbClr val="5A4938"/>
              </a:solidFill>
              <a:ln w="19050">
                <a:solidFill>
                  <a:schemeClr val="lt1"/>
                </a:solidFill>
              </a:ln>
              <a:effectLst/>
            </c:spPr>
            <c:extLst>
              <c:ext xmlns:c16="http://schemas.microsoft.com/office/drawing/2014/chart" uri="{C3380CC4-5D6E-409C-BE32-E72D297353CC}">
                <c16:uniqueId val="{00000009-AF4E-4284-B1A5-726F1043D0ED}"/>
              </c:ext>
            </c:extLst>
          </c:dPt>
          <c:dPt>
            <c:idx val="4"/>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AF4E-4284-B1A5-726F1043D0ED}"/>
              </c:ext>
            </c:extLst>
          </c:dPt>
          <c:dPt>
            <c:idx val="5"/>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D-AF4E-4284-B1A5-726F1043D0ED}"/>
              </c:ext>
            </c:extLst>
          </c:dPt>
          <c:dPt>
            <c:idx val="6"/>
            <c:bubble3D val="0"/>
            <c:spPr>
              <a:solidFill>
                <a:srgbClr val="5A4938"/>
              </a:solidFill>
              <a:ln w="19050">
                <a:solidFill>
                  <a:schemeClr val="lt1"/>
                </a:solidFill>
              </a:ln>
              <a:effectLst/>
            </c:spPr>
            <c:extLst>
              <c:ext xmlns:c16="http://schemas.microsoft.com/office/drawing/2014/chart" uri="{C3380CC4-5D6E-409C-BE32-E72D297353CC}">
                <c16:uniqueId val="{0000000F-AF4E-4284-B1A5-726F1043D0ED}"/>
              </c:ext>
            </c:extLst>
          </c:dPt>
          <c:dPt>
            <c:idx val="7"/>
            <c:bubble3D val="0"/>
            <c:spPr>
              <a:solidFill>
                <a:srgbClr val="5A4938"/>
              </a:solidFill>
              <a:ln w="19050">
                <a:solidFill>
                  <a:schemeClr val="lt1"/>
                </a:solidFill>
              </a:ln>
              <a:effectLst/>
            </c:spPr>
            <c:extLst>
              <c:ext xmlns:c16="http://schemas.microsoft.com/office/drawing/2014/chart" uri="{C3380CC4-5D6E-409C-BE32-E72D297353CC}">
                <c16:uniqueId val="{00000011-AF4E-4284-B1A5-726F1043D0ED}"/>
              </c:ext>
            </c:extLst>
          </c:dPt>
          <c:dLbls>
            <c:dLbl>
              <c:idx val="0"/>
              <c:layout>
                <c:manualLayout>
                  <c:x val="7.5750574656428815E-2"/>
                  <c:y val="-7.028279630674418E-2"/>
                </c:manualLayout>
              </c:layout>
              <c:tx>
                <c:rich>
                  <a:bodyPr/>
                  <a:lstStyle/>
                  <a:p>
                    <a:fld id="{4803C6DC-3AA7-4237-91CC-E2F1B2B07159}" type="CATEGORYNAME">
                      <a:rPr lang="en-US"/>
                      <a:pPr/>
                      <a:t>[CATEGORY NAME]</a:t>
                    </a:fld>
                    <a:r>
                      <a:rPr lang="en-US" baseline="0"/>
                      <a:t>
86,1%</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F4E-4284-B1A5-726F1043D0ED}"/>
                </c:ext>
              </c:extLst>
            </c:dLbl>
            <c:dLbl>
              <c:idx val="1"/>
              <c:layout>
                <c:manualLayout>
                  <c:x val="-2.2085927377889645E-2"/>
                  <c:y val="-0.1311463227561957"/>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7976819729217012"/>
                      <c:h val="0.15086991182957291"/>
                    </c:manualLayout>
                  </c15:layout>
                </c:ext>
                <c:ext xmlns:c16="http://schemas.microsoft.com/office/drawing/2014/chart" uri="{C3380CC4-5D6E-409C-BE32-E72D297353CC}">
                  <c16:uniqueId val="{00000003-AF4E-4284-B1A5-726F1043D0ED}"/>
                </c:ext>
              </c:extLst>
            </c:dLbl>
            <c:dLbl>
              <c:idx val="2"/>
              <c:layout>
                <c:manualLayout>
                  <c:x val="7.3546202764258425E-2"/>
                  <c:y val="-0.11678463980913799"/>
                </c:manualLayout>
              </c:layout>
              <c:tx>
                <c:rich>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fld id="{63817BA4-3E95-4D87-8ECE-6C2470C68149}" type="CATEGORYNAME">
                      <a:rPr lang="en-US">
                        <a:solidFill>
                          <a:schemeClr val="bg1"/>
                        </a:solidFill>
                      </a:rPr>
                      <a:pPr>
                        <a:defRPr>
                          <a:solidFill>
                            <a:schemeClr val="bg1"/>
                          </a:solidFill>
                          <a:latin typeface="PermianSerifTypeface" panose="02000000000000000000" pitchFamily="50" charset="0"/>
                        </a:defRPr>
                      </a:pPr>
                      <a:t>[CATEGORY NAME]</a:t>
                    </a:fld>
                    <a:r>
                      <a:rPr lang="en-US" baseline="0">
                        <a:solidFill>
                          <a:schemeClr val="bg1"/>
                        </a:solidFill>
                      </a:rPr>
                      <a:t>
62,5%</a:t>
                    </a:r>
                  </a:p>
                </c:rich>
              </c:tx>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F4E-4284-B1A5-726F1043D0ED}"/>
                </c:ext>
              </c:extLst>
            </c:dLbl>
            <c:dLbl>
              <c:idx val="3"/>
              <c:tx>
                <c:rich>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fld id="{DB8B4F83-78DD-489A-B039-579FF1CCE26C}" type="CATEGORYNAME">
                      <a:rPr lang="en-US"/>
                      <a:pPr>
                        <a:defRPr>
                          <a:solidFill>
                            <a:schemeClr val="bg1"/>
                          </a:solidFill>
                          <a:latin typeface="PermianSerifTypeface" panose="02000000000000000000" pitchFamily="50" charset="0"/>
                        </a:defRPr>
                      </a:pPr>
                      <a:t>[CATEGORY NAME]</a:t>
                    </a:fld>
                    <a:r>
                      <a:rPr lang="en-US" baseline="0"/>
                      <a:t>
26,5%</a:t>
                    </a:r>
                  </a:p>
                </c:rich>
              </c:tx>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F4E-4284-B1A5-726F1043D0ED}"/>
                </c:ext>
              </c:extLst>
            </c:dLbl>
            <c:dLbl>
              <c:idx val="4"/>
              <c:layout>
                <c:manualLayout>
                  <c:x val="-3.4573939127174321E-4"/>
                  <c:y val="-7.2462745314880478E-2"/>
                </c:manualLayout>
              </c:layout>
              <c:tx>
                <c:rich>
                  <a:bodyPr/>
                  <a:lstStyle/>
                  <a:p>
                    <a:fld id="{E95E4113-AAC2-44F7-96D0-A5C120931D76}" type="CATEGORYNAME">
                      <a:rPr lang="en-US"/>
                      <a:pPr/>
                      <a:t>[CATEGORY NAME]</a:t>
                    </a:fld>
                    <a:r>
                      <a:rPr lang="en-US" baseline="0"/>
                      <a:t>
5,8%</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0.10038923395445135"/>
                      <c:h val="0.1767659203361131"/>
                    </c:manualLayout>
                  </c15:layout>
                  <c15:dlblFieldTable/>
                  <c15:showDataLabelsRange val="0"/>
                </c:ext>
                <c:ext xmlns:c16="http://schemas.microsoft.com/office/drawing/2014/chart" uri="{C3380CC4-5D6E-409C-BE32-E72D297353CC}">
                  <c16:uniqueId val="{0000000B-AF4E-4284-B1A5-726F1043D0ED}"/>
                </c:ext>
              </c:extLst>
            </c:dLbl>
            <c:dLbl>
              <c:idx val="5"/>
              <c:layout>
                <c:manualLayout>
                  <c:x val="7.123326975432419E-3"/>
                  <c:y val="-5.369146723047679E-3"/>
                </c:manualLayout>
              </c:layout>
              <c:tx>
                <c:rich>
                  <a:bodyPr/>
                  <a:lstStyle/>
                  <a:p>
                    <a:fld id="{58730174-FC14-45CA-9517-B0D490920800}" type="CATEGORYNAME">
                      <a:rPr lang="en-US"/>
                      <a:pPr/>
                      <a:t>[CATEGORY NAME]</a:t>
                    </a:fld>
                    <a:r>
                      <a:rPr lang="en-US" baseline="0"/>
                      <a:t>
2,7%</a:t>
                    </a:r>
                  </a:p>
                </c:rich>
              </c:tx>
              <c:dLblPos val="bestFit"/>
              <c:showLegendKey val="0"/>
              <c:showVal val="0"/>
              <c:showCatName val="1"/>
              <c:showSerName val="0"/>
              <c:showPercent val="1"/>
              <c:showBubbleSize val="0"/>
              <c:extLst>
                <c:ext xmlns:c15="http://schemas.microsoft.com/office/drawing/2012/chart" uri="{CE6537A1-D6FC-4f65-9D91-7224C49458BB}">
                  <c15:layout>
                    <c:manualLayout>
                      <c:w val="9.1285763192644392E-2"/>
                      <c:h val="0.15002907812873631"/>
                    </c:manualLayout>
                  </c15:layout>
                  <c15:dlblFieldTable/>
                  <c15:showDataLabelsRange val="0"/>
                </c:ext>
                <c:ext xmlns:c16="http://schemas.microsoft.com/office/drawing/2014/chart" uri="{C3380CC4-5D6E-409C-BE32-E72D297353CC}">
                  <c16:uniqueId val="{0000000D-AF4E-4284-B1A5-726F1043D0ED}"/>
                </c:ext>
              </c:extLst>
            </c:dLbl>
            <c:dLbl>
              <c:idx val="6"/>
              <c:layout>
                <c:manualLayout>
                  <c:x val="-8.6761811023622053E-3"/>
                  <c:y val="8.5788255759405421E-2"/>
                </c:manualLayout>
              </c:layout>
              <c:tx>
                <c:rich>
                  <a:bodyPr/>
                  <a:lstStyle/>
                  <a:p>
                    <a:fld id="{F5064F53-053C-4539-A1F8-6A98E3E6F730}" type="CATEGORYNAME">
                      <a:rPr lang="en-US"/>
                      <a:pPr/>
                      <a:t>[CATEGORY NAME]</a:t>
                    </a:fld>
                    <a:r>
                      <a:rPr lang="en-US" baseline="0"/>
                      <a:t>
2,5%</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F4E-4284-B1A5-726F1043D0ED}"/>
                </c:ext>
              </c:extLst>
            </c:dLbl>
            <c:dLbl>
              <c:idx val="7"/>
              <c:tx>
                <c:rich>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r>
                      <a:rPr lang="en-US" baseline="0">
                        <a:solidFill>
                          <a:schemeClr val="bg1"/>
                        </a:solidFill>
                      </a:rPr>
                      <a:t>Multilateral creditors; </a:t>
                    </a:r>
                  </a:p>
                  <a:p>
                    <a:pPr>
                      <a:defRPr>
                        <a:solidFill>
                          <a:schemeClr val="bg1"/>
                        </a:solidFill>
                        <a:latin typeface="PermianSerifTypeface" panose="02000000000000000000" pitchFamily="50" charset="0"/>
                      </a:defRPr>
                    </a:pPr>
                    <a:r>
                      <a:rPr lang="en-US" baseline="0">
                        <a:solidFill>
                          <a:schemeClr val="bg1"/>
                        </a:solidFill>
                      </a:rPr>
                      <a:t>9,4%</a:t>
                    </a:r>
                    <a:endParaRPr lang="en-US">
                      <a:solidFill>
                        <a:schemeClr val="bg1"/>
                      </a:solidFill>
                    </a:endParaRPr>
                  </a:p>
                </c:rich>
              </c:tx>
              <c:numFmt formatCode="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11-AF4E-4284-B1A5-726F1043D0ED}"/>
                </c:ext>
              </c:extLst>
            </c:dLbl>
            <c:numFmt formatCode="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bestFit"/>
            <c:showLegendKey val="0"/>
            <c:showVal val="0"/>
            <c:showCatName val="1"/>
            <c:showSerName val="0"/>
            <c:showPercent val="1"/>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'D31'!$B$30:$B$37</c15:sqref>
                  </c15:fullRef>
                </c:ext>
              </c:extLst>
              <c:f>('D31'!$B$30:$B$31,'D31'!$B$33:$B$37)</c:f>
              <c:strCache>
                <c:ptCount val="7"/>
                <c:pt idx="0">
                  <c:v>Other creditors</c:v>
                </c:pt>
                <c:pt idx="1">
                  <c:v>Deposit-taking corporations, except CB</c:v>
                </c:pt>
                <c:pt idx="2">
                  <c:v>ERBD</c:v>
                </c:pt>
                <c:pt idx="3">
                  <c:v>EIB</c:v>
                </c:pt>
                <c:pt idx="4">
                  <c:v>IFC</c:v>
                </c:pt>
                <c:pt idx="5">
                  <c:v>CEB</c:v>
                </c:pt>
                <c:pt idx="6">
                  <c:v>BSTDB</c:v>
                </c:pt>
              </c:strCache>
            </c:strRef>
          </c:cat>
          <c:val>
            <c:numRef>
              <c:extLst>
                <c:ext xmlns:c15="http://schemas.microsoft.com/office/drawing/2012/chart" uri="{02D57815-91ED-43cb-92C2-25804820EDAC}">
                  <c15:fullRef>
                    <c15:sqref>'D31'!$C$30:$C$37</c15:sqref>
                  </c15:fullRef>
                </c:ext>
              </c:extLst>
              <c:f>('D31'!$C$30:$C$31,'D31'!$C$33:$C$37)</c:f>
              <c:numCache>
                <c:formatCode>#,##0.00</c:formatCode>
                <c:ptCount val="7"/>
                <c:pt idx="0">
                  <c:v>2660.4500000000003</c:v>
                </c:pt>
                <c:pt idx="1">
                  <c:v>140.4</c:v>
                </c:pt>
                <c:pt idx="2">
                  <c:v>182.46</c:v>
                </c:pt>
                <c:pt idx="3">
                  <c:v>77.5</c:v>
                </c:pt>
                <c:pt idx="4">
                  <c:v>17.02</c:v>
                </c:pt>
                <c:pt idx="5">
                  <c:v>7.89</c:v>
                </c:pt>
                <c:pt idx="6">
                  <c:v>7.21</c:v>
                </c:pt>
              </c:numCache>
            </c:numRef>
          </c:val>
          <c:extLst>
            <c:ext xmlns:c15="http://schemas.microsoft.com/office/drawing/2012/chart" uri="{02D57815-91ED-43cb-92C2-25804820EDAC}">
              <c15:categoryFilterExceptions>
                <c15:categoryFilterException>
                  <c15:sqref>'D31'!$C$32</c15:sqref>
                  <c15:spPr>
                    <a:solidFill>
                      <a:srgbClr val="705A44"/>
                    </a:solidFill>
                    <a:ln w="19050">
                      <a:solidFill>
                        <a:schemeClr val="lt1"/>
                      </a:solidFill>
                    </a:ln>
                    <a:effectLst/>
                  </c15:spPr>
                  <c15:bubble3D val="0"/>
                </c15:categoryFilterException>
              </c15:categoryFilterExceptions>
            </c:ext>
            <c:ext xmlns:c16="http://schemas.microsoft.com/office/drawing/2014/chart" uri="{C3380CC4-5D6E-409C-BE32-E72D297353CC}">
              <c16:uniqueId val="{00000000-5E13-4C22-B94F-A7601619BEFD}"/>
            </c:ext>
          </c:extLst>
        </c:ser>
        <c:dLbls>
          <c:dLblPos val="bestFit"/>
          <c:showLegendKey val="0"/>
          <c:showVal val="1"/>
          <c:showCatName val="0"/>
          <c:showSerName val="0"/>
          <c:showPercent val="0"/>
          <c:showBubbleSize val="0"/>
          <c:showLeaderLines val="1"/>
        </c:dLbls>
        <c:gapWidth val="100"/>
        <c:splitType val="pos"/>
        <c:splitPos val="5"/>
        <c:secondPieSize val="75"/>
        <c:serLines>
          <c:spPr>
            <a:ln w="9525" cap="flat" cmpd="sng" algn="ctr">
              <a:solidFill>
                <a:schemeClr val="bg1">
                  <a:lumMod val="85000"/>
                </a:schemeClr>
              </a:solidFill>
              <a:round/>
            </a:ln>
            <a:effectLst/>
          </c:spPr>
        </c:serLines>
      </c:of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latin typeface="Permian serif"/>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7940320681569658"/>
          <c:y val="0.21253103461086553"/>
          <c:w val="0.60394169092130912"/>
          <c:h val="0.64959240877958235"/>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1-E4F5-4921-ACE8-9487A9D0C244}"/>
              </c:ext>
            </c:extLst>
          </c:dPt>
          <c:dPt>
            <c:idx val="1"/>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3-E4F5-4921-ACE8-9487A9D0C244}"/>
              </c:ext>
            </c:extLst>
          </c:dPt>
          <c:dPt>
            <c:idx val="2"/>
            <c:bubble3D val="0"/>
            <c:spPr>
              <a:solidFill>
                <a:schemeClr val="accent5">
                  <a:shade val="41000"/>
                </a:schemeClr>
              </a:solidFill>
              <a:ln w="19050">
                <a:solidFill>
                  <a:schemeClr val="lt1"/>
                </a:solidFill>
              </a:ln>
              <a:effectLst/>
            </c:spPr>
            <c:extLst>
              <c:ext xmlns:c16="http://schemas.microsoft.com/office/drawing/2014/chart" uri="{C3380CC4-5D6E-409C-BE32-E72D297353CC}">
                <c16:uniqueId val="{00000005-E4F5-4921-ACE8-9487A9D0C244}"/>
              </c:ext>
            </c:extLst>
          </c:dPt>
          <c:dPt>
            <c:idx val="3"/>
            <c:bubble3D val="0"/>
            <c:spPr>
              <a:solidFill>
                <a:schemeClr val="accent5">
                  <a:shade val="65000"/>
                </a:schemeClr>
              </a:solidFill>
              <a:ln w="19050">
                <a:solidFill>
                  <a:schemeClr val="lt1"/>
                </a:solidFill>
              </a:ln>
              <a:effectLst/>
            </c:spPr>
            <c:extLst>
              <c:ext xmlns:c16="http://schemas.microsoft.com/office/drawing/2014/chart" uri="{C3380CC4-5D6E-409C-BE32-E72D297353CC}">
                <c16:uniqueId val="{00000007-E4F5-4921-ACE8-9487A9D0C244}"/>
              </c:ext>
            </c:extLst>
          </c:dPt>
          <c:dPt>
            <c:idx val="4"/>
            <c:bubble3D val="0"/>
            <c:spPr>
              <a:solidFill>
                <a:schemeClr val="accent5">
                  <a:shade val="88000"/>
                </a:schemeClr>
              </a:solidFill>
              <a:ln w="19050">
                <a:solidFill>
                  <a:schemeClr val="lt1"/>
                </a:solidFill>
              </a:ln>
              <a:effectLst/>
            </c:spPr>
            <c:extLst>
              <c:ext xmlns:c16="http://schemas.microsoft.com/office/drawing/2014/chart" uri="{C3380CC4-5D6E-409C-BE32-E72D297353CC}">
                <c16:uniqueId val="{00000009-E4F5-4921-ACE8-9487A9D0C244}"/>
              </c:ext>
            </c:extLst>
          </c:dPt>
          <c:dPt>
            <c:idx val="5"/>
            <c:bubble3D val="0"/>
            <c:spPr>
              <a:solidFill>
                <a:schemeClr val="accent5"/>
              </a:solidFill>
              <a:ln w="19050">
                <a:solidFill>
                  <a:schemeClr val="lt1"/>
                </a:solidFill>
              </a:ln>
              <a:effectLst/>
            </c:spPr>
            <c:extLst>
              <c:ext xmlns:c16="http://schemas.microsoft.com/office/drawing/2014/chart" uri="{C3380CC4-5D6E-409C-BE32-E72D297353CC}">
                <c16:uniqueId val="{0000000B-E4F5-4921-ACE8-9487A9D0C244}"/>
              </c:ext>
            </c:extLst>
          </c:dPt>
          <c:dPt>
            <c:idx val="6"/>
            <c:bubble3D val="0"/>
            <c:spPr>
              <a:solidFill>
                <a:schemeClr val="accent5">
                  <a:tint val="89000"/>
                </a:schemeClr>
              </a:solidFill>
              <a:ln w="19050">
                <a:solidFill>
                  <a:schemeClr val="lt1"/>
                </a:solidFill>
              </a:ln>
              <a:effectLst/>
            </c:spPr>
            <c:extLst>
              <c:ext xmlns:c16="http://schemas.microsoft.com/office/drawing/2014/chart" uri="{C3380CC4-5D6E-409C-BE32-E72D297353CC}">
                <c16:uniqueId val="{0000000D-E4F5-4921-ACE8-9487A9D0C244}"/>
              </c:ext>
            </c:extLst>
          </c:dPt>
          <c:dPt>
            <c:idx val="7"/>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F-E4F5-4921-ACE8-9487A9D0C244}"/>
              </c:ext>
            </c:extLst>
          </c:dPt>
          <c:dPt>
            <c:idx val="8"/>
            <c:bubble3D val="0"/>
            <c:spPr>
              <a:solidFill>
                <a:schemeClr val="accent5">
                  <a:tint val="65000"/>
                </a:schemeClr>
              </a:solidFill>
              <a:ln w="19050">
                <a:solidFill>
                  <a:schemeClr val="lt1"/>
                </a:solidFill>
              </a:ln>
              <a:effectLst/>
            </c:spPr>
            <c:extLst>
              <c:ext xmlns:c16="http://schemas.microsoft.com/office/drawing/2014/chart" uri="{C3380CC4-5D6E-409C-BE32-E72D297353CC}">
                <c16:uniqueId val="{00000011-E4F5-4921-ACE8-9487A9D0C244}"/>
              </c:ext>
            </c:extLst>
          </c:dPt>
          <c:dPt>
            <c:idx val="9"/>
            <c:bubble3D val="0"/>
            <c:spPr>
              <a:solidFill>
                <a:schemeClr val="accent5">
                  <a:tint val="54000"/>
                </a:schemeClr>
              </a:solidFill>
              <a:ln w="19050">
                <a:solidFill>
                  <a:schemeClr val="lt1"/>
                </a:solidFill>
              </a:ln>
              <a:effectLst/>
            </c:spPr>
            <c:extLst>
              <c:ext xmlns:c16="http://schemas.microsoft.com/office/drawing/2014/chart" uri="{C3380CC4-5D6E-409C-BE32-E72D297353CC}">
                <c16:uniqueId val="{00000013-E4F5-4921-ACE8-9487A9D0C244}"/>
              </c:ext>
            </c:extLst>
          </c:dPt>
          <c:dPt>
            <c:idx val="10"/>
            <c:bubble3D val="0"/>
            <c:spPr>
              <a:solidFill>
                <a:schemeClr val="accent5">
                  <a:tint val="42000"/>
                </a:schemeClr>
              </a:solidFill>
              <a:ln w="19050">
                <a:solidFill>
                  <a:schemeClr val="lt1"/>
                </a:solidFill>
              </a:ln>
              <a:effectLst/>
            </c:spPr>
            <c:extLst>
              <c:ext xmlns:c16="http://schemas.microsoft.com/office/drawing/2014/chart" uri="{C3380CC4-5D6E-409C-BE32-E72D297353CC}">
                <c16:uniqueId val="{00000015-E4F5-4921-ACE8-9487A9D0C244}"/>
              </c:ext>
            </c:extLst>
          </c:dPt>
          <c:dLbls>
            <c:dLbl>
              <c:idx val="0"/>
              <c:layout>
                <c:manualLayout>
                  <c:x val="-0.11220003476488324"/>
                  <c:y val="0.13277957954935829"/>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F5-4921-ACE8-9487A9D0C244}"/>
                </c:ext>
              </c:extLst>
            </c:dLbl>
            <c:dLbl>
              <c:idx val="1"/>
              <c:layout>
                <c:manualLayout>
                  <c:x val="-0.1347918966007621"/>
                  <c:y val="3.8869255567953565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2761137074390785"/>
                      <c:h val="0.15301232934004153"/>
                    </c:manualLayout>
                  </c15:layout>
                </c:ext>
                <c:ext xmlns:c16="http://schemas.microsoft.com/office/drawing/2014/chart" uri="{C3380CC4-5D6E-409C-BE32-E72D297353CC}">
                  <c16:uniqueId val="{00000003-E4F5-4921-ACE8-9487A9D0C244}"/>
                </c:ext>
              </c:extLst>
            </c:dLbl>
            <c:dLbl>
              <c:idx val="2"/>
              <c:layout>
                <c:manualLayout>
                  <c:x val="-0.15751689513992656"/>
                  <c:y val="-0.11228715471019511"/>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4200487895030267"/>
                      <c:h val="0.14703992298925464"/>
                    </c:manualLayout>
                  </c15:layout>
                </c:ext>
                <c:ext xmlns:c16="http://schemas.microsoft.com/office/drawing/2014/chart" uri="{C3380CC4-5D6E-409C-BE32-E72D297353CC}">
                  <c16:uniqueId val="{00000005-E4F5-4921-ACE8-9487A9D0C244}"/>
                </c:ext>
              </c:extLst>
            </c:dLbl>
            <c:dLbl>
              <c:idx val="3"/>
              <c:layout>
                <c:manualLayout>
                  <c:x val="-5.7482481861059573E-2"/>
                  <c:y val="-0.13984838156811588"/>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4F5-4921-ACE8-9487A9D0C244}"/>
                </c:ext>
              </c:extLst>
            </c:dLbl>
            <c:dLbl>
              <c:idx val="4"/>
              <c:layout>
                <c:manualLayout>
                  <c:x val="0.11723259223187249"/>
                  <c:y val="-0.12719893400123633"/>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3701319549269553"/>
                      <c:h val="0.13400532764248882"/>
                    </c:manualLayout>
                  </c15:layout>
                </c:ext>
                <c:ext xmlns:c16="http://schemas.microsoft.com/office/drawing/2014/chart" uri="{C3380CC4-5D6E-409C-BE32-E72D297353CC}">
                  <c16:uniqueId val="{00000009-E4F5-4921-ACE8-9487A9D0C244}"/>
                </c:ext>
              </c:extLst>
            </c:dLbl>
            <c:dLbl>
              <c:idx val="5"/>
              <c:layout>
                <c:manualLayout>
                  <c:x val="0.13395291885476299"/>
                  <c:y val="-6.4792531613038037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4F5-4921-ACE8-9487A9D0C244}"/>
                </c:ext>
              </c:extLst>
            </c:dLbl>
            <c:dLbl>
              <c:idx val="6"/>
              <c:layout>
                <c:manualLayout>
                  <c:x val="0.21330796460293006"/>
                  <c:y val="-1.8759039580822728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2536192726667806"/>
                      <c:h val="0.10078386273126208"/>
                    </c:manualLayout>
                  </c15:layout>
                </c:ext>
                <c:ext xmlns:c16="http://schemas.microsoft.com/office/drawing/2014/chart" uri="{C3380CC4-5D6E-409C-BE32-E72D297353CC}">
                  <c16:uniqueId val="{0000000D-E4F5-4921-ACE8-9487A9D0C244}"/>
                </c:ext>
              </c:extLst>
            </c:dLbl>
            <c:dLbl>
              <c:idx val="8"/>
              <c:layout>
                <c:manualLayout>
                  <c:x val="-2.0627460936911073E-2"/>
                  <c:y val="-1.634525308571692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4F5-4921-ACE8-9487A9D0C244}"/>
                </c:ext>
              </c:extLst>
            </c:dLbl>
            <c:dLbl>
              <c:idx val="9"/>
              <c:layout>
                <c:manualLayout>
                  <c:x val="5.9362916541669296E-3"/>
                  <c:y val="-4.1886838821244297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4F5-4921-ACE8-9487A9D0C244}"/>
                </c:ext>
              </c:extLst>
            </c:dLbl>
            <c:dLbl>
              <c:idx val="10"/>
              <c:layout>
                <c:manualLayout>
                  <c:x val="0.15098881041030249"/>
                  <c:y val="0.17892395165384289"/>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4F5-4921-ACE8-9487A9D0C244}"/>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bg2">
                      <a:lumMod val="10000"/>
                    </a:schemeClr>
                  </a:solidFill>
                  <a:round/>
                </a:ln>
                <a:effectLst/>
              </c:spPr>
            </c:leaderLines>
            <c:extLst>
              <c:ext xmlns:c15="http://schemas.microsoft.com/office/drawing/2012/chart" uri="{CE6537A1-D6FC-4f65-9D91-7224C49458BB}"/>
            </c:extLst>
          </c:dLbls>
          <c:cat>
            <c:strRef>
              <c:f>'D32'!$B$36:$B$46</c:f>
              <c:strCache>
                <c:ptCount val="11"/>
                <c:pt idx="0">
                  <c:v>Israel</c:v>
                </c:pt>
                <c:pt idx="1">
                  <c:v>Germany</c:v>
                </c:pt>
                <c:pt idx="2">
                  <c:v>Italy</c:v>
                </c:pt>
                <c:pt idx="3">
                  <c:v>Russia</c:v>
                </c:pt>
                <c:pt idx="4">
                  <c:v>France</c:v>
                </c:pt>
                <c:pt idx="5">
                  <c:v>USA</c:v>
                </c:pt>
                <c:pt idx="6">
                  <c:v>UK</c:v>
                </c:pt>
                <c:pt idx="7">
                  <c:v>Ireland</c:v>
                </c:pt>
                <c:pt idx="8">
                  <c:v>Romania</c:v>
                </c:pt>
                <c:pt idx="9">
                  <c:v>Belgium</c:v>
                </c:pt>
                <c:pt idx="10">
                  <c:v>Other countries</c:v>
                </c:pt>
              </c:strCache>
            </c:strRef>
          </c:cat>
          <c:val>
            <c:numRef>
              <c:f>'D32'!$C$36:$C$46</c:f>
              <c:numCache>
                <c:formatCode>0.0%</c:formatCode>
                <c:ptCount val="11"/>
                <c:pt idx="0">
                  <c:v>0.14499999999999999</c:v>
                </c:pt>
                <c:pt idx="1">
                  <c:v>0.13800000000000001</c:v>
                </c:pt>
                <c:pt idx="2">
                  <c:v>0.129</c:v>
                </c:pt>
                <c:pt idx="3">
                  <c:v>0.11600000000000001</c:v>
                </c:pt>
                <c:pt idx="4">
                  <c:v>9.1999999999999998E-2</c:v>
                </c:pt>
                <c:pt idx="5">
                  <c:v>8.4000000000000005E-2</c:v>
                </c:pt>
                <c:pt idx="6">
                  <c:v>0.05</c:v>
                </c:pt>
                <c:pt idx="7">
                  <c:v>3.2000000000000001E-2</c:v>
                </c:pt>
                <c:pt idx="8">
                  <c:v>2.9000000000000001E-2</c:v>
                </c:pt>
                <c:pt idx="9">
                  <c:v>0.02</c:v>
                </c:pt>
                <c:pt idx="10">
                  <c:v>0.16499999999999992</c:v>
                </c:pt>
              </c:numCache>
            </c:numRef>
          </c:val>
          <c:extLst>
            <c:ext xmlns:c16="http://schemas.microsoft.com/office/drawing/2014/chart" uri="{C3380CC4-5D6E-409C-BE32-E72D297353CC}">
              <c16:uniqueId val="{00000016-E4F5-4921-ACE8-9487A9D0C244}"/>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358644943828175"/>
          <c:y val="0.21835000354685394"/>
          <c:w val="0.62892946365307278"/>
          <c:h val="0.63069991251093616"/>
        </c:manualLayout>
      </c:layout>
      <c:pieChart>
        <c:varyColors val="1"/>
        <c:ser>
          <c:idx val="0"/>
          <c:order val="0"/>
          <c:tx>
            <c:strRef>
              <c:f>'D32'!$C$31</c:f>
              <c:strCache>
                <c:ptCount val="1"/>
                <c:pt idx="0">
                  <c:v>2023</c:v>
                </c:pt>
              </c:strCache>
            </c:strRef>
          </c:tx>
          <c:dPt>
            <c:idx val="0"/>
            <c:bubble3D val="0"/>
            <c:spPr>
              <a:solidFill>
                <a:srgbClr val="6C4726"/>
              </a:solidFill>
              <a:ln w="19050">
                <a:solidFill>
                  <a:schemeClr val="lt1"/>
                </a:solidFill>
              </a:ln>
              <a:effectLst/>
            </c:spPr>
            <c:extLst>
              <c:ext xmlns:c16="http://schemas.microsoft.com/office/drawing/2014/chart" uri="{C3380CC4-5D6E-409C-BE32-E72D297353CC}">
                <c16:uniqueId val="{00000001-93D9-45BA-8439-9D4684A1CEEC}"/>
              </c:ext>
            </c:extLst>
          </c:dPt>
          <c:dPt>
            <c:idx val="1"/>
            <c:bubble3D val="0"/>
            <c:spPr>
              <a:solidFill>
                <a:srgbClr val="B3763F"/>
              </a:solidFill>
              <a:ln w="19050">
                <a:solidFill>
                  <a:schemeClr val="lt1"/>
                </a:solidFill>
              </a:ln>
              <a:effectLst/>
            </c:spPr>
            <c:extLst>
              <c:ext xmlns:c16="http://schemas.microsoft.com/office/drawing/2014/chart" uri="{C3380CC4-5D6E-409C-BE32-E72D297353CC}">
                <c16:uniqueId val="{00000003-93D9-45BA-8439-9D4684A1CEEC}"/>
              </c:ext>
            </c:extLst>
          </c:dPt>
          <c:dPt>
            <c:idx val="2"/>
            <c:bubble3D val="0"/>
            <c:spPr>
              <a:solidFill>
                <a:srgbClr val="C99565"/>
              </a:solidFill>
              <a:ln w="19050">
                <a:solidFill>
                  <a:schemeClr val="lt1"/>
                </a:solidFill>
              </a:ln>
              <a:effectLst/>
            </c:spPr>
            <c:extLst>
              <c:ext xmlns:c16="http://schemas.microsoft.com/office/drawing/2014/chart" uri="{C3380CC4-5D6E-409C-BE32-E72D297353CC}">
                <c16:uniqueId val="{00000005-93D9-45BA-8439-9D4684A1CEEC}"/>
              </c:ext>
            </c:extLst>
          </c:dPt>
          <c:dLbls>
            <c:dLbl>
              <c:idx val="0"/>
              <c:layout>
                <c:manualLayout>
                  <c:x val="-0.22888536468438814"/>
                  <c:y val="-1.256768579603236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3D9-45BA-8439-9D4684A1CEEC}"/>
                </c:ext>
              </c:extLst>
            </c:dLbl>
            <c:dLbl>
              <c:idx val="1"/>
              <c:layout>
                <c:manualLayout>
                  <c:x val="0.15499676310047791"/>
                  <c:y val="-0.13348017308647231"/>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3D9-45BA-8439-9D4684A1CEEC}"/>
                </c:ext>
              </c:extLst>
            </c:dLbl>
            <c:dLbl>
              <c:idx val="2"/>
              <c:layout>
                <c:manualLayout>
                  <c:x val="0.17876013536468435"/>
                  <c:y val="0.12241056016646568"/>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4058420846010406"/>
                      <c:h val="0.13057057057057053"/>
                    </c:manualLayout>
                  </c15:layout>
                </c:ext>
                <c:ext xmlns:c16="http://schemas.microsoft.com/office/drawing/2014/chart" uri="{C3380CC4-5D6E-409C-BE32-E72D297353CC}">
                  <c16:uniqueId val="{00000005-93D9-45BA-8439-9D4684A1CEEC}"/>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'D32'!$B$32:$B$34</c:f>
              <c:strCache>
                <c:ptCount val="3"/>
                <c:pt idx="0">
                  <c:v>EU</c:v>
                </c:pt>
                <c:pt idx="1">
                  <c:v>CIS</c:v>
                </c:pt>
                <c:pt idx="2">
                  <c:v>Other countries</c:v>
                </c:pt>
              </c:strCache>
            </c:strRef>
          </c:cat>
          <c:val>
            <c:numRef>
              <c:f>'D32'!$C$32:$C$34</c:f>
              <c:numCache>
                <c:formatCode>0.0%</c:formatCode>
                <c:ptCount val="3"/>
                <c:pt idx="0">
                  <c:v>0.54900000000000004</c:v>
                </c:pt>
                <c:pt idx="1">
                  <c:v>0.123</c:v>
                </c:pt>
                <c:pt idx="2">
                  <c:v>0.32800000000000001</c:v>
                </c:pt>
              </c:numCache>
            </c:numRef>
          </c:val>
          <c:extLst>
            <c:ext xmlns:c16="http://schemas.microsoft.com/office/drawing/2014/chart" uri="{C3380CC4-5D6E-409C-BE32-E72D297353CC}">
              <c16:uniqueId val="{00000006-93D9-45BA-8439-9D4684A1CEEC}"/>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userShapes r:id="rId3"/>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66655759479028"/>
          <c:y val="4.4290945317452868E-2"/>
          <c:w val="0.86607513907444811"/>
          <c:h val="0.7460067626375273"/>
        </c:manualLayout>
      </c:layout>
      <c:barChart>
        <c:barDir val="col"/>
        <c:grouping val="stacked"/>
        <c:varyColors val="0"/>
        <c:ser>
          <c:idx val="1"/>
          <c:order val="1"/>
          <c:tx>
            <c:strRef>
              <c:f>'D33'!$B$41</c:f>
              <c:strCache>
                <c:ptCount val="1"/>
                <c:pt idx="0">
                  <c:v>EU</c:v>
                </c:pt>
              </c:strCache>
            </c:strRef>
          </c:tx>
          <c:spPr>
            <a:solidFill>
              <a:srgbClr val="885A30"/>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'D33'!$C$38:$J$39</c:f>
              <c:multiLvlStrCache>
                <c:ptCount val="8"/>
                <c:lvl>
                  <c:pt idx="0">
                    <c:v> I </c:v>
                  </c:pt>
                  <c:pt idx="1">
                    <c:v> II</c:v>
                  </c:pt>
                  <c:pt idx="2">
                    <c:v>III</c:v>
                  </c:pt>
                  <c:pt idx="3">
                    <c:v>IV</c:v>
                  </c:pt>
                  <c:pt idx="4">
                    <c:v> I* </c:v>
                  </c:pt>
                  <c:pt idx="5">
                    <c:v>II*</c:v>
                  </c:pt>
                  <c:pt idx="6">
                    <c:v>III*</c:v>
                  </c:pt>
                  <c:pt idx="7">
                    <c:v>IV</c:v>
                  </c:pt>
                </c:lvl>
                <c:lvl>
                  <c:pt idx="0">
                    <c:v>2022</c:v>
                  </c:pt>
                  <c:pt idx="4">
                    <c:v>2023</c:v>
                  </c:pt>
                </c:lvl>
              </c:multiLvlStrCache>
            </c:multiLvlStrRef>
          </c:cat>
          <c:val>
            <c:numRef>
              <c:f>'D33'!$C$41:$J$41</c:f>
              <c:numCache>
                <c:formatCode>#,##0.00</c:formatCode>
                <c:ptCount val="8"/>
                <c:pt idx="0">
                  <c:v>12051.05</c:v>
                </c:pt>
                <c:pt idx="1">
                  <c:v>9666.73</c:v>
                </c:pt>
                <c:pt idx="2">
                  <c:v>7896.07</c:v>
                </c:pt>
                <c:pt idx="3">
                  <c:v>9328.4</c:v>
                </c:pt>
                <c:pt idx="4">
                  <c:v>10283.66</c:v>
                </c:pt>
                <c:pt idx="5">
                  <c:v>10293.73</c:v>
                </c:pt>
                <c:pt idx="6">
                  <c:v>15794.19</c:v>
                </c:pt>
                <c:pt idx="7">
                  <c:v>18366.509999999998</c:v>
                </c:pt>
              </c:numCache>
            </c:numRef>
          </c:val>
          <c:extLst>
            <c:ext xmlns:c16="http://schemas.microsoft.com/office/drawing/2014/chart" uri="{C3380CC4-5D6E-409C-BE32-E72D297353CC}">
              <c16:uniqueId val="{00000001-3828-4425-AD89-C20CA16C6D62}"/>
            </c:ext>
          </c:extLst>
        </c:ser>
        <c:ser>
          <c:idx val="2"/>
          <c:order val="2"/>
          <c:tx>
            <c:strRef>
              <c:f>'D33'!$B$42</c:f>
              <c:strCache>
                <c:ptCount val="1"/>
                <c:pt idx="0">
                  <c:v>CIS</c:v>
                </c:pt>
              </c:strCache>
            </c:strRef>
          </c:tx>
          <c:spPr>
            <a:solidFill>
              <a:srgbClr val="D9D9D9"/>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'D33'!$C$38:$J$39</c:f>
              <c:multiLvlStrCache>
                <c:ptCount val="8"/>
                <c:lvl>
                  <c:pt idx="0">
                    <c:v> I </c:v>
                  </c:pt>
                  <c:pt idx="1">
                    <c:v> II</c:v>
                  </c:pt>
                  <c:pt idx="2">
                    <c:v>III</c:v>
                  </c:pt>
                  <c:pt idx="3">
                    <c:v>IV</c:v>
                  </c:pt>
                  <c:pt idx="4">
                    <c:v> I* </c:v>
                  </c:pt>
                  <c:pt idx="5">
                    <c:v>II*</c:v>
                  </c:pt>
                  <c:pt idx="6">
                    <c:v>III*</c:v>
                  </c:pt>
                  <c:pt idx="7">
                    <c:v>IV</c:v>
                  </c:pt>
                </c:lvl>
                <c:lvl>
                  <c:pt idx="0">
                    <c:v>2022</c:v>
                  </c:pt>
                  <c:pt idx="4">
                    <c:v>2023</c:v>
                  </c:pt>
                </c:lvl>
              </c:multiLvlStrCache>
            </c:multiLvlStrRef>
          </c:cat>
          <c:val>
            <c:numRef>
              <c:f>'D33'!$C$42:$J$42</c:f>
              <c:numCache>
                <c:formatCode>#,##0.00</c:formatCode>
                <c:ptCount val="8"/>
                <c:pt idx="0">
                  <c:v>695.86</c:v>
                </c:pt>
                <c:pt idx="1">
                  <c:v>497.46</c:v>
                </c:pt>
                <c:pt idx="2">
                  <c:v>557.65</c:v>
                </c:pt>
                <c:pt idx="3">
                  <c:v>579.52</c:v>
                </c:pt>
                <c:pt idx="4">
                  <c:v>833.72</c:v>
                </c:pt>
                <c:pt idx="5">
                  <c:v>541.82000000000005</c:v>
                </c:pt>
                <c:pt idx="6">
                  <c:v>737.31</c:v>
                </c:pt>
                <c:pt idx="7">
                  <c:v>768.99</c:v>
                </c:pt>
              </c:numCache>
            </c:numRef>
          </c:val>
          <c:extLst>
            <c:ext xmlns:c16="http://schemas.microsoft.com/office/drawing/2014/chart" uri="{C3380CC4-5D6E-409C-BE32-E72D297353CC}">
              <c16:uniqueId val="{00000004-3828-4425-AD89-C20CA16C6D62}"/>
            </c:ext>
          </c:extLst>
        </c:ser>
        <c:ser>
          <c:idx val="3"/>
          <c:order val="3"/>
          <c:tx>
            <c:strRef>
              <c:f>'D33'!$B$43</c:f>
              <c:strCache>
                <c:ptCount val="1"/>
                <c:pt idx="0">
                  <c:v>Other countries</c:v>
                </c:pt>
              </c:strCache>
            </c:strRef>
          </c:tx>
          <c:spPr>
            <a:solidFill>
              <a:srgbClr val="E6CCB4"/>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'D33'!$C$38:$J$39</c:f>
              <c:multiLvlStrCache>
                <c:ptCount val="8"/>
                <c:lvl>
                  <c:pt idx="0">
                    <c:v> I </c:v>
                  </c:pt>
                  <c:pt idx="1">
                    <c:v> II</c:v>
                  </c:pt>
                  <c:pt idx="2">
                    <c:v>III</c:v>
                  </c:pt>
                  <c:pt idx="3">
                    <c:v>IV</c:v>
                  </c:pt>
                  <c:pt idx="4">
                    <c:v> I* </c:v>
                  </c:pt>
                  <c:pt idx="5">
                    <c:v>II*</c:v>
                  </c:pt>
                  <c:pt idx="6">
                    <c:v>III*</c:v>
                  </c:pt>
                  <c:pt idx="7">
                    <c:v>IV</c:v>
                  </c:pt>
                </c:lvl>
                <c:lvl>
                  <c:pt idx="0">
                    <c:v>2022</c:v>
                  </c:pt>
                  <c:pt idx="4">
                    <c:v>2023</c:v>
                  </c:pt>
                </c:lvl>
              </c:multiLvlStrCache>
            </c:multiLvlStrRef>
          </c:cat>
          <c:val>
            <c:numRef>
              <c:f>'D33'!$C$43:$J$43</c:f>
              <c:numCache>
                <c:formatCode>#,##0.00</c:formatCode>
                <c:ptCount val="8"/>
                <c:pt idx="0">
                  <c:v>5629.38</c:v>
                </c:pt>
                <c:pt idx="1">
                  <c:v>5307.78</c:v>
                </c:pt>
                <c:pt idx="2">
                  <c:v>5150.03</c:v>
                </c:pt>
                <c:pt idx="3">
                  <c:v>5394.01</c:v>
                </c:pt>
                <c:pt idx="4">
                  <c:v>6580.04</c:v>
                </c:pt>
                <c:pt idx="5">
                  <c:v>5324.99</c:v>
                </c:pt>
                <c:pt idx="6">
                  <c:v>4304.75</c:v>
                </c:pt>
                <c:pt idx="7">
                  <c:v>4876.51</c:v>
                </c:pt>
              </c:numCache>
            </c:numRef>
          </c:val>
          <c:extLst>
            <c:ext xmlns:c16="http://schemas.microsoft.com/office/drawing/2014/chart" uri="{C3380CC4-5D6E-409C-BE32-E72D297353CC}">
              <c16:uniqueId val="{00000005-3828-4425-AD89-C20CA16C6D62}"/>
            </c:ext>
          </c:extLst>
        </c:ser>
        <c:ser>
          <c:idx val="5"/>
          <c:order val="5"/>
          <c:tx>
            <c:strRef>
              <c:f>'D33'!$B$45</c:f>
              <c:strCache>
                <c:ptCount val="1"/>
                <c:pt idx="0">
                  <c:v>EU</c:v>
                </c:pt>
              </c:strCache>
            </c:strRef>
          </c:tx>
          <c:spPr>
            <a:solidFill>
              <a:srgbClr val="885A30"/>
            </a:solidFill>
            <a:ln w="15875">
              <a:noFill/>
            </a:ln>
            <a:effectLst/>
          </c:spPr>
          <c:invertIfNegative val="0"/>
          <c:dLbls>
            <c:numFmt formatCode="#,##0.00_);#,##0.00" sourceLinked="0"/>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'D33'!$C$38:$J$39</c:f>
              <c:multiLvlStrCache>
                <c:ptCount val="8"/>
                <c:lvl>
                  <c:pt idx="0">
                    <c:v> I </c:v>
                  </c:pt>
                  <c:pt idx="1">
                    <c:v> II</c:v>
                  </c:pt>
                  <c:pt idx="2">
                    <c:v>III</c:v>
                  </c:pt>
                  <c:pt idx="3">
                    <c:v>IV</c:v>
                  </c:pt>
                  <c:pt idx="4">
                    <c:v> I* </c:v>
                  </c:pt>
                  <c:pt idx="5">
                    <c:v>II*</c:v>
                  </c:pt>
                  <c:pt idx="6">
                    <c:v>III*</c:v>
                  </c:pt>
                  <c:pt idx="7">
                    <c:v>IV</c:v>
                  </c:pt>
                </c:lvl>
                <c:lvl>
                  <c:pt idx="0">
                    <c:v>2022</c:v>
                  </c:pt>
                  <c:pt idx="4">
                    <c:v>2023</c:v>
                  </c:pt>
                </c:lvl>
              </c:multiLvlStrCache>
            </c:multiLvlStrRef>
          </c:cat>
          <c:val>
            <c:numRef>
              <c:f>'D33'!$C$45:$J$45</c:f>
              <c:numCache>
                <c:formatCode>#,##0.00;#,##0.00</c:formatCode>
                <c:ptCount val="8"/>
                <c:pt idx="0">
                  <c:v>-12293.16</c:v>
                </c:pt>
                <c:pt idx="1">
                  <c:v>-9694.9699999999993</c:v>
                </c:pt>
                <c:pt idx="2">
                  <c:v>-7878.58</c:v>
                </c:pt>
                <c:pt idx="3">
                  <c:v>-9562.52</c:v>
                </c:pt>
                <c:pt idx="4">
                  <c:v>-9779.91</c:v>
                </c:pt>
                <c:pt idx="5">
                  <c:v>-10053.129999999999</c:v>
                </c:pt>
                <c:pt idx="6">
                  <c:v>-15517.98</c:v>
                </c:pt>
                <c:pt idx="7">
                  <c:v>-18314.97</c:v>
                </c:pt>
              </c:numCache>
            </c:numRef>
          </c:val>
          <c:extLst>
            <c:ext xmlns:c16="http://schemas.microsoft.com/office/drawing/2014/chart" uri="{C3380CC4-5D6E-409C-BE32-E72D297353CC}">
              <c16:uniqueId val="{00000006-3828-4425-AD89-C20CA16C6D62}"/>
            </c:ext>
          </c:extLst>
        </c:ser>
        <c:ser>
          <c:idx val="6"/>
          <c:order val="6"/>
          <c:tx>
            <c:strRef>
              <c:f>'D33'!$B$46</c:f>
              <c:strCache>
                <c:ptCount val="1"/>
                <c:pt idx="0">
                  <c:v>CIS</c:v>
                </c:pt>
              </c:strCache>
            </c:strRef>
          </c:tx>
          <c:spPr>
            <a:solidFill>
              <a:srgbClr val="D9D9D9"/>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'D33'!$C$38:$J$39</c:f>
              <c:multiLvlStrCache>
                <c:ptCount val="8"/>
                <c:lvl>
                  <c:pt idx="0">
                    <c:v> I </c:v>
                  </c:pt>
                  <c:pt idx="1">
                    <c:v> II</c:v>
                  </c:pt>
                  <c:pt idx="2">
                    <c:v>III</c:v>
                  </c:pt>
                  <c:pt idx="3">
                    <c:v>IV</c:v>
                  </c:pt>
                  <c:pt idx="4">
                    <c:v> I* </c:v>
                  </c:pt>
                  <c:pt idx="5">
                    <c:v>II*</c:v>
                  </c:pt>
                  <c:pt idx="6">
                    <c:v>III*</c:v>
                  </c:pt>
                  <c:pt idx="7">
                    <c:v>IV</c:v>
                  </c:pt>
                </c:lvl>
                <c:lvl>
                  <c:pt idx="0">
                    <c:v>2022</c:v>
                  </c:pt>
                  <c:pt idx="4">
                    <c:v>2023</c:v>
                  </c:pt>
                </c:lvl>
              </c:multiLvlStrCache>
            </c:multiLvlStrRef>
          </c:cat>
          <c:val>
            <c:numRef>
              <c:f>'D33'!$C$46:$J$46</c:f>
              <c:numCache>
                <c:formatCode>#,##0.00;#,##0.00</c:formatCode>
                <c:ptCount val="8"/>
                <c:pt idx="0">
                  <c:v>-960.49</c:v>
                </c:pt>
                <c:pt idx="1">
                  <c:v>-585.32000000000005</c:v>
                </c:pt>
                <c:pt idx="2">
                  <c:v>-519.91999999999996</c:v>
                </c:pt>
                <c:pt idx="3">
                  <c:v>-650.62</c:v>
                </c:pt>
                <c:pt idx="4">
                  <c:v>-1029.26</c:v>
                </c:pt>
                <c:pt idx="5">
                  <c:v>-587.41</c:v>
                </c:pt>
                <c:pt idx="6">
                  <c:v>-929.89</c:v>
                </c:pt>
                <c:pt idx="7">
                  <c:v>-794.8</c:v>
                </c:pt>
              </c:numCache>
            </c:numRef>
          </c:val>
          <c:extLst>
            <c:ext xmlns:c16="http://schemas.microsoft.com/office/drawing/2014/chart" uri="{C3380CC4-5D6E-409C-BE32-E72D297353CC}">
              <c16:uniqueId val="{00000008-3828-4425-AD89-C20CA16C6D62}"/>
            </c:ext>
          </c:extLst>
        </c:ser>
        <c:ser>
          <c:idx val="7"/>
          <c:order val="7"/>
          <c:tx>
            <c:strRef>
              <c:f>'D33'!$B$47</c:f>
              <c:strCache>
                <c:ptCount val="1"/>
                <c:pt idx="0">
                  <c:v>Other countries</c:v>
                </c:pt>
              </c:strCache>
            </c:strRef>
          </c:tx>
          <c:spPr>
            <a:solidFill>
              <a:srgbClr val="E6CCB4"/>
            </a:solidFill>
            <a:ln w="15875">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'D33'!$C$38:$J$39</c:f>
              <c:multiLvlStrCache>
                <c:ptCount val="8"/>
                <c:lvl>
                  <c:pt idx="0">
                    <c:v> I </c:v>
                  </c:pt>
                  <c:pt idx="1">
                    <c:v> II</c:v>
                  </c:pt>
                  <c:pt idx="2">
                    <c:v>III</c:v>
                  </c:pt>
                  <c:pt idx="3">
                    <c:v>IV</c:v>
                  </c:pt>
                  <c:pt idx="4">
                    <c:v> I* </c:v>
                  </c:pt>
                  <c:pt idx="5">
                    <c:v>II*</c:v>
                  </c:pt>
                  <c:pt idx="6">
                    <c:v>III*</c:v>
                  </c:pt>
                  <c:pt idx="7">
                    <c:v>IV</c:v>
                  </c:pt>
                </c:lvl>
                <c:lvl>
                  <c:pt idx="0">
                    <c:v>2022</c:v>
                  </c:pt>
                  <c:pt idx="4">
                    <c:v>2023</c:v>
                  </c:pt>
                </c:lvl>
              </c:multiLvlStrCache>
            </c:multiLvlStrRef>
          </c:cat>
          <c:val>
            <c:numRef>
              <c:f>'D33'!$C$47:$J$47</c:f>
              <c:numCache>
                <c:formatCode>#,##0.00;#,##0.00</c:formatCode>
                <c:ptCount val="8"/>
                <c:pt idx="0">
                  <c:v>-4780.7</c:v>
                </c:pt>
                <c:pt idx="1">
                  <c:v>-5158.67</c:v>
                </c:pt>
                <c:pt idx="2">
                  <c:v>-5129.6099999999997</c:v>
                </c:pt>
                <c:pt idx="3">
                  <c:v>-5919.34</c:v>
                </c:pt>
                <c:pt idx="4">
                  <c:v>-6514.6</c:v>
                </c:pt>
                <c:pt idx="5">
                  <c:v>-5362.3</c:v>
                </c:pt>
                <c:pt idx="6">
                  <c:v>-4536.47</c:v>
                </c:pt>
                <c:pt idx="7">
                  <c:v>-4835.2</c:v>
                </c:pt>
              </c:numCache>
            </c:numRef>
          </c:val>
          <c:extLst>
            <c:ext xmlns:c16="http://schemas.microsoft.com/office/drawing/2014/chart" uri="{C3380CC4-5D6E-409C-BE32-E72D297353CC}">
              <c16:uniqueId val="{00000009-3828-4425-AD89-C20CA16C6D62}"/>
            </c:ext>
          </c:extLst>
        </c:ser>
        <c:dLbls>
          <c:showLegendKey val="0"/>
          <c:showVal val="1"/>
          <c:showCatName val="0"/>
          <c:showSerName val="0"/>
          <c:showPercent val="0"/>
          <c:showBubbleSize val="0"/>
        </c:dLbls>
        <c:gapWidth val="50"/>
        <c:overlap val="100"/>
        <c:axId val="799360544"/>
        <c:axId val="799357592"/>
      </c:barChart>
      <c:lineChart>
        <c:grouping val="standard"/>
        <c:varyColors val="0"/>
        <c:ser>
          <c:idx val="0"/>
          <c:order val="0"/>
          <c:tx>
            <c:strRef>
              <c:f>'D33'!$B$40</c:f>
              <c:strCache>
                <c:ptCount val="1"/>
                <c:pt idx="0">
                  <c:v>Total</c:v>
                </c:pt>
              </c:strCache>
            </c:strRef>
          </c:tx>
          <c:spPr>
            <a:ln w="28575" cap="rnd">
              <a:solidFill>
                <a:srgbClr val="404040"/>
              </a:solidFill>
              <a:round/>
            </a:ln>
            <a:effectLst/>
          </c:spPr>
          <c:marker>
            <c:symbol val="circle"/>
            <c:size val="5"/>
            <c:spPr>
              <a:solidFill>
                <a:srgbClr val="6E4926"/>
              </a:solidFill>
              <a:ln w="6350">
                <a:solidFill>
                  <a:srgbClr val="948A54"/>
                </a:solidFill>
              </a:ln>
              <a:effectLst/>
            </c:spPr>
          </c:marker>
          <c:dLbls>
            <c:numFmt formatCode="#,##0.00" sourceLinked="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'D33'!$C$38:$J$39</c:f>
              <c:multiLvlStrCache>
                <c:ptCount val="8"/>
                <c:lvl>
                  <c:pt idx="0">
                    <c:v> I </c:v>
                  </c:pt>
                  <c:pt idx="1">
                    <c:v> II</c:v>
                  </c:pt>
                  <c:pt idx="2">
                    <c:v>III</c:v>
                  </c:pt>
                  <c:pt idx="3">
                    <c:v>IV</c:v>
                  </c:pt>
                  <c:pt idx="4">
                    <c:v> I* </c:v>
                  </c:pt>
                  <c:pt idx="5">
                    <c:v>II*</c:v>
                  </c:pt>
                  <c:pt idx="6">
                    <c:v>III*</c:v>
                  </c:pt>
                  <c:pt idx="7">
                    <c:v>IV</c:v>
                  </c:pt>
                </c:lvl>
                <c:lvl>
                  <c:pt idx="0">
                    <c:v>2022</c:v>
                  </c:pt>
                  <c:pt idx="4">
                    <c:v>2023</c:v>
                  </c:pt>
                </c:lvl>
              </c:multiLvlStrCache>
            </c:multiLvlStrRef>
          </c:cat>
          <c:val>
            <c:numRef>
              <c:f>'D33'!$C$40:$J$40</c:f>
              <c:numCache>
                <c:formatCode>#,##0.00</c:formatCode>
                <c:ptCount val="8"/>
                <c:pt idx="0">
                  <c:v>18376.29</c:v>
                </c:pt>
                <c:pt idx="1">
                  <c:v>15471.97</c:v>
                </c:pt>
                <c:pt idx="2">
                  <c:v>13603.75</c:v>
                </c:pt>
                <c:pt idx="3">
                  <c:v>15301.93</c:v>
                </c:pt>
                <c:pt idx="4">
                  <c:v>17697.419999999998</c:v>
                </c:pt>
                <c:pt idx="5">
                  <c:v>16160.54</c:v>
                </c:pt>
                <c:pt idx="6">
                  <c:v>20836.25</c:v>
                </c:pt>
                <c:pt idx="7">
                  <c:v>24012.01</c:v>
                </c:pt>
              </c:numCache>
            </c:numRef>
          </c:val>
          <c:smooth val="0"/>
          <c:extLst>
            <c:ext xmlns:c16="http://schemas.microsoft.com/office/drawing/2014/chart" uri="{C3380CC4-5D6E-409C-BE32-E72D297353CC}">
              <c16:uniqueId val="{0000000E-3828-4425-AD89-C20CA16C6D62}"/>
            </c:ext>
          </c:extLst>
        </c:ser>
        <c:ser>
          <c:idx val="4"/>
          <c:order val="4"/>
          <c:tx>
            <c:strRef>
              <c:f>'D33'!$B$44</c:f>
              <c:strCache>
                <c:ptCount val="1"/>
                <c:pt idx="0">
                  <c:v>Total</c:v>
                </c:pt>
              </c:strCache>
            </c:strRef>
          </c:tx>
          <c:spPr>
            <a:ln w="28575" cap="rnd">
              <a:solidFill>
                <a:srgbClr val="404040"/>
              </a:solidFill>
              <a:round/>
            </a:ln>
            <a:effectLst/>
          </c:spPr>
          <c:marker>
            <c:symbol val="circle"/>
            <c:size val="5"/>
            <c:spPr>
              <a:solidFill>
                <a:srgbClr val="6E4926"/>
              </a:solidFill>
              <a:ln w="6350">
                <a:solidFill>
                  <a:srgbClr val="948A54"/>
                </a:solidFill>
              </a:ln>
              <a:effectLst/>
            </c:spPr>
          </c:marker>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'D33'!$C$38:$J$39</c:f>
              <c:multiLvlStrCache>
                <c:ptCount val="8"/>
                <c:lvl>
                  <c:pt idx="0">
                    <c:v> I </c:v>
                  </c:pt>
                  <c:pt idx="1">
                    <c:v> II</c:v>
                  </c:pt>
                  <c:pt idx="2">
                    <c:v>III</c:v>
                  </c:pt>
                  <c:pt idx="3">
                    <c:v>IV</c:v>
                  </c:pt>
                  <c:pt idx="4">
                    <c:v> I* </c:v>
                  </c:pt>
                  <c:pt idx="5">
                    <c:v>II*</c:v>
                  </c:pt>
                  <c:pt idx="6">
                    <c:v>III*</c:v>
                  </c:pt>
                  <c:pt idx="7">
                    <c:v>IV</c:v>
                  </c:pt>
                </c:lvl>
                <c:lvl>
                  <c:pt idx="0">
                    <c:v>2022</c:v>
                  </c:pt>
                  <c:pt idx="4">
                    <c:v>2023</c:v>
                  </c:pt>
                </c:lvl>
              </c:multiLvlStrCache>
            </c:multiLvlStrRef>
          </c:cat>
          <c:val>
            <c:numRef>
              <c:f>'D33'!$C$44:$J$44</c:f>
              <c:numCache>
                <c:formatCode>#,##0.00;#,##0.00</c:formatCode>
                <c:ptCount val="8"/>
                <c:pt idx="0">
                  <c:v>-18034.349999999999</c:v>
                </c:pt>
                <c:pt idx="1">
                  <c:v>-15438.96</c:v>
                </c:pt>
                <c:pt idx="2">
                  <c:v>-13528.11</c:v>
                </c:pt>
                <c:pt idx="3">
                  <c:v>-16132.48</c:v>
                </c:pt>
                <c:pt idx="4">
                  <c:v>-17323.77</c:v>
                </c:pt>
                <c:pt idx="5">
                  <c:v>-16002.84</c:v>
                </c:pt>
                <c:pt idx="6">
                  <c:v>-20984.34</c:v>
                </c:pt>
                <c:pt idx="7">
                  <c:v>-23944.97</c:v>
                </c:pt>
              </c:numCache>
            </c:numRef>
          </c:val>
          <c:smooth val="0"/>
          <c:extLst>
            <c:ext xmlns:c16="http://schemas.microsoft.com/office/drawing/2014/chart" uri="{C3380CC4-5D6E-409C-BE32-E72D297353CC}">
              <c16:uniqueId val="{00000013-3828-4425-AD89-C20CA16C6D62}"/>
            </c:ext>
          </c:extLst>
        </c:ser>
        <c:dLbls>
          <c:showLegendKey val="0"/>
          <c:showVal val="1"/>
          <c:showCatName val="0"/>
          <c:showSerName val="0"/>
          <c:showPercent val="0"/>
          <c:showBubbleSize val="0"/>
        </c:dLbls>
        <c:marker val="1"/>
        <c:smooth val="0"/>
        <c:axId val="799360544"/>
        <c:axId val="799357592"/>
      </c:lineChart>
      <c:catAx>
        <c:axId val="799360544"/>
        <c:scaling>
          <c:orientation val="minMax"/>
        </c:scaling>
        <c:delete val="0"/>
        <c:axPos val="b"/>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799357592"/>
        <c:crosses val="autoZero"/>
        <c:auto val="1"/>
        <c:lblAlgn val="ctr"/>
        <c:lblOffset val="100"/>
        <c:noMultiLvlLbl val="0"/>
      </c:catAx>
      <c:valAx>
        <c:axId val="799357592"/>
        <c:scaling>
          <c:orientation val="minMax"/>
          <c:max val="25000"/>
          <c:min val="-30000"/>
        </c:scaling>
        <c:delete val="0"/>
        <c:axPos val="l"/>
        <c:title>
          <c:tx>
            <c:rich>
              <a:bodyPr rot="-5400000" spcFirstLastPara="1" vertOverflow="ellipsis" vert="horz" wrap="square" anchor="ctr" anchorCtr="1"/>
              <a:lstStyle/>
              <a:p>
                <a:pPr algn="ctr" rtl="0">
                  <a:defRPr sz="800" b="0" i="0" u="none" strike="noStrike" kern="1200" baseline="0">
                    <a:solidFill>
                      <a:sysClr val="windowText" lastClr="000000"/>
                    </a:solidFill>
                    <a:latin typeface="PermianSerifTypeface" panose="02000000000000000000" pitchFamily="50" charset="0"/>
                    <a:ea typeface="+mn-ea"/>
                    <a:cs typeface="+mn-cs"/>
                  </a:defRPr>
                </a:pPr>
                <a:r>
                  <a:rPr lang="ro-RO"/>
                  <a:t>Outflow</a:t>
                </a:r>
                <a:r>
                  <a:rPr lang="en-US"/>
                  <a:t>       </a:t>
                </a:r>
                <a:r>
                  <a:rPr lang="ro-MD"/>
                  <a:t>              </a:t>
                </a:r>
                <a:r>
                  <a:rPr lang="en-US"/>
                  <a:t>                       </a:t>
                </a:r>
                <a:r>
                  <a:rPr lang="ro-MD"/>
                  <a:t>      </a:t>
                </a:r>
                <a:r>
                  <a:rPr lang="en-US"/>
                  <a:t> </a:t>
                </a:r>
                <a:r>
                  <a:rPr lang="ro-RO"/>
                  <a:t> </a:t>
                </a:r>
                <a:r>
                  <a:rPr lang="en-US"/>
                  <a:t> </a:t>
                </a:r>
                <a:r>
                  <a:rPr lang="ro-RO"/>
                  <a:t>Inflow</a:t>
                </a:r>
                <a:endParaRPr lang="en-US"/>
              </a:p>
              <a:p>
                <a:pPr algn="ctr" rtl="0">
                  <a:defRPr/>
                </a:pPr>
                <a:r>
                  <a:rPr lang="ru-RU"/>
                  <a:t> </a:t>
                </a:r>
                <a:endParaRPr lang="en-US"/>
              </a:p>
            </c:rich>
          </c:tx>
          <c:layout>
            <c:manualLayout>
              <c:xMode val="edge"/>
              <c:yMode val="edge"/>
              <c:x val="3.0302715879492103E-3"/>
              <c:y val="0.15970233801606856"/>
            </c:manualLayout>
          </c:layout>
          <c:overlay val="0"/>
          <c:spPr>
            <a:noFill/>
            <a:ln>
              <a:noFill/>
            </a:ln>
            <a:effectLst/>
          </c:spPr>
          <c:txPr>
            <a:bodyPr rot="-5400000" spcFirstLastPara="1" vertOverflow="ellipsis" vert="horz" wrap="square" anchor="ctr" anchorCtr="1"/>
            <a:lstStyle/>
            <a:p>
              <a:pPr algn="ctr" rtl="0">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title>
        <c:numFmt formatCode="#\ ##0_);#\ ##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799360544"/>
        <c:crosses val="autoZero"/>
        <c:crossBetween val="between"/>
        <c:majorUnit val="5000"/>
      </c:valAx>
      <c:spPr>
        <a:noFill/>
        <a:ln>
          <a:solidFill>
            <a:srgbClr val="404040"/>
          </a:solidFill>
          <a:prstDash val="sysDot"/>
        </a:ln>
        <a:effectLst/>
      </c:spPr>
    </c:plotArea>
    <c:legend>
      <c:legendPos val="b"/>
      <c:legendEntry>
        <c:idx val="0"/>
        <c:delete val="1"/>
      </c:legendEntry>
      <c:legendEntry>
        <c:idx val="1"/>
        <c:delete val="1"/>
      </c:legendEntry>
      <c:legendEntry>
        <c:idx val="2"/>
        <c:delete val="1"/>
      </c:legendEntry>
      <c:legendEntry>
        <c:idx val="7"/>
        <c:delete val="1"/>
      </c:legendEntry>
      <c:layout>
        <c:manualLayout>
          <c:xMode val="edge"/>
          <c:yMode val="edge"/>
          <c:x val="2.8164570337798685E-2"/>
          <c:y val="0.88564090870529111"/>
          <c:w val="0.90444898461185164"/>
          <c:h val="0.1060195822928959"/>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userShapes r:id="rId3"/>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827973793352174E-2"/>
          <c:y val="4.0945117142513032E-2"/>
          <c:w val="0.91739563088965026"/>
          <c:h val="0.77421449353288363"/>
        </c:manualLayout>
      </c:layout>
      <c:barChart>
        <c:barDir val="col"/>
        <c:grouping val="clustered"/>
        <c:varyColors val="0"/>
        <c:ser>
          <c:idx val="1"/>
          <c:order val="0"/>
          <c:tx>
            <c:strRef>
              <c:f>'D34'!$B$38</c:f>
              <c:strCache>
                <c:ptCount val="1"/>
                <c:pt idx="0">
                  <c:v>USD</c:v>
                </c:pt>
              </c:strCache>
            </c:strRef>
          </c:tx>
          <c:spPr>
            <a:solidFill>
              <a:srgbClr val="BA7A40"/>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'D34'!$C$35:$J$36</c:f>
              <c:multiLvlStrCache>
                <c:ptCount val="8"/>
                <c:lvl>
                  <c:pt idx="0">
                    <c:v> I </c:v>
                  </c:pt>
                  <c:pt idx="1">
                    <c:v> II</c:v>
                  </c:pt>
                  <c:pt idx="2">
                    <c:v> III</c:v>
                  </c:pt>
                  <c:pt idx="3">
                    <c:v> IV</c:v>
                  </c:pt>
                  <c:pt idx="4">
                    <c:v> I *</c:v>
                  </c:pt>
                  <c:pt idx="5">
                    <c:v> II</c:v>
                  </c:pt>
                  <c:pt idx="6">
                    <c:v> III</c:v>
                  </c:pt>
                  <c:pt idx="7">
                    <c:v> IV</c:v>
                  </c:pt>
                </c:lvl>
                <c:lvl>
                  <c:pt idx="0">
                    <c:v>2022</c:v>
                  </c:pt>
                  <c:pt idx="4">
                    <c:v>2023</c:v>
                  </c:pt>
                </c:lvl>
              </c:multiLvlStrCache>
            </c:multiLvlStrRef>
          </c:cat>
          <c:val>
            <c:numRef>
              <c:f>'D34'!$C$38:$J$38</c:f>
              <c:numCache>
                <c:formatCode>0.00</c:formatCode>
                <c:ptCount val="8"/>
                <c:pt idx="0">
                  <c:v>8.01</c:v>
                </c:pt>
                <c:pt idx="1">
                  <c:v>8.6300000000000008</c:v>
                </c:pt>
                <c:pt idx="2">
                  <c:v>8.0500000000000007</c:v>
                </c:pt>
                <c:pt idx="3">
                  <c:v>8.48</c:v>
                </c:pt>
                <c:pt idx="4">
                  <c:v>9.83</c:v>
                </c:pt>
                <c:pt idx="5">
                  <c:v>8.1</c:v>
                </c:pt>
                <c:pt idx="6">
                  <c:v>9.16</c:v>
                </c:pt>
                <c:pt idx="7">
                  <c:v>10.24</c:v>
                </c:pt>
              </c:numCache>
            </c:numRef>
          </c:val>
          <c:extLst>
            <c:ext xmlns:c16="http://schemas.microsoft.com/office/drawing/2014/chart" uri="{C3380CC4-5D6E-409C-BE32-E72D297353CC}">
              <c16:uniqueId val="{00000000-3BB3-43FA-8947-5E42344F744E}"/>
            </c:ext>
          </c:extLst>
        </c:ser>
        <c:ser>
          <c:idx val="2"/>
          <c:order val="1"/>
          <c:tx>
            <c:strRef>
              <c:f>'D34'!$B$39</c:f>
              <c:strCache>
                <c:ptCount val="1"/>
                <c:pt idx="0">
                  <c:v>EUR</c:v>
                </c:pt>
              </c:strCache>
            </c:strRef>
          </c:tx>
          <c:spPr>
            <a:solidFill>
              <a:srgbClr val="D9D9D9"/>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'D34'!$C$35:$J$36</c:f>
              <c:multiLvlStrCache>
                <c:ptCount val="8"/>
                <c:lvl>
                  <c:pt idx="0">
                    <c:v> I </c:v>
                  </c:pt>
                  <c:pt idx="1">
                    <c:v> II</c:v>
                  </c:pt>
                  <c:pt idx="2">
                    <c:v> III</c:v>
                  </c:pt>
                  <c:pt idx="3">
                    <c:v> IV</c:v>
                  </c:pt>
                  <c:pt idx="4">
                    <c:v> I *</c:v>
                  </c:pt>
                  <c:pt idx="5">
                    <c:v> II</c:v>
                  </c:pt>
                  <c:pt idx="6">
                    <c:v> III</c:v>
                  </c:pt>
                  <c:pt idx="7">
                    <c:v> IV</c:v>
                  </c:pt>
                </c:lvl>
                <c:lvl>
                  <c:pt idx="0">
                    <c:v>2022</c:v>
                  </c:pt>
                  <c:pt idx="4">
                    <c:v>2023</c:v>
                  </c:pt>
                </c:lvl>
              </c:multiLvlStrCache>
            </c:multiLvlStrRef>
          </c:cat>
          <c:val>
            <c:numRef>
              <c:f>'D34'!$C$39:$J$39</c:f>
              <c:numCache>
                <c:formatCode>0.00</c:formatCode>
                <c:ptCount val="8"/>
                <c:pt idx="0">
                  <c:v>9.6300000000000008</c:v>
                </c:pt>
                <c:pt idx="1">
                  <c:v>6.27</c:v>
                </c:pt>
                <c:pt idx="2">
                  <c:v>4.8099999999999996</c:v>
                </c:pt>
                <c:pt idx="3">
                  <c:v>6.13</c:v>
                </c:pt>
                <c:pt idx="4">
                  <c:v>6.57</c:v>
                </c:pt>
                <c:pt idx="5">
                  <c:v>6.68</c:v>
                </c:pt>
                <c:pt idx="6">
                  <c:v>11.11</c:v>
                </c:pt>
                <c:pt idx="7">
                  <c:v>12.98</c:v>
                </c:pt>
              </c:numCache>
            </c:numRef>
          </c:val>
          <c:extLst>
            <c:ext xmlns:c16="http://schemas.microsoft.com/office/drawing/2014/chart" uri="{C3380CC4-5D6E-409C-BE32-E72D297353CC}">
              <c16:uniqueId val="{00000001-3BB3-43FA-8947-5E42344F744E}"/>
            </c:ext>
          </c:extLst>
        </c:ser>
        <c:ser>
          <c:idx val="3"/>
          <c:order val="2"/>
          <c:tx>
            <c:strRef>
              <c:f>'D34'!$B$40</c:f>
              <c:strCache>
                <c:ptCount val="1"/>
                <c:pt idx="0">
                  <c:v>RUB</c:v>
                </c:pt>
              </c:strCache>
            </c:strRef>
          </c:tx>
          <c:spPr>
            <a:solidFill>
              <a:srgbClr val="984807"/>
            </a:solidFill>
            <a:ln>
              <a:noFill/>
            </a:ln>
            <a:effectLst/>
          </c:spPr>
          <c:invertIfNegative val="0"/>
          <c:dLbls>
            <c:dLbl>
              <c:idx val="1"/>
              <c:layout>
                <c:manualLayout>
                  <c:x val="0"/>
                  <c:y val="6.23214545533054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7C-4C62-9E45-0E2BDEC71EEC}"/>
                </c:ext>
              </c:extLst>
            </c:dLbl>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'D34'!$C$35:$J$36</c:f>
              <c:multiLvlStrCache>
                <c:ptCount val="8"/>
                <c:lvl>
                  <c:pt idx="0">
                    <c:v> I </c:v>
                  </c:pt>
                  <c:pt idx="1">
                    <c:v> II</c:v>
                  </c:pt>
                  <c:pt idx="2">
                    <c:v> III</c:v>
                  </c:pt>
                  <c:pt idx="3">
                    <c:v> IV</c:v>
                  </c:pt>
                  <c:pt idx="4">
                    <c:v> I *</c:v>
                  </c:pt>
                  <c:pt idx="5">
                    <c:v> II</c:v>
                  </c:pt>
                  <c:pt idx="6">
                    <c:v> III</c:v>
                  </c:pt>
                  <c:pt idx="7">
                    <c:v> IV</c:v>
                  </c:pt>
                </c:lvl>
                <c:lvl>
                  <c:pt idx="0">
                    <c:v>2022</c:v>
                  </c:pt>
                  <c:pt idx="4">
                    <c:v>2023</c:v>
                  </c:pt>
                </c:lvl>
              </c:multiLvlStrCache>
            </c:multiLvlStrRef>
          </c:cat>
          <c:val>
            <c:numRef>
              <c:f>'D34'!$C$40:$J$40</c:f>
              <c:numCache>
                <c:formatCode>0.00</c:formatCode>
                <c:ptCount val="8"/>
                <c:pt idx="0">
                  <c:v>0.08</c:v>
                </c:pt>
                <c:pt idx="1">
                  <c:v>0.04</c:v>
                </c:pt>
                <c:pt idx="2">
                  <c:v>0.04</c:v>
                </c:pt>
                <c:pt idx="3">
                  <c:v>0.03</c:v>
                </c:pt>
                <c:pt idx="4">
                  <c:v>0.02</c:v>
                </c:pt>
                <c:pt idx="5">
                  <c:v>0.01</c:v>
                </c:pt>
                <c:pt idx="6">
                  <c:v>0.01</c:v>
                </c:pt>
                <c:pt idx="7">
                  <c:v>0.02</c:v>
                </c:pt>
              </c:numCache>
            </c:numRef>
          </c:val>
          <c:extLst>
            <c:ext xmlns:c16="http://schemas.microsoft.com/office/drawing/2014/chart" uri="{C3380CC4-5D6E-409C-BE32-E72D297353CC}">
              <c16:uniqueId val="{00000003-3BB3-43FA-8947-5E42344F744E}"/>
            </c:ext>
          </c:extLst>
        </c:ser>
        <c:ser>
          <c:idx val="4"/>
          <c:order val="3"/>
          <c:tx>
            <c:strRef>
              <c:f>'D34'!$B$41</c:f>
              <c:strCache>
                <c:ptCount val="1"/>
                <c:pt idx="0">
                  <c:v>Other currencies</c:v>
                </c:pt>
              </c:strCache>
            </c:strRef>
          </c:tx>
          <c:spPr>
            <a:solidFill>
              <a:srgbClr val="6E4926"/>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'D34'!$C$35:$J$36</c:f>
              <c:multiLvlStrCache>
                <c:ptCount val="8"/>
                <c:lvl>
                  <c:pt idx="0">
                    <c:v> I </c:v>
                  </c:pt>
                  <c:pt idx="1">
                    <c:v> II</c:v>
                  </c:pt>
                  <c:pt idx="2">
                    <c:v> III</c:v>
                  </c:pt>
                  <c:pt idx="3">
                    <c:v> IV</c:v>
                  </c:pt>
                  <c:pt idx="4">
                    <c:v> I *</c:v>
                  </c:pt>
                  <c:pt idx="5">
                    <c:v> II</c:v>
                  </c:pt>
                  <c:pt idx="6">
                    <c:v> III</c:v>
                  </c:pt>
                  <c:pt idx="7">
                    <c:v> IV</c:v>
                  </c:pt>
                </c:lvl>
                <c:lvl>
                  <c:pt idx="0">
                    <c:v>2022</c:v>
                  </c:pt>
                  <c:pt idx="4">
                    <c:v>2023</c:v>
                  </c:pt>
                </c:lvl>
              </c:multiLvlStrCache>
            </c:multiLvlStrRef>
          </c:cat>
          <c:val>
            <c:numRef>
              <c:f>'D34'!$C$41:$J$41</c:f>
              <c:numCache>
                <c:formatCode>0.00</c:formatCode>
                <c:ptCount val="8"/>
                <c:pt idx="0">
                  <c:v>0.65999999999999848</c:v>
                </c:pt>
                <c:pt idx="1">
                  <c:v>0.53000000000000025</c:v>
                </c:pt>
                <c:pt idx="2">
                  <c:v>0.69999999999999929</c:v>
                </c:pt>
                <c:pt idx="3">
                  <c:v>0.66000000000000036</c:v>
                </c:pt>
                <c:pt idx="4">
                  <c:v>1.2799999999999989</c:v>
                </c:pt>
                <c:pt idx="5">
                  <c:v>1.3700000000000008</c:v>
                </c:pt>
                <c:pt idx="6">
                  <c:v>0.56000000000000028</c:v>
                </c:pt>
                <c:pt idx="7">
                  <c:v>0.77000000000000091</c:v>
                </c:pt>
              </c:numCache>
            </c:numRef>
          </c:val>
          <c:extLst>
            <c:ext xmlns:c16="http://schemas.microsoft.com/office/drawing/2014/chart" uri="{C3380CC4-5D6E-409C-BE32-E72D297353CC}">
              <c16:uniqueId val="{00000004-3BB3-43FA-8947-5E42344F744E}"/>
            </c:ext>
          </c:extLst>
        </c:ser>
        <c:ser>
          <c:idx val="6"/>
          <c:order val="4"/>
          <c:tx>
            <c:strRef>
              <c:f>'D34'!$B$43</c:f>
              <c:strCache>
                <c:ptCount val="1"/>
                <c:pt idx="0">
                  <c:v>USD</c:v>
                </c:pt>
              </c:strCache>
            </c:strRef>
          </c:tx>
          <c:spPr>
            <a:solidFill>
              <a:srgbClr val="BA7A40"/>
            </a:solidFill>
            <a:ln>
              <a:noFill/>
            </a:ln>
            <a:effectLst/>
          </c:spPr>
          <c:invertIfNegative val="0"/>
          <c:dLbls>
            <c:numFmt formatCode="#,##0.00_);#,##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'D34'!$C$35:$J$36</c:f>
              <c:multiLvlStrCache>
                <c:ptCount val="8"/>
                <c:lvl>
                  <c:pt idx="0">
                    <c:v> I </c:v>
                  </c:pt>
                  <c:pt idx="1">
                    <c:v> II</c:v>
                  </c:pt>
                  <c:pt idx="2">
                    <c:v> III</c:v>
                  </c:pt>
                  <c:pt idx="3">
                    <c:v> IV</c:v>
                  </c:pt>
                  <c:pt idx="4">
                    <c:v> I *</c:v>
                  </c:pt>
                  <c:pt idx="5">
                    <c:v> II</c:v>
                  </c:pt>
                  <c:pt idx="6">
                    <c:v> III</c:v>
                  </c:pt>
                  <c:pt idx="7">
                    <c:v> IV</c:v>
                  </c:pt>
                </c:lvl>
                <c:lvl>
                  <c:pt idx="0">
                    <c:v>2022</c:v>
                  </c:pt>
                  <c:pt idx="4">
                    <c:v>2023</c:v>
                  </c:pt>
                </c:lvl>
              </c:multiLvlStrCache>
            </c:multiLvlStrRef>
          </c:cat>
          <c:val>
            <c:numRef>
              <c:f>'D34'!$C$43:$J$43</c:f>
              <c:numCache>
                <c:formatCode>#,##0.00;#,##0.00</c:formatCode>
                <c:ptCount val="8"/>
                <c:pt idx="0">
                  <c:v>-7.79</c:v>
                </c:pt>
                <c:pt idx="1">
                  <c:v>-8.65</c:v>
                </c:pt>
                <c:pt idx="2">
                  <c:v>-8.06</c:v>
                </c:pt>
                <c:pt idx="3">
                  <c:v>-8.86</c:v>
                </c:pt>
                <c:pt idx="4">
                  <c:v>-9.58</c:v>
                </c:pt>
                <c:pt idx="5">
                  <c:v>-8.18</c:v>
                </c:pt>
                <c:pt idx="6">
                  <c:v>-9.26</c:v>
                </c:pt>
                <c:pt idx="7">
                  <c:v>-10.3</c:v>
                </c:pt>
              </c:numCache>
            </c:numRef>
          </c:val>
          <c:extLst>
            <c:ext xmlns:c16="http://schemas.microsoft.com/office/drawing/2014/chart" uri="{C3380CC4-5D6E-409C-BE32-E72D297353CC}">
              <c16:uniqueId val="{00000005-3BB3-43FA-8947-5E42344F744E}"/>
            </c:ext>
          </c:extLst>
        </c:ser>
        <c:ser>
          <c:idx val="7"/>
          <c:order val="5"/>
          <c:tx>
            <c:strRef>
              <c:f>'D34'!$B$44</c:f>
              <c:strCache>
                <c:ptCount val="1"/>
                <c:pt idx="0">
                  <c:v>EUR</c:v>
                </c:pt>
              </c:strCache>
            </c:strRef>
          </c:tx>
          <c:spPr>
            <a:solidFill>
              <a:srgbClr val="D9D9D9"/>
            </a:solidFill>
            <a:ln>
              <a:noFill/>
            </a:ln>
            <a:effectLst/>
          </c:spPr>
          <c:invertIfNegative val="0"/>
          <c:dLbls>
            <c:numFmt formatCode="#,##0.00_);#,##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'D34'!$C$35:$J$36</c:f>
              <c:multiLvlStrCache>
                <c:ptCount val="8"/>
                <c:lvl>
                  <c:pt idx="0">
                    <c:v> I </c:v>
                  </c:pt>
                  <c:pt idx="1">
                    <c:v> II</c:v>
                  </c:pt>
                  <c:pt idx="2">
                    <c:v> III</c:v>
                  </c:pt>
                  <c:pt idx="3">
                    <c:v> IV</c:v>
                  </c:pt>
                  <c:pt idx="4">
                    <c:v> I *</c:v>
                  </c:pt>
                  <c:pt idx="5">
                    <c:v> II</c:v>
                  </c:pt>
                  <c:pt idx="6">
                    <c:v> III</c:v>
                  </c:pt>
                  <c:pt idx="7">
                    <c:v> IV</c:v>
                  </c:pt>
                </c:lvl>
                <c:lvl>
                  <c:pt idx="0">
                    <c:v>2022</c:v>
                  </c:pt>
                  <c:pt idx="4">
                    <c:v>2023</c:v>
                  </c:pt>
                </c:lvl>
              </c:multiLvlStrCache>
            </c:multiLvlStrRef>
          </c:cat>
          <c:val>
            <c:numRef>
              <c:f>'D34'!$C$44:$J$44</c:f>
              <c:numCache>
                <c:formatCode>#,##0.00;#,##0.00</c:formatCode>
                <c:ptCount val="8"/>
                <c:pt idx="0">
                  <c:v>-9.5</c:v>
                </c:pt>
                <c:pt idx="1">
                  <c:v>-6.16</c:v>
                </c:pt>
                <c:pt idx="2">
                  <c:v>-4.67</c:v>
                </c:pt>
                <c:pt idx="3">
                  <c:v>-6.52</c:v>
                </c:pt>
                <c:pt idx="4">
                  <c:v>-6.45</c:v>
                </c:pt>
                <c:pt idx="5">
                  <c:v>-6.41</c:v>
                </c:pt>
                <c:pt idx="6">
                  <c:v>-11.1</c:v>
                </c:pt>
                <c:pt idx="7">
                  <c:v>-12.83</c:v>
                </c:pt>
              </c:numCache>
            </c:numRef>
          </c:val>
          <c:extLst>
            <c:ext xmlns:c16="http://schemas.microsoft.com/office/drawing/2014/chart" uri="{C3380CC4-5D6E-409C-BE32-E72D297353CC}">
              <c16:uniqueId val="{00000006-3BB3-43FA-8947-5E42344F744E}"/>
            </c:ext>
          </c:extLst>
        </c:ser>
        <c:ser>
          <c:idx val="8"/>
          <c:order val="6"/>
          <c:tx>
            <c:strRef>
              <c:f>'D34'!$B$45</c:f>
              <c:strCache>
                <c:ptCount val="1"/>
                <c:pt idx="0">
                  <c:v>RUB</c:v>
                </c:pt>
              </c:strCache>
            </c:strRef>
          </c:tx>
          <c:spPr>
            <a:solidFill>
              <a:srgbClr val="984807"/>
            </a:solidFill>
            <a:ln>
              <a:noFill/>
            </a:ln>
            <a:effectLst/>
          </c:spPr>
          <c:invertIfNegative val="0"/>
          <c:dLbls>
            <c:numFmt formatCode="#,##0.00_);#,##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'D34'!$C$35:$J$36</c:f>
              <c:multiLvlStrCache>
                <c:ptCount val="8"/>
                <c:lvl>
                  <c:pt idx="0">
                    <c:v> I </c:v>
                  </c:pt>
                  <c:pt idx="1">
                    <c:v> II</c:v>
                  </c:pt>
                  <c:pt idx="2">
                    <c:v> III</c:v>
                  </c:pt>
                  <c:pt idx="3">
                    <c:v> IV</c:v>
                  </c:pt>
                  <c:pt idx="4">
                    <c:v> I *</c:v>
                  </c:pt>
                  <c:pt idx="5">
                    <c:v> II</c:v>
                  </c:pt>
                  <c:pt idx="6">
                    <c:v> III</c:v>
                  </c:pt>
                  <c:pt idx="7">
                    <c:v> IV</c:v>
                  </c:pt>
                </c:lvl>
                <c:lvl>
                  <c:pt idx="0">
                    <c:v>2022</c:v>
                  </c:pt>
                  <c:pt idx="4">
                    <c:v>2023</c:v>
                  </c:pt>
                </c:lvl>
              </c:multiLvlStrCache>
            </c:multiLvlStrRef>
          </c:cat>
          <c:val>
            <c:numRef>
              <c:f>'D34'!$C$45:$J$45</c:f>
              <c:numCache>
                <c:formatCode>#,##0.00;#,##0.00</c:formatCode>
                <c:ptCount val="8"/>
                <c:pt idx="0">
                  <c:v>-0.09</c:v>
                </c:pt>
                <c:pt idx="1">
                  <c:v>-0.05</c:v>
                </c:pt>
                <c:pt idx="2">
                  <c:v>-0.05</c:v>
                </c:pt>
                <c:pt idx="3">
                  <c:v>-0.03</c:v>
                </c:pt>
                <c:pt idx="4">
                  <c:v>-0.02</c:v>
                </c:pt>
                <c:pt idx="5">
                  <c:v>-0.02</c:v>
                </c:pt>
                <c:pt idx="6">
                  <c:v>-0.03</c:v>
                </c:pt>
                <c:pt idx="7">
                  <c:v>-0.02</c:v>
                </c:pt>
              </c:numCache>
            </c:numRef>
          </c:val>
          <c:extLst>
            <c:ext xmlns:c16="http://schemas.microsoft.com/office/drawing/2014/chart" uri="{C3380CC4-5D6E-409C-BE32-E72D297353CC}">
              <c16:uniqueId val="{00000007-3BB3-43FA-8947-5E42344F744E}"/>
            </c:ext>
          </c:extLst>
        </c:ser>
        <c:ser>
          <c:idx val="9"/>
          <c:order val="7"/>
          <c:tx>
            <c:strRef>
              <c:f>'D34'!$B$46</c:f>
              <c:strCache>
                <c:ptCount val="1"/>
                <c:pt idx="0">
                  <c:v>Other currencies</c:v>
                </c:pt>
              </c:strCache>
            </c:strRef>
          </c:tx>
          <c:spPr>
            <a:solidFill>
              <a:srgbClr val="6E4926"/>
            </a:solidFill>
            <a:ln>
              <a:noFill/>
            </a:ln>
            <a:effectLst/>
          </c:spPr>
          <c:invertIfNegative val="0"/>
          <c:dLbls>
            <c:numFmt formatCode="#,##0.00_);#,##0.00" sourceLinked="0"/>
            <c:spPr>
              <a:noFill/>
              <a:ln>
                <a:noFill/>
              </a:ln>
              <a:effectLst/>
            </c:spPr>
            <c:txPr>
              <a:bodyPr rot="-5400000" spcFirstLastPara="1" vertOverflow="ellipsis"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'D34'!$C$35:$J$36</c:f>
              <c:multiLvlStrCache>
                <c:ptCount val="8"/>
                <c:lvl>
                  <c:pt idx="0">
                    <c:v> I </c:v>
                  </c:pt>
                  <c:pt idx="1">
                    <c:v> II</c:v>
                  </c:pt>
                  <c:pt idx="2">
                    <c:v> III</c:v>
                  </c:pt>
                  <c:pt idx="3">
                    <c:v> IV</c:v>
                  </c:pt>
                  <c:pt idx="4">
                    <c:v> I *</c:v>
                  </c:pt>
                  <c:pt idx="5">
                    <c:v> II</c:v>
                  </c:pt>
                  <c:pt idx="6">
                    <c:v> III</c:v>
                  </c:pt>
                  <c:pt idx="7">
                    <c:v> IV</c:v>
                  </c:pt>
                </c:lvl>
                <c:lvl>
                  <c:pt idx="0">
                    <c:v>2022</c:v>
                  </c:pt>
                  <c:pt idx="4">
                    <c:v>2023</c:v>
                  </c:pt>
                </c:lvl>
              </c:multiLvlStrCache>
            </c:multiLvlStrRef>
          </c:cat>
          <c:val>
            <c:numRef>
              <c:f>'D34'!$C$46:$J$46</c:f>
              <c:numCache>
                <c:formatCode>#,##0.00;#,##0.00</c:formatCode>
                <c:ptCount val="8"/>
                <c:pt idx="0">
                  <c:v>-0.65000000000000202</c:v>
                </c:pt>
                <c:pt idx="1">
                  <c:v>-0.57999999999999896</c:v>
                </c:pt>
                <c:pt idx="2">
                  <c:v>-0.74999999999999889</c:v>
                </c:pt>
                <c:pt idx="3">
                  <c:v>-0.72</c:v>
                </c:pt>
                <c:pt idx="4">
                  <c:v>-1.27</c:v>
                </c:pt>
                <c:pt idx="5">
                  <c:v>-1.3900000000000001</c:v>
                </c:pt>
                <c:pt idx="6">
                  <c:v>-0.59000000000000097</c:v>
                </c:pt>
                <c:pt idx="7">
                  <c:v>-0.79999999999999849</c:v>
                </c:pt>
              </c:numCache>
            </c:numRef>
          </c:val>
          <c:extLst>
            <c:ext xmlns:c16="http://schemas.microsoft.com/office/drawing/2014/chart" uri="{C3380CC4-5D6E-409C-BE32-E72D297353CC}">
              <c16:uniqueId val="{00000008-3BB3-43FA-8947-5E42344F744E}"/>
            </c:ext>
          </c:extLst>
        </c:ser>
        <c:dLbls>
          <c:showLegendKey val="0"/>
          <c:showVal val="0"/>
          <c:showCatName val="0"/>
          <c:showSerName val="0"/>
          <c:showPercent val="0"/>
          <c:showBubbleSize val="0"/>
        </c:dLbls>
        <c:gapWidth val="2"/>
        <c:overlap val="9"/>
        <c:axId val="358344184"/>
        <c:axId val="358342544"/>
      </c:barChart>
      <c:catAx>
        <c:axId val="358344184"/>
        <c:scaling>
          <c:orientation val="minMax"/>
        </c:scaling>
        <c:delete val="0"/>
        <c:axPos val="b"/>
        <c:majorGridlines>
          <c:spPr>
            <a:ln w="9525" cap="flat" cmpd="sng" algn="ctr">
              <a:solidFill>
                <a:schemeClr val="tx1">
                  <a:lumMod val="15000"/>
                  <a:lumOff val="85000"/>
                </a:schemeClr>
              </a:solidFill>
              <a:prstDash val="sysDash"/>
              <a:round/>
            </a:ln>
            <a:effectLst/>
          </c:spPr>
        </c:majorGridlines>
        <c:numFmt formatCode="General" sourceLinked="1"/>
        <c:majorTickMark val="none"/>
        <c:minorTickMark val="none"/>
        <c:tickLblPos val="low"/>
        <c:spPr>
          <a:noFill/>
          <a:ln w="9525" cap="flat" cmpd="sng" algn="ctr">
            <a:solidFill>
              <a:schemeClr val="bg1">
                <a:lumMod val="75000"/>
              </a:schemeClr>
            </a:solidFill>
            <a:prstDash val="solid"/>
            <a:round/>
          </a:ln>
          <a:effectLst/>
        </c:spPr>
        <c:txPr>
          <a:bodyPr rot="0" spcFirstLastPara="1" vertOverflow="ellipsis"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358342544"/>
        <c:crosses val="autoZero"/>
        <c:auto val="1"/>
        <c:lblAlgn val="ctr"/>
        <c:lblOffset val="100"/>
        <c:noMultiLvlLbl val="0"/>
      </c:catAx>
      <c:valAx>
        <c:axId val="358342544"/>
        <c:scaling>
          <c:orientation val="minMax"/>
          <c:max val="15"/>
          <c:min val="-15"/>
        </c:scaling>
        <c:delete val="0"/>
        <c:axPos val="l"/>
        <c:majorGridlines>
          <c:spPr>
            <a:ln w="9525" cap="flat" cmpd="sng" algn="ctr">
              <a:solidFill>
                <a:schemeClr val="bg1">
                  <a:lumMod val="85000"/>
                </a:schemeClr>
              </a:solidFill>
              <a:prstDash val="sysDash"/>
              <a:round/>
            </a:ln>
            <a:effectLst/>
          </c:spPr>
        </c:majorGridlines>
        <c:title>
          <c:tx>
            <c:rich>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r>
                  <a:rPr lang="ro-MD"/>
                  <a:t>    </a:t>
                </a:r>
                <a:r>
                  <a:rPr lang="ru-RU" baseline="0"/>
                  <a:t> </a:t>
                </a:r>
                <a:r>
                  <a:rPr lang="en-US" baseline="0"/>
                  <a:t>Outflows</a:t>
                </a:r>
                <a:r>
                  <a:rPr lang="ro-MD"/>
                  <a:t>       </a:t>
                </a:r>
                <a:r>
                  <a:rPr lang="en-US"/>
                  <a:t>                             </a:t>
                </a:r>
                <a:r>
                  <a:rPr lang="ro-MD"/>
                  <a:t>    </a:t>
                </a:r>
                <a:r>
                  <a:rPr lang="ru-RU"/>
                  <a:t> </a:t>
                </a:r>
                <a:r>
                  <a:rPr lang="en-US"/>
                  <a:t>Inflow</a:t>
                </a:r>
                <a:r>
                  <a:rPr lang="ro-RO"/>
                  <a:t>                                                </a:t>
                </a:r>
                <a:endParaRPr lang="en-US"/>
              </a:p>
            </c:rich>
          </c:tx>
          <c:layout>
            <c:manualLayout>
              <c:xMode val="edge"/>
              <c:yMode val="edge"/>
              <c:x val="0"/>
              <c:y val="0.15906351457791199"/>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title>
        <c:numFmt formatCode="###0_);###" sourceLinked="0"/>
        <c:majorTickMark val="none"/>
        <c:minorTickMark val="none"/>
        <c:tickLblPos val="nextTo"/>
        <c:spPr>
          <a:noFill/>
          <a:ln>
            <a:solidFill>
              <a:schemeClr val="bg1">
                <a:lumMod val="7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358344184"/>
        <c:crosses val="autoZero"/>
        <c:crossBetween val="between"/>
        <c:majorUnit val="5"/>
      </c:valAx>
      <c:spPr>
        <a:noFill/>
        <a:ln>
          <a:noFill/>
        </a:ln>
        <a:effec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6.8464511533406894E-2"/>
          <c:y val="0.92184372125157243"/>
          <c:w val="0.56230745614035094"/>
          <c:h val="5.7487556579626307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800" b="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9196309748897891E-2"/>
          <c:y val="5.1518737672583824E-2"/>
          <c:w val="0.6935898797570178"/>
          <c:h val="0.80486604854866517"/>
        </c:manualLayout>
      </c:layout>
      <c:barChart>
        <c:barDir val="col"/>
        <c:grouping val="stacked"/>
        <c:varyColors val="0"/>
        <c:ser>
          <c:idx val="1"/>
          <c:order val="1"/>
          <c:tx>
            <c:strRef>
              <c:f>'D3'!$B$34</c:f>
              <c:strCache>
                <c:ptCount val="1"/>
                <c:pt idx="0">
                  <c:v>Goods </c:v>
                </c:pt>
              </c:strCache>
            </c:strRef>
          </c:tx>
          <c:spPr>
            <a:solidFill>
              <a:srgbClr val="E1C4A9"/>
            </a:solidFill>
            <a:ln>
              <a:noFill/>
            </a:ln>
            <a:effectLst/>
          </c:spPr>
          <c:invertIfNegative val="0"/>
          <c:cat>
            <c:multiLvlStrRef>
              <c:f>'D3'!$C$31:$J$32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'D3'!$C$34:$J$34</c:f>
              <c:numCache>
                <c:formatCode>#,##0.00</c:formatCode>
                <c:ptCount val="8"/>
                <c:pt idx="0">
                  <c:v>-976.21999999999991</c:v>
                </c:pt>
                <c:pt idx="1">
                  <c:v>-1113.7800000000004</c:v>
                </c:pt>
                <c:pt idx="2">
                  <c:v>-1427.06</c:v>
                </c:pt>
                <c:pt idx="3">
                  <c:v>-1675.68</c:v>
                </c:pt>
                <c:pt idx="4">
                  <c:v>-1234.83</c:v>
                </c:pt>
                <c:pt idx="5">
                  <c:v>-1063.49</c:v>
                </c:pt>
                <c:pt idx="6">
                  <c:v>-1298.5100000000002</c:v>
                </c:pt>
                <c:pt idx="7">
                  <c:v>-1290.9699999999998</c:v>
                </c:pt>
              </c:numCache>
            </c:numRef>
          </c:val>
          <c:extLst>
            <c:ext xmlns:c16="http://schemas.microsoft.com/office/drawing/2014/chart" uri="{C3380CC4-5D6E-409C-BE32-E72D297353CC}">
              <c16:uniqueId val="{00000000-F60A-4874-9E15-C81A436A6CA5}"/>
            </c:ext>
          </c:extLst>
        </c:ser>
        <c:ser>
          <c:idx val="2"/>
          <c:order val="2"/>
          <c:tx>
            <c:strRef>
              <c:f>'D3'!$B$35</c:f>
              <c:strCache>
                <c:ptCount val="1"/>
                <c:pt idx="0">
                  <c:v>Services</c:v>
                </c:pt>
              </c:strCache>
            </c:strRef>
          </c:tx>
          <c:spPr>
            <a:solidFill>
              <a:srgbClr val="6F4927"/>
            </a:solidFill>
            <a:ln>
              <a:noFill/>
            </a:ln>
            <a:effectLst/>
          </c:spPr>
          <c:invertIfNegative val="0"/>
          <c:cat>
            <c:multiLvlStrRef>
              <c:f>'D3'!$C$31:$J$32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'D3'!$C$35:$J$35</c:f>
              <c:numCache>
                <c:formatCode>#,##0.00</c:formatCode>
                <c:ptCount val="8"/>
                <c:pt idx="0">
                  <c:v>168</c:v>
                </c:pt>
                <c:pt idx="1">
                  <c:v>227.92000000000002</c:v>
                </c:pt>
                <c:pt idx="2">
                  <c:v>220.61000000000018</c:v>
                </c:pt>
                <c:pt idx="3">
                  <c:v>291.88999999999993</c:v>
                </c:pt>
                <c:pt idx="4">
                  <c:v>273.87</c:v>
                </c:pt>
                <c:pt idx="5">
                  <c:v>185.24</c:v>
                </c:pt>
                <c:pt idx="6">
                  <c:v>180.87000000000012</c:v>
                </c:pt>
                <c:pt idx="7">
                  <c:v>245.83999999999986</c:v>
                </c:pt>
              </c:numCache>
            </c:numRef>
          </c:val>
          <c:extLst>
            <c:ext xmlns:c16="http://schemas.microsoft.com/office/drawing/2014/chart" uri="{C3380CC4-5D6E-409C-BE32-E72D297353CC}">
              <c16:uniqueId val="{00000001-F60A-4874-9E15-C81A436A6CA5}"/>
            </c:ext>
          </c:extLst>
        </c:ser>
        <c:ser>
          <c:idx val="3"/>
          <c:order val="3"/>
          <c:tx>
            <c:strRef>
              <c:f>'D3'!$B$36</c:f>
              <c:strCache>
                <c:ptCount val="1"/>
                <c:pt idx="0">
                  <c:v>Primary income </c:v>
                </c:pt>
              </c:strCache>
            </c:strRef>
          </c:tx>
          <c:spPr>
            <a:solidFill>
              <a:sysClr val="window" lastClr="FFFFFF">
                <a:lumMod val="65000"/>
              </a:sysClr>
            </a:solidFill>
            <a:ln>
              <a:noFill/>
            </a:ln>
            <a:effectLst/>
          </c:spPr>
          <c:invertIfNegative val="0"/>
          <c:cat>
            <c:multiLvlStrRef>
              <c:f>'D3'!$C$31:$J$32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'D3'!$C$36:$J$36</c:f>
              <c:numCache>
                <c:formatCode>#,##0.00</c:formatCode>
                <c:ptCount val="8"/>
                <c:pt idx="0">
                  <c:v>1.7499999999999716</c:v>
                </c:pt>
                <c:pt idx="1">
                  <c:v>2.0500000000000114</c:v>
                </c:pt>
                <c:pt idx="2">
                  <c:v>35.579999999999984</c:v>
                </c:pt>
                <c:pt idx="3">
                  <c:v>20.339999999999975</c:v>
                </c:pt>
                <c:pt idx="4">
                  <c:v>62.5</c:v>
                </c:pt>
                <c:pt idx="5">
                  <c:v>66.830000000000013</c:v>
                </c:pt>
                <c:pt idx="6">
                  <c:v>44.239999999999981</c:v>
                </c:pt>
                <c:pt idx="7">
                  <c:v>36.240000000000009</c:v>
                </c:pt>
              </c:numCache>
            </c:numRef>
          </c:val>
          <c:extLst>
            <c:ext xmlns:c16="http://schemas.microsoft.com/office/drawing/2014/chart" uri="{C3380CC4-5D6E-409C-BE32-E72D297353CC}">
              <c16:uniqueId val="{00000002-F60A-4874-9E15-C81A436A6CA5}"/>
            </c:ext>
          </c:extLst>
        </c:ser>
        <c:ser>
          <c:idx val="4"/>
          <c:order val="4"/>
          <c:tx>
            <c:strRef>
              <c:f>'D3'!$B$37</c:f>
              <c:strCache>
                <c:ptCount val="1"/>
                <c:pt idx="0">
                  <c:v>Secondary income </c:v>
                </c:pt>
              </c:strCache>
            </c:strRef>
          </c:tx>
          <c:spPr>
            <a:solidFill>
              <a:srgbClr val="CC8250"/>
            </a:solidFill>
            <a:ln>
              <a:noFill/>
            </a:ln>
            <a:effectLst/>
          </c:spPr>
          <c:invertIfNegative val="0"/>
          <c:cat>
            <c:multiLvlStrRef>
              <c:f>'D3'!$C$31:$J$32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'D3'!$C$37:$J$37</c:f>
              <c:numCache>
                <c:formatCode>#,##0.00</c:formatCode>
                <c:ptCount val="8"/>
                <c:pt idx="0">
                  <c:v>240.80000000000004</c:v>
                </c:pt>
                <c:pt idx="1">
                  <c:v>417.91</c:v>
                </c:pt>
                <c:pt idx="2">
                  <c:v>541.34</c:v>
                </c:pt>
                <c:pt idx="3">
                  <c:v>542.29</c:v>
                </c:pt>
                <c:pt idx="4">
                  <c:v>399.67999999999995</c:v>
                </c:pt>
                <c:pt idx="5">
                  <c:v>415.28</c:v>
                </c:pt>
                <c:pt idx="6">
                  <c:v>517.54</c:v>
                </c:pt>
                <c:pt idx="7">
                  <c:v>486.02</c:v>
                </c:pt>
              </c:numCache>
            </c:numRef>
          </c:val>
          <c:extLst>
            <c:ext xmlns:c16="http://schemas.microsoft.com/office/drawing/2014/chart" uri="{C3380CC4-5D6E-409C-BE32-E72D297353CC}">
              <c16:uniqueId val="{00000003-F60A-4874-9E15-C81A436A6CA5}"/>
            </c:ext>
          </c:extLst>
        </c:ser>
        <c:dLbls>
          <c:showLegendKey val="0"/>
          <c:showVal val="0"/>
          <c:showCatName val="0"/>
          <c:showSerName val="0"/>
          <c:showPercent val="0"/>
          <c:showBubbleSize val="0"/>
        </c:dLbls>
        <c:gapWidth val="55"/>
        <c:overlap val="100"/>
        <c:axId val="1624011231"/>
        <c:axId val="1624004159"/>
      </c:barChart>
      <c:lineChart>
        <c:grouping val="standard"/>
        <c:varyColors val="0"/>
        <c:ser>
          <c:idx val="0"/>
          <c:order val="0"/>
          <c:tx>
            <c:strRef>
              <c:f>'D3'!$B$33</c:f>
              <c:strCache>
                <c:ptCount val="1"/>
                <c:pt idx="0">
                  <c:v>Current account </c:v>
                </c:pt>
              </c:strCache>
            </c:strRef>
          </c:tx>
          <c:spPr>
            <a:ln w="19050" cap="rnd">
              <a:solidFill>
                <a:srgbClr val="542804"/>
              </a:solidFill>
              <a:round/>
            </a:ln>
            <a:effectLst/>
          </c:spPr>
          <c:marker>
            <c:symbol val="diamond"/>
            <c:size val="6"/>
            <c:spPr>
              <a:solidFill>
                <a:srgbClr val="542804"/>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rgbClr val="542804"/>
                    </a:solidFill>
                    <a:latin typeface="PermianSerifTypeface" panose="02000000000000000000" pitchFamily="50"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'D3'!$C$33:$J$33</c:f>
              <c:numCache>
                <c:formatCode>#,##0.00</c:formatCode>
                <c:ptCount val="8"/>
                <c:pt idx="0">
                  <c:v>-565.66999999999962</c:v>
                </c:pt>
                <c:pt idx="1">
                  <c:v>-465.90000000000009</c:v>
                </c:pt>
                <c:pt idx="2">
                  <c:v>-629.5300000000002</c:v>
                </c:pt>
                <c:pt idx="3">
                  <c:v>-821.16000000000031</c:v>
                </c:pt>
                <c:pt idx="4">
                  <c:v>-498.77999999999975</c:v>
                </c:pt>
                <c:pt idx="5">
                  <c:v>-396.13999999999987</c:v>
                </c:pt>
                <c:pt idx="6">
                  <c:v>-555.85999999999967</c:v>
                </c:pt>
                <c:pt idx="7">
                  <c:v>-522.87000000000035</c:v>
                </c:pt>
              </c:numCache>
            </c:numRef>
          </c:val>
          <c:smooth val="0"/>
          <c:extLst>
            <c:ext xmlns:c16="http://schemas.microsoft.com/office/drawing/2014/chart" uri="{C3380CC4-5D6E-409C-BE32-E72D297353CC}">
              <c16:uniqueId val="{00000004-F60A-4874-9E15-C81A436A6CA5}"/>
            </c:ext>
          </c:extLst>
        </c:ser>
        <c:dLbls>
          <c:showLegendKey val="0"/>
          <c:showVal val="0"/>
          <c:showCatName val="0"/>
          <c:showSerName val="0"/>
          <c:showPercent val="0"/>
          <c:showBubbleSize val="0"/>
        </c:dLbls>
        <c:marker val="1"/>
        <c:smooth val="0"/>
        <c:axId val="1624011231"/>
        <c:axId val="1624004159"/>
      </c:lineChart>
      <c:lineChart>
        <c:grouping val="standard"/>
        <c:varyColors val="0"/>
        <c:dLbls>
          <c:showLegendKey val="0"/>
          <c:showVal val="0"/>
          <c:showCatName val="0"/>
          <c:showSerName val="0"/>
          <c:showPercent val="0"/>
          <c:showBubbleSize val="0"/>
        </c:dLbls>
        <c:marker val="1"/>
        <c:smooth val="0"/>
        <c:axId val="1728636543"/>
        <c:axId val="1728625311"/>
        <c:extLst>
          <c:ext xmlns:c15="http://schemas.microsoft.com/office/drawing/2012/chart" uri="{02D57815-91ED-43cb-92C2-25804820EDAC}">
            <c15:filteredLineSeries>
              <c15:ser>
                <c:idx val="5"/>
                <c:order val="5"/>
                <c:tx>
                  <c:strRef>
                    <c:extLst>
                      <c:ext uri="{02D57815-91ED-43cb-92C2-25804820EDAC}">
                        <c15:formulaRef>
                          <c15:sqref>#REF!</c15:sqref>
                        </c15:formulaRef>
                      </c:ext>
                    </c:extLst>
                    <c:strCache>
                      <c:ptCount val="1"/>
                      <c:pt idx="0">
                        <c:v>#REF!</c:v>
                      </c:pt>
                    </c:strCache>
                  </c:strRef>
                </c:tx>
                <c:spPr>
                  <a:ln w="28575" cap="rnd">
                    <a:solidFill>
                      <a:schemeClr val="accent6"/>
                    </a:solidFill>
                    <a:round/>
                  </a:ln>
                  <a:effectLst/>
                </c:spPr>
                <c:marker>
                  <c:symbol val="circle"/>
                  <c:size val="5"/>
                  <c:spPr>
                    <a:solidFill>
                      <a:sysClr val="windowText" lastClr="000000">
                        <a:lumMod val="95000"/>
                        <a:lumOff val="5000"/>
                      </a:sysClr>
                    </a:solidFill>
                    <a:ln w="9525">
                      <a:noFill/>
                    </a:ln>
                    <a:effectLst/>
                  </c:spPr>
                </c:marker>
                <c:cat>
                  <c:multiLvlStrRef>
                    <c:extLst>
                      <c:ext uri="{02D57815-91ED-43cb-92C2-25804820EDAC}">
                        <c15:formulaRef>
                          <c15:sqref>#REF!</c15:sqref>
                        </c15:formulaRef>
                      </c:ext>
                    </c:extLst>
                  </c:multiLvlStrRef>
                </c:cat>
                <c:val>
                  <c:numRef>
                    <c:extLst>
                      <c:ext uri="{02D57815-91ED-43cb-92C2-25804820EDAC}">
                        <c15:formulaRef>
                          <c15:sqref>#REF!</c15:sqref>
                        </c15:formulaRef>
                      </c:ext>
                    </c:extLst>
                    <c:numCache>
                      <c:formatCode>General</c:formatCode>
                      <c:ptCount val="1"/>
                      <c:pt idx="0">
                        <c:v>1</c:v>
                      </c:pt>
                    </c:numCache>
                  </c:numRef>
                </c:val>
                <c:smooth val="0"/>
                <c:extLst>
                  <c:ext xmlns:c16="http://schemas.microsoft.com/office/drawing/2014/chart" uri="{C3380CC4-5D6E-409C-BE32-E72D297353CC}">
                    <c16:uniqueId val="{00000005-F60A-4874-9E15-C81A436A6CA5}"/>
                  </c:ext>
                </c:extLst>
              </c15:ser>
            </c15:filteredLineSeries>
          </c:ext>
        </c:extLst>
      </c:lineChart>
      <c:catAx>
        <c:axId val="162401123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1624004159"/>
        <c:crosses val="autoZero"/>
        <c:auto val="1"/>
        <c:lblAlgn val="ctr"/>
        <c:lblOffset val="100"/>
        <c:noMultiLvlLbl val="0"/>
      </c:catAx>
      <c:valAx>
        <c:axId val="1624004159"/>
        <c:scaling>
          <c:orientation val="minMax"/>
          <c:max val="1000"/>
          <c:min val="-2000"/>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1624011231"/>
        <c:crosses val="autoZero"/>
        <c:crossBetween val="between"/>
        <c:majorUnit val="500"/>
      </c:valAx>
      <c:valAx>
        <c:axId val="1728625311"/>
        <c:scaling>
          <c:orientation val="minMax"/>
          <c:max val="15"/>
          <c:min val="-25"/>
        </c:scaling>
        <c:delete val="1"/>
        <c:axPos val="r"/>
        <c:numFmt formatCode="General" sourceLinked="1"/>
        <c:majorTickMark val="out"/>
        <c:minorTickMark val="none"/>
        <c:tickLblPos val="nextTo"/>
        <c:crossAx val="1728636543"/>
        <c:crosses val="max"/>
        <c:crossBetween val="between"/>
      </c:valAx>
      <c:catAx>
        <c:axId val="1728636543"/>
        <c:scaling>
          <c:orientation val="minMax"/>
        </c:scaling>
        <c:delete val="1"/>
        <c:axPos val="b"/>
        <c:numFmt formatCode="General" sourceLinked="1"/>
        <c:majorTickMark val="out"/>
        <c:minorTickMark val="none"/>
        <c:tickLblPos val="nextTo"/>
        <c:crossAx val="1728625311"/>
        <c:crosses val="autoZero"/>
        <c:auto val="1"/>
        <c:lblAlgn val="ctr"/>
        <c:lblOffset val="100"/>
        <c:noMultiLvlLbl val="0"/>
      </c:catAx>
      <c:spPr>
        <a:noFill/>
        <a:ln>
          <a:noFill/>
        </a:ln>
        <a:effectLst/>
      </c:spPr>
    </c:plotArea>
    <c:legend>
      <c:legendPos val="r"/>
      <c:layout>
        <c:manualLayout>
          <c:xMode val="edge"/>
          <c:yMode val="edge"/>
          <c:x val="0.7488047031664864"/>
          <c:y val="0.16700833993383962"/>
          <c:w val="0.23953349103808594"/>
          <c:h val="0.69359642174905634"/>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20033825832601E-2"/>
          <c:y val="0.16689317661568062"/>
          <c:w val="0.90267123951444883"/>
          <c:h val="0.62219066366704157"/>
        </c:manualLayout>
      </c:layout>
      <c:barChart>
        <c:barDir val="col"/>
        <c:grouping val="stacked"/>
        <c:varyColors val="0"/>
        <c:ser>
          <c:idx val="0"/>
          <c:order val="0"/>
          <c:tx>
            <c:strRef>
              <c:f>'D35'!$B$33</c:f>
              <c:strCache>
                <c:ptCount val="1"/>
                <c:pt idx="0">
                  <c:v>EU</c:v>
                </c:pt>
              </c:strCache>
            </c:strRef>
          </c:tx>
          <c:spPr>
            <a:solidFill>
              <a:srgbClr val="9B6D4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'D35'!$C$31:$J$32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'D35'!$C$33:$J$33</c:f>
              <c:numCache>
                <c:formatCode>General</c:formatCode>
                <c:ptCount val="8"/>
                <c:pt idx="0">
                  <c:v>197.12</c:v>
                </c:pt>
                <c:pt idx="1">
                  <c:v>222.57</c:v>
                </c:pt>
                <c:pt idx="2">
                  <c:v>214.32</c:v>
                </c:pt>
                <c:pt idx="3">
                  <c:v>222.73</c:v>
                </c:pt>
                <c:pt idx="4">
                  <c:v>229.32</c:v>
                </c:pt>
                <c:pt idx="5">
                  <c:v>252.1</c:v>
                </c:pt>
                <c:pt idx="6">
                  <c:v>246.55</c:v>
                </c:pt>
                <c:pt idx="7">
                  <c:v>248.58</c:v>
                </c:pt>
              </c:numCache>
            </c:numRef>
          </c:val>
          <c:extLst>
            <c:ext xmlns:c16="http://schemas.microsoft.com/office/drawing/2014/chart" uri="{C3380CC4-5D6E-409C-BE32-E72D297353CC}">
              <c16:uniqueId val="{00000000-2FED-4EDA-9273-518C156AA930}"/>
            </c:ext>
          </c:extLst>
        </c:ser>
        <c:ser>
          <c:idx val="1"/>
          <c:order val="1"/>
          <c:tx>
            <c:strRef>
              <c:f>'D35'!$B$34</c:f>
              <c:strCache>
                <c:ptCount val="1"/>
                <c:pt idx="0">
                  <c:v>CIS</c:v>
                </c:pt>
              </c:strCache>
            </c:strRef>
          </c:tx>
          <c:spPr>
            <a:solidFill>
              <a:srgbClr val="C1977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'D35'!$C$31:$J$32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'D35'!$C$34:$J$34</c:f>
              <c:numCache>
                <c:formatCode>General</c:formatCode>
                <c:ptCount val="8"/>
                <c:pt idx="0">
                  <c:v>30.99</c:v>
                </c:pt>
                <c:pt idx="1">
                  <c:v>110.24</c:v>
                </c:pt>
                <c:pt idx="2">
                  <c:v>145.29</c:v>
                </c:pt>
                <c:pt idx="3">
                  <c:v>115.68</c:v>
                </c:pt>
                <c:pt idx="4">
                  <c:v>68.41</c:v>
                </c:pt>
                <c:pt idx="5">
                  <c:v>62.45</c:v>
                </c:pt>
                <c:pt idx="6">
                  <c:v>45.57</c:v>
                </c:pt>
                <c:pt idx="7">
                  <c:v>41.63</c:v>
                </c:pt>
              </c:numCache>
            </c:numRef>
          </c:val>
          <c:extLst>
            <c:ext xmlns:c16="http://schemas.microsoft.com/office/drawing/2014/chart" uri="{C3380CC4-5D6E-409C-BE32-E72D297353CC}">
              <c16:uniqueId val="{00000001-2FED-4EDA-9273-518C156AA930}"/>
            </c:ext>
          </c:extLst>
        </c:ser>
        <c:ser>
          <c:idx val="2"/>
          <c:order val="2"/>
          <c:tx>
            <c:strRef>
              <c:f>'D35'!$B$35</c:f>
              <c:strCache>
                <c:ptCount val="1"/>
                <c:pt idx="0">
                  <c:v>Other countries</c:v>
                </c:pt>
              </c:strCache>
            </c:strRef>
          </c:tx>
          <c:spPr>
            <a:solidFill>
              <a:srgbClr val="E2C6A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'D35'!$C$31:$J$32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'D35'!$C$35:$J$35</c:f>
              <c:numCache>
                <c:formatCode>General</c:formatCode>
                <c:ptCount val="8"/>
                <c:pt idx="0">
                  <c:v>144.69</c:v>
                </c:pt>
                <c:pt idx="1">
                  <c:v>149.77000000000001</c:v>
                </c:pt>
                <c:pt idx="2">
                  <c:v>151.37</c:v>
                </c:pt>
                <c:pt idx="3">
                  <c:v>146.63</c:v>
                </c:pt>
                <c:pt idx="4">
                  <c:v>139.49</c:v>
                </c:pt>
                <c:pt idx="5">
                  <c:v>149.07</c:v>
                </c:pt>
                <c:pt idx="6">
                  <c:v>150.35</c:v>
                </c:pt>
                <c:pt idx="7">
                  <c:v>145.51</c:v>
                </c:pt>
              </c:numCache>
            </c:numRef>
          </c:val>
          <c:extLst>
            <c:ext xmlns:c16="http://schemas.microsoft.com/office/drawing/2014/chart" uri="{C3380CC4-5D6E-409C-BE32-E72D297353CC}">
              <c16:uniqueId val="{00000002-2FED-4EDA-9273-518C156AA930}"/>
            </c:ext>
          </c:extLst>
        </c:ser>
        <c:dLbls>
          <c:showLegendKey val="0"/>
          <c:showVal val="1"/>
          <c:showCatName val="0"/>
          <c:showSerName val="0"/>
          <c:showPercent val="0"/>
          <c:showBubbleSize val="0"/>
        </c:dLbls>
        <c:gapWidth val="30"/>
        <c:overlap val="100"/>
        <c:axId val="1444085119"/>
        <c:axId val="1444098431"/>
      </c:barChart>
      <c:lineChart>
        <c:grouping val="standard"/>
        <c:varyColors val="0"/>
        <c:ser>
          <c:idx val="3"/>
          <c:order val="3"/>
          <c:tx>
            <c:strRef>
              <c:f>'D35'!$B$36</c:f>
              <c:strCache>
                <c:ptCount val="1"/>
                <c:pt idx="0">
                  <c:v>Total</c:v>
                </c:pt>
              </c:strCache>
            </c:strRef>
          </c:tx>
          <c:spPr>
            <a:ln w="28575" cap="rnd">
              <a:noFill/>
              <a:round/>
            </a:ln>
            <a:effectLst/>
          </c:spPr>
          <c:marker>
            <c:symbol val="circle"/>
            <c:size val="5"/>
            <c:spPr>
              <a:solidFill>
                <a:schemeClr val="tx1"/>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ysClr val="windowText" lastClr="000000"/>
                    </a:solidFill>
                    <a:latin typeface="PermianSerifTypeface" panose="02000000000000000000" pitchFamily="50"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'D35'!$C$31:$J$32</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'D35'!$C$36:$J$36</c:f>
              <c:numCache>
                <c:formatCode>General</c:formatCode>
                <c:ptCount val="8"/>
                <c:pt idx="0">
                  <c:v>372.8</c:v>
                </c:pt>
                <c:pt idx="1">
                  <c:v>482.58</c:v>
                </c:pt>
                <c:pt idx="2">
                  <c:v>510.98</c:v>
                </c:pt>
                <c:pt idx="3">
                  <c:v>485.04</c:v>
                </c:pt>
                <c:pt idx="4">
                  <c:v>437.22</c:v>
                </c:pt>
                <c:pt idx="5">
                  <c:v>463.62</c:v>
                </c:pt>
                <c:pt idx="6">
                  <c:v>442.47</c:v>
                </c:pt>
                <c:pt idx="7">
                  <c:v>435.72</c:v>
                </c:pt>
              </c:numCache>
            </c:numRef>
          </c:val>
          <c:smooth val="0"/>
          <c:extLst>
            <c:ext xmlns:c16="http://schemas.microsoft.com/office/drawing/2014/chart" uri="{C3380CC4-5D6E-409C-BE32-E72D297353CC}">
              <c16:uniqueId val="{00000003-2FED-4EDA-9273-518C156AA930}"/>
            </c:ext>
          </c:extLst>
        </c:ser>
        <c:dLbls>
          <c:showLegendKey val="0"/>
          <c:showVal val="1"/>
          <c:showCatName val="0"/>
          <c:showSerName val="0"/>
          <c:showPercent val="0"/>
          <c:showBubbleSize val="0"/>
        </c:dLbls>
        <c:marker val="1"/>
        <c:smooth val="0"/>
        <c:axId val="1444085119"/>
        <c:axId val="1444098431"/>
      </c:lineChart>
      <c:catAx>
        <c:axId val="1444085119"/>
        <c:scaling>
          <c:orientation val="minMax"/>
        </c:scaling>
        <c:delete val="0"/>
        <c:axPos val="b"/>
        <c:numFmt formatCode="General" sourceLinked="1"/>
        <c:majorTickMark val="none"/>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1444098431"/>
        <c:crosses val="autoZero"/>
        <c:auto val="1"/>
        <c:lblAlgn val="ctr"/>
        <c:lblOffset val="100"/>
        <c:noMultiLvlLbl val="0"/>
      </c:catAx>
      <c:valAx>
        <c:axId val="1444098431"/>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1444085119"/>
        <c:crosses val="autoZero"/>
        <c:crossBetween val="between"/>
      </c:valAx>
      <c:spPr>
        <a:noFill/>
        <a:ln>
          <a:noFill/>
        </a:ln>
        <a:effectLst/>
      </c:spPr>
    </c:plotArea>
    <c:legend>
      <c:legendPos val="b"/>
      <c:layout>
        <c:manualLayout>
          <c:xMode val="edge"/>
          <c:yMode val="edge"/>
          <c:x val="1.7299967423906675E-4"/>
          <c:y val="0.87960355797166156"/>
          <c:w val="0.96999691363910745"/>
          <c:h val="0.1025394269240595"/>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32937725931396949"/>
          <c:y val="0.26556080502939977"/>
          <c:w val="0.46512502250329762"/>
          <c:h val="0.6390911358873318"/>
        </c:manualLayout>
      </c:layout>
      <c:pieChart>
        <c:varyColors val="1"/>
        <c:ser>
          <c:idx val="0"/>
          <c:order val="0"/>
          <c:dPt>
            <c:idx val="0"/>
            <c:bubble3D val="0"/>
            <c:spPr>
              <a:solidFill>
                <a:schemeClr val="accent5">
                  <a:shade val="53000"/>
                </a:schemeClr>
              </a:solidFill>
              <a:ln w="19050">
                <a:solidFill>
                  <a:schemeClr val="lt1"/>
                </a:solidFill>
              </a:ln>
              <a:effectLst/>
            </c:spPr>
            <c:extLst>
              <c:ext xmlns:c16="http://schemas.microsoft.com/office/drawing/2014/chart" uri="{C3380CC4-5D6E-409C-BE32-E72D297353CC}">
                <c16:uniqueId val="{00000005-A75C-4270-8AFD-07C20269DEED}"/>
              </c:ext>
            </c:extLst>
          </c:dPt>
          <c:dPt>
            <c:idx val="1"/>
            <c:bubble3D val="0"/>
            <c:spPr>
              <a:solidFill>
                <a:schemeClr val="accent5">
                  <a:shade val="41000"/>
                </a:schemeClr>
              </a:solidFill>
              <a:ln w="19050">
                <a:solidFill>
                  <a:schemeClr val="lt1"/>
                </a:solidFill>
              </a:ln>
              <a:effectLst/>
            </c:spPr>
            <c:extLst>
              <c:ext xmlns:c16="http://schemas.microsoft.com/office/drawing/2014/chart" uri="{C3380CC4-5D6E-409C-BE32-E72D297353CC}">
                <c16:uniqueId val="{00000002-A75C-4270-8AFD-07C20269DEED}"/>
              </c:ext>
            </c:extLst>
          </c:dPt>
          <c:dPt>
            <c:idx val="2"/>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6-A75C-4270-8AFD-07C20269DEED}"/>
              </c:ext>
            </c:extLst>
          </c:dPt>
          <c:dPt>
            <c:idx val="3"/>
            <c:bubble3D val="0"/>
            <c:spPr>
              <a:solidFill>
                <a:schemeClr val="accent5">
                  <a:shade val="65000"/>
                </a:schemeClr>
              </a:solidFill>
              <a:ln w="19050">
                <a:solidFill>
                  <a:schemeClr val="lt1"/>
                </a:solidFill>
              </a:ln>
              <a:effectLst/>
            </c:spPr>
            <c:extLst>
              <c:ext xmlns:c16="http://schemas.microsoft.com/office/drawing/2014/chart" uri="{C3380CC4-5D6E-409C-BE32-E72D297353CC}">
                <c16:uniqueId val="{00000007-A75C-4270-8AFD-07C20269DEED}"/>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A75C-4270-8AFD-07C20269DEED}"/>
              </c:ext>
            </c:extLst>
          </c:dPt>
          <c:dPt>
            <c:idx val="5"/>
            <c:bubble3D val="0"/>
            <c:spPr>
              <a:solidFill>
                <a:schemeClr val="accent5">
                  <a:shade val="88000"/>
                </a:schemeClr>
              </a:solidFill>
              <a:ln w="19050">
                <a:solidFill>
                  <a:schemeClr val="lt1"/>
                </a:solidFill>
              </a:ln>
              <a:effectLst/>
            </c:spPr>
            <c:extLst>
              <c:ext xmlns:c16="http://schemas.microsoft.com/office/drawing/2014/chart" uri="{C3380CC4-5D6E-409C-BE32-E72D297353CC}">
                <c16:uniqueId val="{0000000B-0E84-4922-B6B6-8560331F00D2}"/>
              </c:ext>
            </c:extLst>
          </c:dPt>
          <c:dPt>
            <c:idx val="6"/>
            <c:bubble3D val="0"/>
            <c:spPr>
              <a:solidFill>
                <a:schemeClr val="accent5">
                  <a:tint val="89000"/>
                </a:schemeClr>
              </a:solidFill>
              <a:ln w="19050">
                <a:solidFill>
                  <a:schemeClr val="lt1"/>
                </a:solidFill>
              </a:ln>
              <a:effectLst/>
            </c:spPr>
            <c:extLst>
              <c:ext xmlns:c16="http://schemas.microsoft.com/office/drawing/2014/chart" uri="{C3380CC4-5D6E-409C-BE32-E72D297353CC}">
                <c16:uniqueId val="{00000008-A75C-4270-8AFD-07C20269DEED}"/>
              </c:ext>
            </c:extLst>
          </c:dPt>
          <c:dPt>
            <c:idx val="7"/>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F-0E84-4922-B6B6-8560331F00D2}"/>
              </c:ext>
            </c:extLst>
          </c:dPt>
          <c:dPt>
            <c:idx val="8"/>
            <c:bubble3D val="0"/>
            <c:spPr>
              <a:solidFill>
                <a:schemeClr val="accent5">
                  <a:tint val="65000"/>
                </a:schemeClr>
              </a:solidFill>
              <a:ln w="19050">
                <a:solidFill>
                  <a:schemeClr val="lt1"/>
                </a:solidFill>
              </a:ln>
              <a:effectLst/>
            </c:spPr>
            <c:extLst>
              <c:ext xmlns:c16="http://schemas.microsoft.com/office/drawing/2014/chart" uri="{C3380CC4-5D6E-409C-BE32-E72D297353CC}">
                <c16:uniqueId val="{00000011-0E84-4922-B6B6-8560331F00D2}"/>
              </c:ext>
            </c:extLst>
          </c:dPt>
          <c:dPt>
            <c:idx val="9"/>
            <c:bubble3D val="0"/>
            <c:spPr>
              <a:solidFill>
                <a:schemeClr val="accent5">
                  <a:tint val="54000"/>
                </a:schemeClr>
              </a:solidFill>
              <a:ln w="19050">
                <a:solidFill>
                  <a:schemeClr val="lt1"/>
                </a:solidFill>
              </a:ln>
              <a:effectLst/>
            </c:spPr>
            <c:extLst>
              <c:ext xmlns:c16="http://schemas.microsoft.com/office/drawing/2014/chart" uri="{C3380CC4-5D6E-409C-BE32-E72D297353CC}">
                <c16:uniqueId val="{00000013-0E84-4922-B6B6-8560331F00D2}"/>
              </c:ext>
            </c:extLst>
          </c:dPt>
          <c:dPt>
            <c:idx val="10"/>
            <c:bubble3D val="0"/>
            <c:spPr>
              <a:solidFill>
                <a:schemeClr val="accent5">
                  <a:tint val="42000"/>
                </a:schemeClr>
              </a:solidFill>
              <a:ln w="19050">
                <a:solidFill>
                  <a:schemeClr val="lt1"/>
                </a:solidFill>
              </a:ln>
              <a:effectLst/>
            </c:spPr>
            <c:extLst>
              <c:ext xmlns:c16="http://schemas.microsoft.com/office/drawing/2014/chart" uri="{C3380CC4-5D6E-409C-BE32-E72D297353CC}">
                <c16:uniqueId val="{00000003-A75C-4270-8AFD-07C20269DEED}"/>
              </c:ext>
            </c:extLst>
          </c:dPt>
          <c:dLbls>
            <c:dLbl>
              <c:idx val="0"/>
              <c:layout>
                <c:manualLayout>
                  <c:x val="-9.6609435226240867E-2"/>
                  <c:y val="0.10919777566762671"/>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75C-4270-8AFD-07C20269DEED}"/>
                </c:ext>
              </c:extLst>
            </c:dLbl>
            <c:dLbl>
              <c:idx val="1"/>
              <c:layout>
                <c:manualLayout>
                  <c:x val="-0.14923500778054455"/>
                  <c:y val="4.0611340979700213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420048778250623"/>
                      <c:h val="0.14405373446388389"/>
                    </c:manualLayout>
                  </c15:layout>
                </c:ext>
                <c:ext xmlns:c16="http://schemas.microsoft.com/office/drawing/2014/chart" uri="{C3380CC4-5D6E-409C-BE32-E72D297353CC}">
                  <c16:uniqueId val="{00000002-A75C-4270-8AFD-07C20269DEED}"/>
                </c:ext>
              </c:extLst>
            </c:dLbl>
            <c:dLbl>
              <c:idx val="2"/>
              <c:layout>
                <c:manualLayout>
                  <c:x val="-0.1009213382086929"/>
                  <c:y val="-8.2609987772781251E-2"/>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1651175350840827"/>
                      <c:h val="8.4894011898139929E-2"/>
                    </c:manualLayout>
                  </c15:layout>
                </c:ext>
                <c:ext xmlns:c16="http://schemas.microsoft.com/office/drawing/2014/chart" uri="{C3380CC4-5D6E-409C-BE32-E72D297353CC}">
                  <c16:uniqueId val="{00000006-A75C-4270-8AFD-07C20269DEED}"/>
                </c:ext>
              </c:extLst>
            </c:dLbl>
            <c:dLbl>
              <c:idx val="3"/>
              <c:layout>
                <c:manualLayout>
                  <c:x val="-5.864202401052343E-2"/>
                  <c:y val="-7.785648605309041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75C-4270-8AFD-07C20269DEED}"/>
                </c:ext>
              </c:extLst>
            </c:dLbl>
            <c:dLbl>
              <c:idx val="4"/>
              <c:layout>
                <c:manualLayout>
                  <c:x val="6.7403003251992874E-2"/>
                  <c:y val="-8.1591900224416133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5C-4270-8AFD-07C20269DEED}"/>
                </c:ext>
              </c:extLst>
            </c:dLbl>
            <c:dLbl>
              <c:idx val="5"/>
              <c:layout>
                <c:manualLayout>
                  <c:x val="0.10406194272560108"/>
                  <c:y val="-0.10629561432364135"/>
                </c:manualLayout>
              </c:layout>
              <c:spPr>
                <a:noFill/>
                <a:ln>
                  <a:noFill/>
                </a:ln>
                <a:effectLst/>
              </c:spPr>
              <c:txPr>
                <a:bodyPr rot="0" spcFirstLastPara="1" vertOverflow="ellipsis" vert="horz" wrap="square" lIns="38100" tIns="19050" rIns="38100" bIns="19050" anchor="ctr" anchorCtr="1">
                  <a:no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1468621675586985"/>
                      <c:h val="0.13400532764248882"/>
                    </c:manualLayout>
                  </c15:layout>
                </c:ext>
                <c:ext xmlns:c16="http://schemas.microsoft.com/office/drawing/2014/chart" uri="{C3380CC4-5D6E-409C-BE32-E72D297353CC}">
                  <c16:uniqueId val="{0000000B-0E84-4922-B6B6-8560331F00D2}"/>
                </c:ext>
              </c:extLst>
            </c:dLbl>
            <c:dLbl>
              <c:idx val="6"/>
              <c:layout>
                <c:manualLayout>
                  <c:x val="0.11454829288305593"/>
                  <c:y val="-3.344679311088315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75C-4270-8AFD-07C20269DEED}"/>
                </c:ext>
              </c:extLst>
            </c:dLbl>
            <c:dLbl>
              <c:idx val="7"/>
              <c:layout>
                <c:manualLayout>
                  <c:x val="-2.7271661184517244E-2"/>
                  <c:y val="-1.0547160528291648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E84-4922-B6B6-8560331F00D2}"/>
                </c:ext>
              </c:extLst>
            </c:dLbl>
            <c:dLbl>
              <c:idx val="8"/>
              <c:layout>
                <c:manualLayout>
                  <c:x val="-3.7587270893731414E-2"/>
                  <c:y val="-1.6893251134501432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E84-4922-B6B6-8560331F00D2}"/>
                </c:ext>
              </c:extLst>
            </c:dLbl>
            <c:dLbl>
              <c:idx val="9"/>
              <c:layout>
                <c:manualLayout>
                  <c:x val="-2.518429633157419E-2"/>
                  <c:y val="-4.9341484196244664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E84-4922-B6B6-8560331F00D2}"/>
                </c:ext>
              </c:extLst>
            </c:dLbl>
            <c:dLbl>
              <c:idx val="10"/>
              <c:layout>
                <c:manualLayout>
                  <c:x val="0.1170007358942837"/>
                  <c:y val="0.143511635963044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5C-4270-8AFD-07C20269DEED}"/>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bg1">
                      <a:lumMod val="85000"/>
                    </a:schemeClr>
                  </a:solidFill>
                  <a:round/>
                </a:ln>
                <a:effectLst/>
              </c:spPr>
            </c:leaderLines>
            <c:extLst>
              <c:ext xmlns:c15="http://schemas.microsoft.com/office/drawing/2012/chart" uri="{CE6537A1-D6FC-4f65-9D91-7224C49458BB}"/>
            </c:extLst>
          </c:dLbls>
          <c:cat>
            <c:strRef>
              <c:f>'D35'!$B$38:$B$48</c:f>
              <c:strCache>
                <c:ptCount val="11"/>
                <c:pt idx="0">
                  <c:v>Germany</c:v>
                </c:pt>
                <c:pt idx="1">
                  <c:v>Israel</c:v>
                </c:pt>
                <c:pt idx="2">
                  <c:v>Italy</c:v>
                </c:pt>
                <c:pt idx="3">
                  <c:v>France</c:v>
                </c:pt>
                <c:pt idx="4">
                  <c:v>USA</c:v>
                </c:pt>
                <c:pt idx="5">
                  <c:v>Russia</c:v>
                </c:pt>
                <c:pt idx="6">
                  <c:v>UK</c:v>
                </c:pt>
                <c:pt idx="7">
                  <c:v>Romania</c:v>
                </c:pt>
                <c:pt idx="8">
                  <c:v>Ireland</c:v>
                </c:pt>
                <c:pt idx="9">
                  <c:v>Belgium</c:v>
                </c:pt>
                <c:pt idx="10">
                  <c:v>Other countries</c:v>
                </c:pt>
              </c:strCache>
            </c:strRef>
          </c:cat>
          <c:val>
            <c:numRef>
              <c:f>'D35'!$C$38:$C$48</c:f>
              <c:numCache>
                <c:formatCode>0.0%</c:formatCode>
                <c:ptCount val="11"/>
                <c:pt idx="0">
                  <c:v>0.14199999999999999</c:v>
                </c:pt>
                <c:pt idx="1">
                  <c:v>0.14199999999999999</c:v>
                </c:pt>
                <c:pt idx="2">
                  <c:v>0.13100000000000001</c:v>
                </c:pt>
                <c:pt idx="3">
                  <c:v>9.2999999999999999E-2</c:v>
                </c:pt>
                <c:pt idx="4">
                  <c:v>9.0999999999999998E-2</c:v>
                </c:pt>
                <c:pt idx="5">
                  <c:v>8.7999999999999995E-2</c:v>
                </c:pt>
                <c:pt idx="6">
                  <c:v>4.8000000000000001E-2</c:v>
                </c:pt>
                <c:pt idx="7">
                  <c:v>3.3000000000000002E-2</c:v>
                </c:pt>
                <c:pt idx="8">
                  <c:v>3.3000000000000002E-2</c:v>
                </c:pt>
                <c:pt idx="9">
                  <c:v>2.1999999999999999E-2</c:v>
                </c:pt>
                <c:pt idx="10">
                  <c:v>0.17699999999999994</c:v>
                </c:pt>
              </c:numCache>
            </c:numRef>
          </c:val>
          <c:extLst>
            <c:ext xmlns:c16="http://schemas.microsoft.com/office/drawing/2014/chart" uri="{C3380CC4-5D6E-409C-BE32-E72D297353CC}">
              <c16:uniqueId val="{00000000-A75C-4270-8AFD-07C20269DEED}"/>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40104500908955E-2"/>
          <c:y val="2.18175109063748E-2"/>
          <c:w val="0.90527664233301597"/>
          <c:h val="0.7696766475619119"/>
        </c:manualLayout>
      </c:layout>
      <c:areaChart>
        <c:grouping val="stacked"/>
        <c:varyColors val="0"/>
        <c:ser>
          <c:idx val="2"/>
          <c:order val="1"/>
          <c:tx>
            <c:strRef>
              <c:f>'D4'!$B$35</c:f>
              <c:strCache>
                <c:ptCount val="1"/>
                <c:pt idx="0">
                  <c:v>EU </c:v>
                </c:pt>
              </c:strCache>
            </c:strRef>
          </c:tx>
          <c:spPr>
            <a:solidFill>
              <a:srgbClr val="6E4926"/>
            </a:solidFill>
            <a:ln w="25400">
              <a:noFill/>
            </a:ln>
          </c:spPr>
          <c:dLbls>
            <c:numFmt formatCode="#,##0.00" sourceLinked="0"/>
            <c:spPr>
              <a:noFill/>
              <a:ln w="6350">
                <a:noFill/>
              </a:ln>
            </c:spPr>
            <c:txPr>
              <a:bodyPr rot="0" vert="horz"/>
              <a:lstStyle/>
              <a:p>
                <a:pPr>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'D4'!$C$35:$J$35</c:f>
              <c:numCache>
                <c:formatCode>#,##0.00</c:formatCode>
                <c:ptCount val="8"/>
                <c:pt idx="0">
                  <c:v>-433.34999999999991</c:v>
                </c:pt>
                <c:pt idx="1">
                  <c:v>-681.5</c:v>
                </c:pt>
                <c:pt idx="2">
                  <c:v>-864.37000000000012</c:v>
                </c:pt>
                <c:pt idx="3">
                  <c:v>-1107.75</c:v>
                </c:pt>
                <c:pt idx="4">
                  <c:v>-808.57000000000016</c:v>
                </c:pt>
                <c:pt idx="5">
                  <c:v>-750.56</c:v>
                </c:pt>
                <c:pt idx="6">
                  <c:v>-785.78</c:v>
                </c:pt>
                <c:pt idx="7">
                  <c:v>-745.63</c:v>
                </c:pt>
              </c:numCache>
            </c:numRef>
          </c:val>
          <c:extLst>
            <c:ext xmlns:c16="http://schemas.microsoft.com/office/drawing/2014/chart" uri="{C3380CC4-5D6E-409C-BE32-E72D297353CC}">
              <c16:uniqueId val="{00000000-B594-4076-A6EC-63410CD052E4}"/>
            </c:ext>
          </c:extLst>
        </c:ser>
        <c:ser>
          <c:idx val="3"/>
          <c:order val="2"/>
          <c:tx>
            <c:strRef>
              <c:f>'D4'!$B$36</c:f>
              <c:strCache>
                <c:ptCount val="1"/>
                <c:pt idx="0">
                  <c:v>CIS</c:v>
                </c:pt>
              </c:strCache>
            </c:strRef>
          </c:tx>
          <c:spPr>
            <a:solidFill>
              <a:schemeClr val="bg1">
                <a:lumMod val="75000"/>
              </a:schemeClr>
            </a:solidFill>
            <a:ln w="25400">
              <a:noFill/>
            </a:ln>
          </c:spP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'D4'!$C$32:$J$33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'D4'!$C$36:$J$36</c:f>
              <c:numCache>
                <c:formatCode>#,##0.00</c:formatCode>
                <c:ptCount val="8"/>
                <c:pt idx="0">
                  <c:v>-506.34999999999997</c:v>
                </c:pt>
                <c:pt idx="1">
                  <c:v>-223.94</c:v>
                </c:pt>
                <c:pt idx="2">
                  <c:v>-242.95999999999998</c:v>
                </c:pt>
                <c:pt idx="3">
                  <c:v>-312.28000000000003</c:v>
                </c:pt>
                <c:pt idx="4">
                  <c:v>-132.88999999999999</c:v>
                </c:pt>
                <c:pt idx="5">
                  <c:v>-10.100000000000023</c:v>
                </c:pt>
                <c:pt idx="6">
                  <c:v>-92.82</c:v>
                </c:pt>
                <c:pt idx="7">
                  <c:v>-146.03</c:v>
                </c:pt>
              </c:numCache>
            </c:numRef>
          </c:val>
          <c:extLst>
            <c:ext xmlns:c16="http://schemas.microsoft.com/office/drawing/2014/chart" uri="{C3380CC4-5D6E-409C-BE32-E72D297353CC}">
              <c16:uniqueId val="{00000001-B594-4076-A6EC-63410CD052E4}"/>
            </c:ext>
          </c:extLst>
        </c:ser>
        <c:ser>
          <c:idx val="4"/>
          <c:order val="3"/>
          <c:tx>
            <c:strRef>
              <c:f>'D4'!$B$37</c:f>
              <c:strCache>
                <c:ptCount val="1"/>
                <c:pt idx="0">
                  <c:v>Other countries</c:v>
                </c:pt>
              </c:strCache>
            </c:strRef>
          </c:tx>
          <c:spPr>
            <a:solidFill>
              <a:srgbClr val="A26A38"/>
            </a:solidFill>
            <a:ln>
              <a:noFill/>
            </a:ln>
            <a:effectLst/>
          </c:spPr>
          <c:dLbls>
            <c:dLbl>
              <c:idx val="7"/>
              <c:delete val="1"/>
              <c:extLst>
                <c:ext xmlns:c15="http://schemas.microsoft.com/office/drawing/2012/chart" uri="{CE6537A1-D6FC-4f65-9D91-7224C49458BB}"/>
                <c:ext xmlns:c16="http://schemas.microsoft.com/office/drawing/2014/chart" uri="{C3380CC4-5D6E-409C-BE32-E72D297353CC}">
                  <c16:uniqueId val="{00000000-DA65-40C4-A96A-E73E410D025D}"/>
                </c:ext>
              </c:extLst>
            </c:dLbl>
            <c:spPr>
              <a:noFill/>
              <a:ln w="25400">
                <a:noFill/>
              </a:ln>
            </c:spPr>
            <c:txPr>
              <a:bodyPr rot="0" vert="horz"/>
              <a:lstStyle/>
              <a:p>
                <a:pPr>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'D4'!$C$37:$J$37</c:f>
              <c:numCache>
                <c:formatCode>#,##0.00</c:formatCode>
                <c:ptCount val="8"/>
                <c:pt idx="0">
                  <c:v>-85.060000000000031</c:v>
                </c:pt>
                <c:pt idx="1">
                  <c:v>-248.82</c:v>
                </c:pt>
                <c:pt idx="2">
                  <c:v>-358.49</c:v>
                </c:pt>
                <c:pt idx="3">
                  <c:v>-286.95999999999998</c:v>
                </c:pt>
                <c:pt idx="4">
                  <c:v>-299.25</c:v>
                </c:pt>
                <c:pt idx="5">
                  <c:v>-297.46000000000004</c:v>
                </c:pt>
                <c:pt idx="6">
                  <c:v>-388.93999999999994</c:v>
                </c:pt>
                <c:pt idx="7">
                  <c:v>-324.71000000000004</c:v>
                </c:pt>
              </c:numCache>
            </c:numRef>
          </c:val>
          <c:extLst>
            <c:ext xmlns:c16="http://schemas.microsoft.com/office/drawing/2014/chart" uri="{C3380CC4-5D6E-409C-BE32-E72D297353CC}">
              <c16:uniqueId val="{00000003-B594-4076-A6EC-63410CD052E4}"/>
            </c:ext>
          </c:extLst>
        </c:ser>
        <c:dLbls>
          <c:showLegendKey val="0"/>
          <c:showVal val="0"/>
          <c:showCatName val="0"/>
          <c:showSerName val="0"/>
          <c:showPercent val="0"/>
          <c:showBubbleSize val="0"/>
        </c:dLbls>
        <c:axId val="305895240"/>
        <c:axId val="1"/>
      </c:areaChart>
      <c:lineChart>
        <c:grouping val="standard"/>
        <c:varyColors val="0"/>
        <c:ser>
          <c:idx val="1"/>
          <c:order val="0"/>
          <c:tx>
            <c:strRef>
              <c:f>'D4'!$B$34</c:f>
              <c:strCache>
                <c:ptCount val="1"/>
                <c:pt idx="0">
                  <c:v>Total</c:v>
                </c:pt>
              </c:strCache>
            </c:strRef>
          </c:tx>
          <c:spPr>
            <a:ln w="28575" cap="rnd">
              <a:solidFill>
                <a:schemeClr val="accent2">
                  <a:lumMod val="50000"/>
                </a:schemeClr>
              </a:solidFill>
              <a:round/>
            </a:ln>
            <a:effectLst/>
          </c:spPr>
          <c:marker>
            <c:symbol val="none"/>
          </c:marker>
          <c:dLbls>
            <c:dLbl>
              <c:idx val="0"/>
              <c:layout>
                <c:manualLayout>
                  <c:x val="-4.6253926992036717E-2"/>
                  <c:y val="5.762624394232011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7B-4DE0-9811-C5ECC71C53B4}"/>
                </c:ext>
              </c:extLst>
            </c:dLbl>
            <c:dLbl>
              <c:idx val="1"/>
              <c:layout>
                <c:manualLayout>
                  <c:x val="-5.1326834853858631E-2"/>
                  <c:y val="5.6515554603293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95-468A-A60F-821D7FC32A9E}"/>
                </c:ext>
              </c:extLst>
            </c:dLbl>
            <c:dLbl>
              <c:idx val="3"/>
              <c:layout>
                <c:manualLayout>
                  <c:x val="-3.828488374935346E-2"/>
                  <c:y val="1.83219954648526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95-468A-A60F-821D7FC32A9E}"/>
                </c:ext>
              </c:extLst>
            </c:dLbl>
            <c:numFmt formatCode="#,##0.00" sourceLinked="0"/>
            <c:spPr>
              <a:noFill/>
              <a:ln w="25400">
                <a:noFill/>
              </a:ln>
            </c:spPr>
            <c:txPr>
              <a:bodyPr rot="0" vert="horz"/>
              <a:lstStyle/>
              <a:p>
                <a:pPr>
                  <a:defRPr b="1">
                    <a:solidFill>
                      <a:srgbClr val="542804"/>
                    </a:solidFill>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'D4'!$C$32:$J$33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'D4'!$C$34:$J$34</c:f>
              <c:numCache>
                <c:formatCode>#,##0.00</c:formatCode>
                <c:ptCount val="8"/>
                <c:pt idx="0">
                  <c:v>-1024.76</c:v>
                </c:pt>
                <c:pt idx="1">
                  <c:v>-1154.26</c:v>
                </c:pt>
                <c:pt idx="2">
                  <c:v>-1465.82</c:v>
                </c:pt>
                <c:pt idx="3">
                  <c:v>-1706.99</c:v>
                </c:pt>
                <c:pt idx="4">
                  <c:v>-1240.71</c:v>
                </c:pt>
                <c:pt idx="5">
                  <c:v>-1058.1200000000001</c:v>
                </c:pt>
                <c:pt idx="6">
                  <c:v>-1267.5399999999997</c:v>
                </c:pt>
                <c:pt idx="7">
                  <c:v>-1216.3699999999999</c:v>
                </c:pt>
              </c:numCache>
            </c:numRef>
          </c:val>
          <c:smooth val="0"/>
          <c:extLst>
            <c:ext xmlns:c16="http://schemas.microsoft.com/office/drawing/2014/chart" uri="{C3380CC4-5D6E-409C-BE32-E72D297353CC}">
              <c16:uniqueId val="{00000007-B594-4076-A6EC-63410CD052E4}"/>
            </c:ext>
          </c:extLst>
        </c:ser>
        <c:dLbls>
          <c:showLegendKey val="0"/>
          <c:showVal val="0"/>
          <c:showCatName val="0"/>
          <c:showSerName val="0"/>
          <c:showPercent val="0"/>
          <c:showBubbleSize val="0"/>
        </c:dLbls>
        <c:marker val="1"/>
        <c:smooth val="0"/>
        <c:axId val="305895240"/>
        <c:axId val="1"/>
      </c:lineChart>
      <c:catAx>
        <c:axId val="3058952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cross"/>
        <c:minorTickMark val="none"/>
        <c:tickLblPos val="low"/>
        <c:spPr>
          <a:noFill/>
          <a:ln w="9525" cap="flat" cmpd="sng" algn="ctr">
            <a:solidFill>
              <a:schemeClr val="tx1">
                <a:lumMod val="15000"/>
                <a:lumOff val="85000"/>
              </a:schemeClr>
            </a:solidFill>
            <a:round/>
          </a:ln>
          <a:effectLst/>
        </c:spPr>
        <c:txPr>
          <a:bodyPr rot="-60000000" vert="horz"/>
          <a:lstStyle/>
          <a:p>
            <a:pPr>
              <a:defRPr/>
            </a:pPr>
            <a:endParaRPr lang="en-US"/>
          </a:p>
        </c:txPr>
        <c:crossAx val="1"/>
        <c:crosses val="autoZero"/>
        <c:auto val="1"/>
        <c:lblAlgn val="ctr"/>
        <c:lblOffset val="0"/>
        <c:noMultiLvlLbl val="0"/>
      </c:catAx>
      <c:valAx>
        <c:axId val="1"/>
        <c:scaling>
          <c:orientation val="minMax"/>
          <c:max val="0"/>
          <c:min val="-1850"/>
        </c:scaling>
        <c:delete val="0"/>
        <c:axPos val="l"/>
        <c:numFmt formatCode="#,##0" sourceLinked="0"/>
        <c:majorTickMark val="none"/>
        <c:minorTickMark val="none"/>
        <c:tickLblPos val="nextTo"/>
        <c:spPr>
          <a:ln w="6350">
            <a:noFill/>
          </a:ln>
        </c:spPr>
        <c:txPr>
          <a:bodyPr rot="-60000000" vert="horz"/>
          <a:lstStyle/>
          <a:p>
            <a:pPr>
              <a:defRPr/>
            </a:pPr>
            <a:endParaRPr lang="en-US"/>
          </a:p>
        </c:txPr>
        <c:crossAx val="305895240"/>
        <c:crosses val="autoZero"/>
        <c:crossBetween val="between"/>
        <c:majorUnit val="250"/>
      </c:valAx>
      <c:spPr>
        <a:noFill/>
        <a:ln w="25400">
          <a:noFill/>
        </a:ln>
      </c:spPr>
    </c:plotArea>
    <c:legend>
      <c:legendPos val="b"/>
      <c:legendEntry>
        <c:idx val="3"/>
        <c:txPr>
          <a:bodyPr rot="0" vert="horz"/>
          <a:lstStyle/>
          <a:p>
            <a:pPr>
              <a:defRPr/>
            </a:pPr>
            <a:endParaRPr lang="en-US"/>
          </a:p>
        </c:txPr>
      </c:legendEntry>
      <c:layout>
        <c:manualLayout>
          <c:xMode val="edge"/>
          <c:yMode val="edge"/>
          <c:x val="0"/>
          <c:y val="0.88842642570538521"/>
          <c:w val="0.9986010413279317"/>
          <c:h val="0.10955275579855334"/>
        </c:manualLayout>
      </c:layout>
      <c:overlay val="0"/>
      <c:spPr>
        <a:solidFill>
          <a:schemeClr val="bg1"/>
        </a:solid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solidFill>
        <a:sysClr val="window" lastClr="FFFFFF">
          <a:lumMod val="85000"/>
        </a:sys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403322326492695E-2"/>
          <c:y val="0.10323544436232905"/>
          <c:w val="0.87959819863675737"/>
          <c:h val="0.66937338202077279"/>
        </c:manualLayout>
      </c:layout>
      <c:barChart>
        <c:barDir val="col"/>
        <c:grouping val="stacked"/>
        <c:varyColors val="0"/>
        <c:ser>
          <c:idx val="2"/>
          <c:order val="0"/>
          <c:tx>
            <c:strRef>
              <c:f>'D5'!$B$34</c:f>
              <c:strCache>
                <c:ptCount val="1"/>
                <c:pt idx="0">
                  <c:v>Other countries</c:v>
                </c:pt>
              </c:strCache>
            </c:strRef>
          </c:tx>
          <c:spPr>
            <a:solidFill>
              <a:srgbClr val="EFDFD1"/>
            </a:solidFill>
          </c:spPr>
          <c:invertIfNegative val="0"/>
          <c:dLbls>
            <c:numFmt formatCode="#,##0.00" sourceLinked="0"/>
            <c:spPr>
              <a:noFill/>
              <a:ln>
                <a:noFill/>
              </a:ln>
              <a:effectLst/>
            </c:spPr>
            <c:txPr>
              <a:bodyPr wrap="square" lIns="38100" tIns="19050" rIns="38100" bIns="19050" anchor="ctr">
                <a:spAutoFit/>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'D5'!$C$30:$J$31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'D5'!$C$34:$J$34</c:f>
              <c:numCache>
                <c:formatCode>0.00</c:formatCode>
                <c:ptCount val="8"/>
                <c:pt idx="0">
                  <c:v>213.04</c:v>
                </c:pt>
                <c:pt idx="1">
                  <c:v>191.68</c:v>
                </c:pt>
                <c:pt idx="2">
                  <c:v>108.86</c:v>
                </c:pt>
                <c:pt idx="3">
                  <c:v>108.74000000000001</c:v>
                </c:pt>
                <c:pt idx="4">
                  <c:v>113.12</c:v>
                </c:pt>
                <c:pt idx="5">
                  <c:v>107.78</c:v>
                </c:pt>
                <c:pt idx="6">
                  <c:v>79.97</c:v>
                </c:pt>
                <c:pt idx="7">
                  <c:v>123.22</c:v>
                </c:pt>
              </c:numCache>
            </c:numRef>
          </c:val>
          <c:extLst>
            <c:ext xmlns:c16="http://schemas.microsoft.com/office/drawing/2014/chart" uri="{C3380CC4-5D6E-409C-BE32-E72D297353CC}">
              <c16:uniqueId val="{00000014-7331-4193-BE37-4B4DEC18548C}"/>
            </c:ext>
          </c:extLst>
        </c:ser>
        <c:ser>
          <c:idx val="1"/>
          <c:order val="1"/>
          <c:tx>
            <c:strRef>
              <c:f>'D5'!$B$33</c:f>
              <c:strCache>
                <c:ptCount val="1"/>
                <c:pt idx="0">
                  <c:v>CIS</c:v>
                </c:pt>
              </c:strCache>
            </c:strRef>
          </c:tx>
          <c:spPr>
            <a:solidFill>
              <a:srgbClr val="D1A57D"/>
            </a:solidFill>
          </c:spPr>
          <c:invertIfNegative val="0"/>
          <c:dLbls>
            <c:numFmt formatCode="#,##0.00" sourceLinked="0"/>
            <c:spPr>
              <a:noFill/>
              <a:ln>
                <a:noFill/>
              </a:ln>
              <a:effectLst/>
            </c:spPr>
            <c:txPr>
              <a:bodyPr wrap="square" lIns="38100" tIns="19050" rIns="38100" bIns="19050" anchor="ctr">
                <a:spAutoFit/>
              </a:bodyPr>
              <a:lstStyle/>
              <a:p>
                <a:pPr>
                  <a:defRPr sz="8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'D5'!$C$30:$J$31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'D5'!$C$33:$J$33</c:f>
              <c:numCache>
                <c:formatCode>0.00</c:formatCode>
                <c:ptCount val="8"/>
                <c:pt idx="0">
                  <c:v>102.3</c:v>
                </c:pt>
                <c:pt idx="1">
                  <c:v>308.44</c:v>
                </c:pt>
                <c:pt idx="2">
                  <c:v>316.33</c:v>
                </c:pt>
                <c:pt idx="3">
                  <c:v>315.66000000000003</c:v>
                </c:pt>
                <c:pt idx="4">
                  <c:v>266.2</c:v>
                </c:pt>
                <c:pt idx="5">
                  <c:v>257.53000000000003</c:v>
                </c:pt>
                <c:pt idx="6">
                  <c:v>196.70000000000002</c:v>
                </c:pt>
                <c:pt idx="7">
                  <c:v>176.35</c:v>
                </c:pt>
              </c:numCache>
            </c:numRef>
          </c:val>
          <c:extLst>
            <c:ext xmlns:c16="http://schemas.microsoft.com/office/drawing/2014/chart" uri="{C3380CC4-5D6E-409C-BE32-E72D297353CC}">
              <c16:uniqueId val="{0000000B-7331-4193-BE37-4B4DEC18548C}"/>
            </c:ext>
          </c:extLst>
        </c:ser>
        <c:ser>
          <c:idx val="0"/>
          <c:order val="2"/>
          <c:tx>
            <c:strRef>
              <c:f>'D5'!$B$32</c:f>
              <c:strCache>
                <c:ptCount val="1"/>
                <c:pt idx="0">
                  <c:v>EU </c:v>
                </c:pt>
              </c:strCache>
            </c:strRef>
          </c:tx>
          <c:spPr>
            <a:solidFill>
              <a:srgbClr val="6F4927"/>
            </a:solidFill>
          </c:spPr>
          <c:invertIfNegative val="0"/>
          <c:dLbls>
            <c:numFmt formatCode="#,##0.00" sourceLinked="0"/>
            <c:spPr>
              <a:noFill/>
              <a:ln>
                <a:noFill/>
              </a:ln>
              <a:effectLst/>
            </c:spPr>
            <c:txPr>
              <a:bodyPr wrap="square" lIns="38100" tIns="19050" rIns="38100" bIns="19050" anchor="ctr">
                <a:spAutoFit/>
              </a:bodyPr>
              <a:lstStyle/>
              <a:p>
                <a:pPr>
                  <a:defRPr sz="800">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'D5'!$C$30:$J$31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'D5'!$C$32:$J$32</c:f>
              <c:numCache>
                <c:formatCode>0.00</c:formatCode>
                <c:ptCount val="8"/>
                <c:pt idx="0">
                  <c:v>573.21</c:v>
                </c:pt>
                <c:pt idx="1">
                  <c:v>539.99</c:v>
                </c:pt>
                <c:pt idx="2">
                  <c:v>388.8</c:v>
                </c:pt>
                <c:pt idx="3">
                  <c:v>456.78000000000003</c:v>
                </c:pt>
                <c:pt idx="4">
                  <c:v>519.53</c:v>
                </c:pt>
                <c:pt idx="5">
                  <c:v>416.71000000000004</c:v>
                </c:pt>
                <c:pt idx="6">
                  <c:v>526.53</c:v>
                </c:pt>
                <c:pt idx="7">
                  <c:v>573.62</c:v>
                </c:pt>
              </c:numCache>
            </c:numRef>
          </c:val>
          <c:extLst>
            <c:ext xmlns:c16="http://schemas.microsoft.com/office/drawing/2014/chart" uri="{C3380CC4-5D6E-409C-BE32-E72D297353CC}">
              <c16:uniqueId val="{00000001-7331-4193-BE37-4B4DEC18548C}"/>
            </c:ext>
          </c:extLst>
        </c:ser>
        <c:dLbls>
          <c:showLegendKey val="0"/>
          <c:showVal val="0"/>
          <c:showCatName val="0"/>
          <c:showSerName val="0"/>
          <c:showPercent val="0"/>
          <c:showBubbleSize val="0"/>
        </c:dLbls>
        <c:gapWidth val="17"/>
        <c:overlap val="100"/>
        <c:axId val="99233792"/>
        <c:axId val="99235328"/>
      </c:barChart>
      <c:lineChart>
        <c:grouping val="standard"/>
        <c:varyColors val="0"/>
        <c:ser>
          <c:idx val="3"/>
          <c:order val="3"/>
          <c:tx>
            <c:strRef>
              <c:f>'D5'!$B$35</c:f>
              <c:strCache>
                <c:ptCount val="1"/>
                <c:pt idx="0">
                  <c:v>Total</c:v>
                </c:pt>
              </c:strCache>
            </c:strRef>
          </c:tx>
          <c:spPr>
            <a:ln w="19050">
              <a:noFill/>
            </a:ln>
          </c:spPr>
          <c:marker>
            <c:symbol val="circle"/>
            <c:size val="5"/>
            <c:spPr>
              <a:solidFill>
                <a:sysClr val="windowText" lastClr="000000">
                  <a:lumMod val="75000"/>
                  <a:lumOff val="25000"/>
                </a:sysClr>
              </a:solidFill>
              <a:ln>
                <a:solidFill>
                  <a:sysClr val="windowText" lastClr="000000">
                    <a:lumMod val="75000"/>
                    <a:lumOff val="25000"/>
                  </a:sysClr>
                </a:solidFill>
              </a:ln>
            </c:spPr>
          </c:marker>
          <c:dLbls>
            <c:numFmt formatCode="#,##0.00" sourceLinked="0"/>
            <c:spPr>
              <a:noFill/>
              <a:ln>
                <a:noFill/>
              </a:ln>
              <a:effectLst/>
            </c:spPr>
            <c:txPr>
              <a:bodyPr rot="0" wrap="square" lIns="38100" tIns="36000" rIns="38100" bIns="19050" anchor="t" anchorCtr="1">
                <a:spAutoFit/>
              </a:bodyPr>
              <a:lstStyle/>
              <a:p>
                <a:pPr>
                  <a:defRPr sz="900" b="1"/>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pPr>
                  <a:prstGeom prst="rect">
                    <a:avLst/>
                  </a:prstGeom>
                </c15:spPr>
                <c15:showLeaderLines val="1"/>
              </c:ext>
            </c:extLst>
          </c:dLbls>
          <c:cat>
            <c:multiLvlStrRef>
              <c:f>'D5'!$C$30:$J$31</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'D5'!$C$35:$J$35</c:f>
              <c:numCache>
                <c:formatCode>0.00</c:formatCode>
                <c:ptCount val="8"/>
                <c:pt idx="0">
                  <c:v>888.55000000000007</c:v>
                </c:pt>
                <c:pt idx="1">
                  <c:v>1040.1100000000001</c:v>
                </c:pt>
                <c:pt idx="2">
                  <c:v>813.99</c:v>
                </c:pt>
                <c:pt idx="3">
                  <c:v>881.18000000000006</c:v>
                </c:pt>
                <c:pt idx="4">
                  <c:v>898.85</c:v>
                </c:pt>
                <c:pt idx="5">
                  <c:v>782.02</c:v>
                </c:pt>
                <c:pt idx="6">
                  <c:v>803.2</c:v>
                </c:pt>
                <c:pt idx="7">
                  <c:v>873.19</c:v>
                </c:pt>
              </c:numCache>
            </c:numRef>
          </c:val>
          <c:smooth val="0"/>
          <c:extLst>
            <c:ext xmlns:c16="http://schemas.microsoft.com/office/drawing/2014/chart" uri="{C3380CC4-5D6E-409C-BE32-E72D297353CC}">
              <c16:uniqueId val="{0000001F-7331-4193-BE37-4B4DEC18548C}"/>
            </c:ext>
          </c:extLst>
        </c:ser>
        <c:dLbls>
          <c:showLegendKey val="0"/>
          <c:showVal val="0"/>
          <c:showCatName val="0"/>
          <c:showSerName val="0"/>
          <c:showPercent val="0"/>
          <c:showBubbleSize val="0"/>
        </c:dLbls>
        <c:marker val="1"/>
        <c:smooth val="0"/>
        <c:axId val="99233792"/>
        <c:axId val="99235328"/>
      </c:lineChart>
      <c:catAx>
        <c:axId val="99233792"/>
        <c:scaling>
          <c:orientation val="minMax"/>
        </c:scaling>
        <c:delete val="0"/>
        <c:axPos val="b"/>
        <c:numFmt formatCode="General" sourceLinked="1"/>
        <c:majorTickMark val="out"/>
        <c:minorTickMark val="none"/>
        <c:tickLblPos val="nextTo"/>
        <c:crossAx val="99235328"/>
        <c:crosses val="autoZero"/>
        <c:auto val="1"/>
        <c:lblAlgn val="ctr"/>
        <c:lblOffset val="100"/>
        <c:noMultiLvlLbl val="0"/>
      </c:catAx>
      <c:valAx>
        <c:axId val="99235328"/>
        <c:scaling>
          <c:orientation val="minMax"/>
          <c:max val="1080"/>
          <c:min val="0"/>
        </c:scaling>
        <c:delete val="0"/>
        <c:axPos val="l"/>
        <c:numFmt formatCode="#,##0" sourceLinked="0"/>
        <c:majorTickMark val="out"/>
        <c:minorTickMark val="none"/>
        <c:tickLblPos val="nextTo"/>
        <c:txPr>
          <a:bodyPr/>
          <a:lstStyle/>
          <a:p>
            <a:pPr>
              <a:defRPr b="0">
                <a:solidFill>
                  <a:srgbClr val="000000"/>
                </a:solidFill>
              </a:defRPr>
            </a:pPr>
            <a:endParaRPr lang="en-US"/>
          </a:p>
        </c:txPr>
        <c:crossAx val="99233792"/>
        <c:crossesAt val="1"/>
        <c:crossBetween val="between"/>
        <c:majorUnit val="120"/>
        <c:minorUnit val="30"/>
      </c:valAx>
      <c:spPr>
        <a:noFill/>
      </c:spPr>
    </c:plotArea>
    <c:legend>
      <c:legendPos val="r"/>
      <c:layout>
        <c:manualLayout>
          <c:xMode val="edge"/>
          <c:yMode val="edge"/>
          <c:x val="8.7173621049068273E-4"/>
          <c:y val="0.88638516325430761"/>
          <c:w val="0.99710156869926148"/>
          <c:h val="0.10957056263985497"/>
        </c:manualLayout>
      </c:layout>
      <c:overlay val="0"/>
      <c:spPr>
        <a:solidFill>
          <a:schemeClr val="bg1"/>
        </a:solidFill>
        <a:ln>
          <a:noFill/>
        </a:ln>
      </c:spPr>
    </c:legend>
    <c:plotVisOnly val="1"/>
    <c:dispBlanksAs val="gap"/>
    <c:showDLblsOverMax val="0"/>
  </c:chart>
  <c:spPr>
    <a:noFill/>
    <a:ln>
      <a:solidFill>
        <a:sysClr val="window" lastClr="FFFFFF">
          <a:lumMod val="85000"/>
        </a:sysClr>
      </a:solidFill>
    </a:ln>
  </c:spPr>
  <c:txPr>
    <a:bodyPr/>
    <a:lstStyle/>
    <a:p>
      <a:pPr>
        <a:defRPr sz="800">
          <a:latin typeface="PermianSerifTypeface" panose="02000000000000000000" pitchFamily="50"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334139515283101"/>
          <c:y val="0.16764611619880962"/>
          <c:w val="0.51876269393027441"/>
          <c:h val="0.71002760046483937"/>
        </c:manualLayout>
      </c:layout>
      <c:pieChart>
        <c:varyColors val="1"/>
        <c:ser>
          <c:idx val="0"/>
          <c:order val="0"/>
          <c:dPt>
            <c:idx val="0"/>
            <c:bubble3D val="0"/>
            <c:spPr>
              <a:solidFill>
                <a:srgbClr val="6E4926"/>
              </a:solidFill>
              <a:ln w="19050">
                <a:solidFill>
                  <a:schemeClr val="lt1"/>
                </a:solidFill>
              </a:ln>
              <a:effectLst/>
            </c:spPr>
            <c:extLst>
              <c:ext xmlns:c16="http://schemas.microsoft.com/office/drawing/2014/chart" uri="{C3380CC4-5D6E-409C-BE32-E72D297353CC}">
                <c16:uniqueId val="{00000001-D164-4BF0-81DF-7D0642CE2E72}"/>
              </c:ext>
            </c:extLst>
          </c:dPt>
          <c:dPt>
            <c:idx val="1"/>
            <c:bubble3D val="0"/>
            <c:spPr>
              <a:solidFill>
                <a:srgbClr val="885A2F"/>
              </a:solidFill>
              <a:ln w="19050">
                <a:solidFill>
                  <a:schemeClr val="lt1"/>
                </a:solidFill>
              </a:ln>
              <a:effectLst/>
            </c:spPr>
            <c:extLst>
              <c:ext xmlns:c16="http://schemas.microsoft.com/office/drawing/2014/chart" uri="{C3380CC4-5D6E-409C-BE32-E72D297353CC}">
                <c16:uniqueId val="{00000003-D164-4BF0-81DF-7D0642CE2E72}"/>
              </c:ext>
            </c:extLst>
          </c:dPt>
          <c:dPt>
            <c:idx val="2"/>
            <c:bubble3D val="0"/>
            <c:spPr>
              <a:solidFill>
                <a:srgbClr val="A56D39"/>
              </a:solidFill>
              <a:ln w="19050">
                <a:solidFill>
                  <a:schemeClr val="lt1"/>
                </a:solidFill>
              </a:ln>
              <a:effectLst/>
            </c:spPr>
            <c:extLst>
              <c:ext xmlns:c16="http://schemas.microsoft.com/office/drawing/2014/chart" uri="{C3380CC4-5D6E-409C-BE32-E72D297353CC}">
                <c16:uniqueId val="{00000005-D164-4BF0-81DF-7D0642CE2E72}"/>
              </c:ext>
            </c:extLst>
          </c:dPt>
          <c:dPt>
            <c:idx val="3"/>
            <c:bubble3D val="0"/>
            <c:spPr>
              <a:solidFill>
                <a:srgbClr val="C08247"/>
              </a:solidFill>
              <a:ln w="19050">
                <a:solidFill>
                  <a:schemeClr val="lt1"/>
                </a:solidFill>
              </a:ln>
              <a:effectLst/>
            </c:spPr>
            <c:extLst>
              <c:ext xmlns:c16="http://schemas.microsoft.com/office/drawing/2014/chart" uri="{C3380CC4-5D6E-409C-BE32-E72D297353CC}">
                <c16:uniqueId val="{00000007-D164-4BF0-81DF-7D0642CE2E72}"/>
              </c:ext>
            </c:extLst>
          </c:dPt>
          <c:dPt>
            <c:idx val="4"/>
            <c:bubble3D val="0"/>
            <c:spPr>
              <a:solidFill>
                <a:srgbClr val="CA9665"/>
              </a:solidFill>
              <a:ln w="19050">
                <a:solidFill>
                  <a:schemeClr val="lt1"/>
                </a:solidFill>
              </a:ln>
              <a:effectLst/>
            </c:spPr>
            <c:extLst>
              <c:ext xmlns:c16="http://schemas.microsoft.com/office/drawing/2014/chart" uri="{C3380CC4-5D6E-409C-BE32-E72D297353CC}">
                <c16:uniqueId val="{00000009-D164-4BF0-81DF-7D0642CE2E72}"/>
              </c:ext>
            </c:extLst>
          </c:dPt>
          <c:dPt>
            <c:idx val="5"/>
            <c:bubble3D val="0"/>
            <c:spPr>
              <a:solidFill>
                <a:srgbClr val="E1C3A7"/>
              </a:solidFill>
              <a:ln w="19050">
                <a:solidFill>
                  <a:schemeClr val="lt1"/>
                </a:solidFill>
              </a:ln>
              <a:effectLst/>
            </c:spPr>
            <c:extLst>
              <c:ext xmlns:c16="http://schemas.microsoft.com/office/drawing/2014/chart" uri="{C3380CC4-5D6E-409C-BE32-E72D297353CC}">
                <c16:uniqueId val="{0000000B-D164-4BF0-81DF-7D0642CE2E72}"/>
              </c:ext>
            </c:extLst>
          </c:dPt>
          <c:dPt>
            <c:idx val="6"/>
            <c:bubble3D val="0"/>
            <c:spPr>
              <a:solidFill>
                <a:srgbClr val="7F7F7F"/>
              </a:solidFill>
              <a:ln w="19050">
                <a:solidFill>
                  <a:schemeClr val="lt1"/>
                </a:solidFill>
              </a:ln>
              <a:effectLst/>
            </c:spPr>
            <c:extLst>
              <c:ext xmlns:c16="http://schemas.microsoft.com/office/drawing/2014/chart" uri="{C3380CC4-5D6E-409C-BE32-E72D297353CC}">
                <c16:uniqueId val="{0000000D-157A-4C98-BC84-4558589BBB58}"/>
              </c:ext>
            </c:extLst>
          </c:dPt>
          <c:dLbls>
            <c:dLbl>
              <c:idx val="0"/>
              <c:layout>
                <c:manualLayout>
                  <c:x val="-0.17586804267267639"/>
                  <c:y val="-0.11670638130972556"/>
                </c:manualLayout>
              </c:layout>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20818112852172549"/>
                      <c:h val="0.3105435982519873"/>
                    </c:manualLayout>
                  </c15:layout>
                </c:ext>
                <c:ext xmlns:c16="http://schemas.microsoft.com/office/drawing/2014/chart" uri="{C3380CC4-5D6E-409C-BE32-E72D297353CC}">
                  <c16:uniqueId val="{00000001-D164-4BF0-81DF-7D0642CE2E72}"/>
                </c:ext>
              </c:extLst>
            </c:dLbl>
            <c:dLbl>
              <c:idx val="1"/>
              <c:layout>
                <c:manualLayout>
                  <c:x val="0.17645893739722326"/>
                  <c:y val="-0.13694906277287622"/>
                </c:manualLayout>
              </c:layout>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8000980243961651"/>
                      <c:h val="0.14683743210852404"/>
                    </c:manualLayout>
                  </c15:layout>
                </c:ext>
                <c:ext xmlns:c16="http://schemas.microsoft.com/office/drawing/2014/chart" uri="{C3380CC4-5D6E-409C-BE32-E72D297353CC}">
                  <c16:uniqueId val="{00000003-D164-4BF0-81DF-7D0642CE2E72}"/>
                </c:ext>
              </c:extLst>
            </c:dLbl>
            <c:dLbl>
              <c:idx val="2"/>
              <c:layout>
                <c:manualLayout>
                  <c:x val="0.13971279768039463"/>
                  <c:y val="1.8015535104450874E-2"/>
                </c:manualLayout>
              </c:layout>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2803451924530376"/>
                      <c:h val="0.11567418511420614"/>
                    </c:manualLayout>
                  </c15:layout>
                </c:ext>
                <c:ext xmlns:c16="http://schemas.microsoft.com/office/drawing/2014/chart" uri="{C3380CC4-5D6E-409C-BE32-E72D297353CC}">
                  <c16:uniqueId val="{00000005-D164-4BF0-81DF-7D0642CE2E72}"/>
                </c:ext>
              </c:extLst>
            </c:dLbl>
            <c:dLbl>
              <c:idx val="3"/>
              <c:layout>
                <c:manualLayout>
                  <c:x val="-3.2768273075813148E-2"/>
                  <c:y val="7.6313805699348036E-2"/>
                </c:manualLayout>
              </c:layout>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3299099419554075"/>
                      <c:h val="0.15309606195584627"/>
                    </c:manualLayout>
                  </c15:layout>
                </c:ext>
                <c:ext xmlns:c16="http://schemas.microsoft.com/office/drawing/2014/chart" uri="{C3380CC4-5D6E-409C-BE32-E72D297353CC}">
                  <c16:uniqueId val="{00000007-D164-4BF0-81DF-7D0642CE2E72}"/>
                </c:ext>
              </c:extLst>
            </c:dLbl>
            <c:dLbl>
              <c:idx val="4"/>
              <c:layout>
                <c:manualLayout>
                  <c:x val="-8.0352521379853695E-4"/>
                  <c:y val="2.3706532277196338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5210702065383184"/>
                      <c:h val="0.19449374989655466"/>
                    </c:manualLayout>
                  </c15:layout>
                </c:ext>
                <c:ext xmlns:c16="http://schemas.microsoft.com/office/drawing/2014/chart" uri="{C3380CC4-5D6E-409C-BE32-E72D297353CC}">
                  <c16:uniqueId val="{00000009-D164-4BF0-81DF-7D0642CE2E72}"/>
                </c:ext>
              </c:extLst>
            </c:dLbl>
            <c:dLbl>
              <c:idx val="5"/>
              <c:layout>
                <c:manualLayout>
                  <c:x val="8.536202608181831E-2"/>
                  <c:y val="-8.4910048966625157E-2"/>
                </c:manualLayout>
              </c:layout>
              <c:dLblPos val="bestFit"/>
              <c:showLegendKey val="0"/>
              <c:showVal val="1"/>
              <c:showCatName val="1"/>
              <c:showSerName val="0"/>
              <c:showPercent val="0"/>
              <c:showBubbleSize val="0"/>
              <c:extLst>
                <c:ext xmlns:c15="http://schemas.microsoft.com/office/drawing/2012/chart" uri="{CE6537A1-D6FC-4f65-9D91-7224C49458BB}">
                  <c15:layout>
                    <c:manualLayout>
                      <c:w val="0.28202718115732917"/>
                      <c:h val="0.16306493055747118"/>
                    </c:manualLayout>
                  </c15:layout>
                </c:ext>
                <c:ext xmlns:c16="http://schemas.microsoft.com/office/drawing/2014/chart" uri="{C3380CC4-5D6E-409C-BE32-E72D297353CC}">
                  <c16:uniqueId val="{0000000B-D164-4BF0-81DF-7D0642CE2E72}"/>
                </c:ext>
              </c:extLst>
            </c:dLbl>
            <c:dLbl>
              <c:idx val="6"/>
              <c:layout>
                <c:manualLayout>
                  <c:x val="8.4183901096132621E-2"/>
                  <c:y val="0.151639426484108"/>
                </c:manualLayout>
              </c:layout>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manualLayout>
                      <c:w val="0.11934644295117561"/>
                      <c:h val="0.11541939616021007"/>
                    </c:manualLayout>
                  </c15:layout>
                </c:ext>
                <c:ext xmlns:c16="http://schemas.microsoft.com/office/drawing/2014/chart" uri="{C3380CC4-5D6E-409C-BE32-E72D297353CC}">
                  <c16:uniqueId val="{0000000D-157A-4C98-BC84-4558589BBB58}"/>
                </c:ext>
              </c:extLst>
            </c:dLbl>
            <c:spPr>
              <a:noFill/>
              <a:ln>
                <a:noFill/>
              </a:ln>
              <a:effectLst/>
            </c:spPr>
            <c:txPr>
              <a:bodyPr rot="0" spcFirstLastPara="1" vertOverflow="ellipsis" vert="horz" wrap="square" anchor="ctr" anchorCtr="1"/>
              <a:lstStyle/>
              <a:p>
                <a:pPr>
                  <a:defRPr sz="800" b="0" i="0" u="none" strike="noStrike" kern="1200" baseline="0">
                    <a:solidFill>
                      <a:srgbClr val="000000"/>
                    </a:solidFill>
                    <a:latin typeface="PermianSerifTypeface" panose="02000000000000000000" pitchFamily="50" charset="0"/>
                    <a:ea typeface="+mn-ea"/>
                    <a:cs typeface="+mn-cs"/>
                  </a:defRPr>
                </a:pPr>
                <a:endParaRPr lang="en-US"/>
              </a:p>
            </c:txPr>
            <c:dLblPos val="bestFit"/>
            <c:showLegendKey val="0"/>
            <c:showVal val="1"/>
            <c:showCatName val="1"/>
            <c:showSerName val="0"/>
            <c:showPercent val="0"/>
            <c:showBubbleSize val="0"/>
            <c:showLeaderLines val="1"/>
            <c:leaderLines>
              <c:spPr>
                <a:ln w="9525" cap="flat" cmpd="sng" algn="ctr">
                  <a:solidFill>
                    <a:schemeClr val="bg2">
                      <a:lumMod val="90000"/>
                    </a:schemeClr>
                  </a:solidFill>
                  <a:round/>
                </a:ln>
                <a:effectLst/>
              </c:spPr>
            </c:leaderLines>
            <c:extLst>
              <c:ext xmlns:c15="http://schemas.microsoft.com/office/drawing/2012/chart" uri="{CE6537A1-D6FC-4f65-9D91-7224C49458BB}"/>
            </c:extLst>
          </c:dLbls>
          <c:cat>
            <c:strRef>
              <c:f>'D5'!$B$37:$B$43</c:f>
              <c:strCache>
                <c:ptCount val="7"/>
                <c:pt idx="0">
                  <c:v>Agrifood products</c:v>
                </c:pt>
                <c:pt idx="1">
                  <c:v>Machinery, appliances, equipment</c:v>
                </c:pt>
                <c:pt idx="2">
                  <c:v>Mineral products </c:v>
                </c:pt>
                <c:pt idx="3">
                  <c:v>Furniture</c:v>
                </c:pt>
                <c:pt idx="4">
                  <c:v>Articles of stone, ceramic products; glass and glassware</c:v>
                </c:pt>
                <c:pt idx="5">
                  <c:v>Products of the chemical industry</c:v>
                </c:pt>
                <c:pt idx="6">
                  <c:v>Other</c:v>
                </c:pt>
              </c:strCache>
            </c:strRef>
          </c:cat>
          <c:val>
            <c:numRef>
              <c:f>'D5'!$C$37:$C$43</c:f>
              <c:numCache>
                <c:formatCode>0.0%</c:formatCode>
                <c:ptCount val="7"/>
                <c:pt idx="0">
                  <c:v>0.59199999999999997</c:v>
                </c:pt>
                <c:pt idx="1">
                  <c:v>0.13600000000000001</c:v>
                </c:pt>
                <c:pt idx="2">
                  <c:v>8.1000000000000003E-2</c:v>
                </c:pt>
                <c:pt idx="3">
                  <c:v>3.6999999999999998E-2</c:v>
                </c:pt>
                <c:pt idx="4">
                  <c:v>2.5000000000000001E-2</c:v>
                </c:pt>
                <c:pt idx="5">
                  <c:v>2.5000000000000001E-2</c:v>
                </c:pt>
                <c:pt idx="6">
                  <c:v>0.10399999999999998</c:v>
                </c:pt>
              </c:numCache>
            </c:numRef>
          </c:val>
          <c:extLst>
            <c:ext xmlns:c16="http://schemas.microsoft.com/office/drawing/2014/chart" uri="{C3380CC4-5D6E-409C-BE32-E72D297353CC}">
              <c16:uniqueId val="{0000000C-D164-4BF0-81DF-7D0642CE2E72}"/>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bg1">
          <a:lumMod val="85000"/>
        </a:schemeClr>
      </a:solidFill>
      <a:round/>
    </a:ln>
    <a:effectLst/>
  </c:spPr>
  <c:txPr>
    <a:bodyPr/>
    <a:lstStyle/>
    <a:p>
      <a:pPr>
        <a:defRPr sz="800">
          <a:solidFill>
            <a:schemeClr val="tx1"/>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3066228167263E-2"/>
          <c:y val="7.1831639545659673E-2"/>
          <c:w val="0.95806933771832736"/>
          <c:h val="0.67053202560206293"/>
        </c:manualLayout>
      </c:layout>
      <c:areaChart>
        <c:grouping val="stacked"/>
        <c:varyColors val="0"/>
        <c:ser>
          <c:idx val="0"/>
          <c:order val="0"/>
          <c:tx>
            <c:strRef>
              <c:f>'D6'!$B$29</c:f>
              <c:strCache>
                <c:ptCount val="1"/>
                <c:pt idx="0">
                  <c:v>EU</c:v>
                </c:pt>
              </c:strCache>
            </c:strRef>
          </c:tx>
          <c:spPr>
            <a:solidFill>
              <a:srgbClr val="6E4926"/>
            </a:solidFill>
            <a:ln>
              <a:noFill/>
            </a:ln>
            <a:effectLst/>
          </c:spPr>
          <c:dLbls>
            <c:dLbl>
              <c:idx val="0"/>
              <c:layout>
                <c:manualLayout>
                  <c:x val="2.03821656050955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F3-401F-A7CA-D66BFB4F9DA7}"/>
                </c:ext>
              </c:extLst>
            </c:dLbl>
            <c:dLbl>
              <c:idx val="7"/>
              <c:layout>
                <c:manualLayout>
                  <c:x val="-2.038216560509554E-2"/>
                  <c:y val="-8.4581875651897525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321-4D1A-AFAD-54D28FFE803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'D6'!$C$27:$J$28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'D6'!$C$29:$J$29</c:f>
              <c:numCache>
                <c:formatCode>0.00</c:formatCode>
                <c:ptCount val="8"/>
                <c:pt idx="0">
                  <c:v>21.400000000000002</c:v>
                </c:pt>
                <c:pt idx="1">
                  <c:v>20.57</c:v>
                </c:pt>
                <c:pt idx="2">
                  <c:v>22.66</c:v>
                </c:pt>
                <c:pt idx="3">
                  <c:v>27.55</c:v>
                </c:pt>
                <c:pt idx="4">
                  <c:v>18.420000000000002</c:v>
                </c:pt>
                <c:pt idx="5">
                  <c:v>20.100000000000001</c:v>
                </c:pt>
                <c:pt idx="6">
                  <c:v>19.100000000000001</c:v>
                </c:pt>
                <c:pt idx="7">
                  <c:v>26.05</c:v>
                </c:pt>
              </c:numCache>
            </c:numRef>
          </c:val>
          <c:extLst>
            <c:ext xmlns:c16="http://schemas.microsoft.com/office/drawing/2014/chart" uri="{C3380CC4-5D6E-409C-BE32-E72D297353CC}">
              <c16:uniqueId val="{00000000-97C7-4202-AB48-BC0ED19733CD}"/>
            </c:ext>
          </c:extLst>
        </c:ser>
        <c:ser>
          <c:idx val="1"/>
          <c:order val="1"/>
          <c:tx>
            <c:strRef>
              <c:f>'D6'!$B$30</c:f>
              <c:strCache>
                <c:ptCount val="1"/>
                <c:pt idx="0">
                  <c:v>CIS</c:v>
                </c:pt>
              </c:strCache>
            </c:strRef>
          </c:tx>
          <c:spPr>
            <a:solidFill>
              <a:srgbClr val="E1C4A9"/>
            </a:solidFill>
            <a:ln>
              <a:noFill/>
            </a:ln>
            <a:effectLst/>
          </c:spPr>
          <c:dLbls>
            <c:dLbl>
              <c:idx val="0"/>
              <c:layout>
                <c:manualLayout>
                  <c:x val="2.03821656050955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F3-401F-A7CA-D66BFB4F9DA7}"/>
                </c:ext>
              </c:extLst>
            </c:dLbl>
            <c:dLbl>
              <c:idx val="7"/>
              <c:layout>
                <c:manualLayout>
                  <c:x val="-2.038216560509554E-2"/>
                  <c:y val="9.22722029988457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321-4D1A-AFAD-54D28FFE803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'D6'!$C$27:$J$28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'D6'!$C$30:$J$30</c:f>
              <c:numCache>
                <c:formatCode>0.00</c:formatCode>
                <c:ptCount val="8"/>
                <c:pt idx="0">
                  <c:v>7.65</c:v>
                </c:pt>
                <c:pt idx="1">
                  <c:v>9.09</c:v>
                </c:pt>
                <c:pt idx="2">
                  <c:v>22.18</c:v>
                </c:pt>
                <c:pt idx="3">
                  <c:v>19.080000000000002</c:v>
                </c:pt>
                <c:pt idx="4">
                  <c:v>21.25</c:v>
                </c:pt>
                <c:pt idx="5">
                  <c:v>19.73</c:v>
                </c:pt>
                <c:pt idx="6">
                  <c:v>17.350000000000001</c:v>
                </c:pt>
                <c:pt idx="7">
                  <c:v>18.72</c:v>
                </c:pt>
              </c:numCache>
            </c:numRef>
          </c:val>
          <c:extLst>
            <c:ext xmlns:c16="http://schemas.microsoft.com/office/drawing/2014/chart" uri="{C3380CC4-5D6E-409C-BE32-E72D297353CC}">
              <c16:uniqueId val="{00000001-97C7-4202-AB48-BC0ED19733CD}"/>
            </c:ext>
          </c:extLst>
        </c:ser>
        <c:ser>
          <c:idx val="2"/>
          <c:order val="2"/>
          <c:tx>
            <c:strRef>
              <c:f>'D6'!$B$31</c:f>
              <c:strCache>
                <c:ptCount val="1"/>
                <c:pt idx="0">
                  <c:v>Other countries</c:v>
                </c:pt>
              </c:strCache>
            </c:strRef>
          </c:tx>
          <c:spPr>
            <a:solidFill>
              <a:srgbClr val="B7783F"/>
            </a:solidFill>
            <a:ln>
              <a:noFill/>
            </a:ln>
            <a:effectLst/>
          </c:spPr>
          <c:dLbls>
            <c:dLbl>
              <c:idx val="0"/>
              <c:layout>
                <c:manualLayout>
                  <c:x val="2.37791932059448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F3-401F-A7CA-D66BFB4F9DA7}"/>
                </c:ext>
              </c:extLst>
            </c:dLbl>
            <c:dLbl>
              <c:idx val="7"/>
              <c:layout>
                <c:manualLayout>
                  <c:x val="-2.2080679405520293E-2"/>
                  <c:y val="-4.2290937825948762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321-4D1A-AFAD-54D28FFE8036}"/>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'D6'!$C$27:$J$28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'D6'!$C$31:$J$31</c:f>
              <c:numCache>
                <c:formatCode>0.00</c:formatCode>
                <c:ptCount val="8"/>
                <c:pt idx="0">
                  <c:v>13.11</c:v>
                </c:pt>
                <c:pt idx="1">
                  <c:v>13.930000000000003</c:v>
                </c:pt>
                <c:pt idx="2">
                  <c:v>15.489999999999995</c:v>
                </c:pt>
                <c:pt idx="3">
                  <c:v>12.869999999999997</c:v>
                </c:pt>
                <c:pt idx="4">
                  <c:v>13.799999999999997</c:v>
                </c:pt>
                <c:pt idx="5">
                  <c:v>11.850000000000001</c:v>
                </c:pt>
                <c:pt idx="6">
                  <c:v>15.629999999999995</c:v>
                </c:pt>
                <c:pt idx="7">
                  <c:v>19.329999999999998</c:v>
                </c:pt>
              </c:numCache>
            </c:numRef>
          </c:val>
          <c:extLst>
            <c:ext xmlns:c16="http://schemas.microsoft.com/office/drawing/2014/chart" uri="{C3380CC4-5D6E-409C-BE32-E72D297353CC}">
              <c16:uniqueId val="{00000002-97C7-4202-AB48-BC0ED19733CD}"/>
            </c:ext>
          </c:extLst>
        </c:ser>
        <c:dLbls>
          <c:showLegendKey val="0"/>
          <c:showVal val="0"/>
          <c:showCatName val="0"/>
          <c:showSerName val="0"/>
          <c:showPercent val="0"/>
          <c:showBubbleSize val="0"/>
        </c:dLbls>
        <c:axId val="397001200"/>
        <c:axId val="397002184"/>
      </c:areaChart>
      <c:lineChart>
        <c:grouping val="standard"/>
        <c:varyColors val="0"/>
        <c:ser>
          <c:idx val="3"/>
          <c:order val="3"/>
          <c:tx>
            <c:strRef>
              <c:f>'D6'!$B$32</c:f>
              <c:strCache>
                <c:ptCount val="1"/>
                <c:pt idx="0">
                  <c:v>Total</c:v>
                </c:pt>
              </c:strCache>
            </c:strRef>
          </c:tx>
          <c:spPr>
            <a:ln w="28575" cap="rnd">
              <a:solidFill>
                <a:srgbClr val="634F3B"/>
              </a:solidFill>
              <a:round/>
            </a:ln>
            <a:effectLst/>
          </c:spPr>
          <c:marker>
            <c:symbol val="diamond"/>
            <c:size val="7"/>
            <c:spPr>
              <a:solidFill>
                <a:srgbClr val="443628"/>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'D6'!$C$27:$J$28</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'D6'!$C$32:$J$32</c:f>
              <c:numCache>
                <c:formatCode>0.00</c:formatCode>
                <c:ptCount val="8"/>
                <c:pt idx="0">
                  <c:v>42.160000000000004</c:v>
                </c:pt>
                <c:pt idx="1">
                  <c:v>43.59</c:v>
                </c:pt>
                <c:pt idx="2">
                  <c:v>60.33</c:v>
                </c:pt>
                <c:pt idx="3">
                  <c:v>59.5</c:v>
                </c:pt>
                <c:pt idx="4">
                  <c:v>53.47</c:v>
                </c:pt>
                <c:pt idx="5">
                  <c:v>51.68</c:v>
                </c:pt>
                <c:pt idx="6">
                  <c:v>52.08</c:v>
                </c:pt>
                <c:pt idx="7">
                  <c:v>64.099999999999994</c:v>
                </c:pt>
              </c:numCache>
            </c:numRef>
          </c:val>
          <c:smooth val="0"/>
          <c:extLst>
            <c:ext xmlns:c16="http://schemas.microsoft.com/office/drawing/2014/chart" uri="{C3380CC4-5D6E-409C-BE32-E72D297353CC}">
              <c16:uniqueId val="{00000003-97C7-4202-AB48-BC0ED19733CD}"/>
            </c:ext>
          </c:extLst>
        </c:ser>
        <c:dLbls>
          <c:showLegendKey val="0"/>
          <c:showVal val="0"/>
          <c:showCatName val="0"/>
          <c:showSerName val="0"/>
          <c:showPercent val="0"/>
          <c:showBubbleSize val="0"/>
        </c:dLbls>
        <c:marker val="1"/>
        <c:smooth val="0"/>
        <c:axId val="397001200"/>
        <c:axId val="397002184"/>
      </c:lineChart>
      <c:catAx>
        <c:axId val="397001200"/>
        <c:scaling>
          <c:orientation val="minMax"/>
        </c:scaling>
        <c:delete val="0"/>
        <c:axPos val="b"/>
        <c:numFmt formatCode="General" sourceLinked="1"/>
        <c:majorTickMark val="out"/>
        <c:minorTickMark val="none"/>
        <c:tickLblPos val="nextTo"/>
        <c:spPr>
          <a:noFill/>
          <a:ln w="9525" cap="flat" cmpd="sng" algn="ctr">
            <a:solidFill>
              <a:schemeClr val="bg1">
                <a:lumMod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397002184"/>
        <c:crosses val="autoZero"/>
        <c:auto val="1"/>
        <c:lblAlgn val="ctr"/>
        <c:lblOffset val="100"/>
        <c:tickMarkSkip val="4"/>
        <c:noMultiLvlLbl val="0"/>
      </c:catAx>
      <c:valAx>
        <c:axId val="397002184"/>
        <c:scaling>
          <c:orientation val="minMax"/>
          <c:max val="7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crossAx val="397001200"/>
        <c:crosses val="autoZero"/>
        <c:crossBetween val="between"/>
      </c:valAx>
      <c:spPr>
        <a:noFill/>
        <a:ln>
          <a:noFill/>
        </a:ln>
        <a:effectLst/>
      </c:spPr>
    </c:plotArea>
    <c:legend>
      <c:legendPos val="b"/>
      <c:layout>
        <c:manualLayout>
          <c:xMode val="edge"/>
          <c:yMode val="edge"/>
          <c:x val="5.5758431802450402E-2"/>
          <c:y val="0.90360878574388726"/>
          <c:w val="0.88795511002891703"/>
          <c:h val="7.161725836901966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PermianSerifTypeface" panose="02000000000000000000" pitchFamily="50" charset="0"/>
              <a:ea typeface="+mn-ea"/>
              <a:cs typeface="+mn-cs"/>
            </a:defRPr>
          </a:pPr>
          <a:endParaRPr lang="en-US"/>
        </a:p>
      </c:txPr>
    </c:legend>
    <c:plotVisOnly val="1"/>
    <c:dispBlanksAs val="zero"/>
    <c:showDLblsOverMax val="0"/>
  </c:chart>
  <c:spPr>
    <a:solidFill>
      <a:schemeClr val="bg1"/>
    </a:solidFill>
    <a:ln w="9525" cap="flat" cmpd="sng" algn="ctr">
      <a:solidFill>
        <a:schemeClr val="bg1">
          <a:lumMod val="85000"/>
        </a:schemeClr>
      </a:solidFill>
      <a:round/>
    </a:ln>
    <a:effectLst/>
  </c:spPr>
  <c:txPr>
    <a:bodyPr/>
    <a:lstStyle/>
    <a:p>
      <a:pPr>
        <a:defRPr sz="800">
          <a:solidFill>
            <a:sysClr val="windowText" lastClr="000000"/>
          </a:solidFill>
          <a:latin typeface="PermianSerifTypeface" panose="02000000000000000000" pitchFamily="50"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8.49132674205198E-2"/>
          <c:y val="9.1140740740740744E-2"/>
          <c:w val="0.907567935586999"/>
          <c:h val="0.68667133275007275"/>
        </c:manualLayout>
      </c:layout>
      <c:barChart>
        <c:barDir val="col"/>
        <c:grouping val="stacked"/>
        <c:varyColors val="0"/>
        <c:ser>
          <c:idx val="2"/>
          <c:order val="0"/>
          <c:tx>
            <c:strRef>
              <c:f>'D7'!$B$36</c:f>
              <c:strCache>
                <c:ptCount val="1"/>
                <c:pt idx="0">
                  <c:v>Other countries</c:v>
                </c:pt>
              </c:strCache>
            </c:strRef>
          </c:tx>
          <c:spPr>
            <a:solidFill>
              <a:srgbClr val="D0B9A8"/>
            </a:solidFill>
          </c:spPr>
          <c:invertIfNegative val="0"/>
          <c:dLbls>
            <c:spPr>
              <a:noFill/>
              <a:ln>
                <a:noFill/>
              </a:ln>
              <a:effectLst/>
            </c:spPr>
            <c:txPr>
              <a:bodyPr wrap="square" lIns="38100" tIns="19050" rIns="38100" bIns="19050" anchor="ctr">
                <a:spAutoFit/>
              </a:bodyPr>
              <a:lstStyle/>
              <a:p>
                <a:pPr>
                  <a:defRPr>
                    <a:solidFill>
                      <a:srgbClr val="000000"/>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'D7'!$C$36:$J$36</c:f>
              <c:numCache>
                <c:formatCode>#,##0.00</c:formatCode>
                <c:ptCount val="8"/>
                <c:pt idx="0">
                  <c:v>298.10000000000002</c:v>
                </c:pt>
                <c:pt idx="1">
                  <c:v>440.5</c:v>
                </c:pt>
                <c:pt idx="2">
                  <c:v>467.35</c:v>
                </c:pt>
                <c:pt idx="3">
                  <c:v>395.7</c:v>
                </c:pt>
                <c:pt idx="4">
                  <c:v>412.37</c:v>
                </c:pt>
                <c:pt idx="5">
                  <c:v>405.24</c:v>
                </c:pt>
                <c:pt idx="6">
                  <c:v>468.90999999999997</c:v>
                </c:pt>
                <c:pt idx="7">
                  <c:v>447.93</c:v>
                </c:pt>
              </c:numCache>
            </c:numRef>
          </c:val>
          <c:extLst>
            <c:ext xmlns:c16="http://schemas.microsoft.com/office/drawing/2014/chart" uri="{C3380CC4-5D6E-409C-BE32-E72D297353CC}">
              <c16:uniqueId val="{0000000D-2AC9-444C-9BB6-BAB33D112D20}"/>
            </c:ext>
          </c:extLst>
        </c:ser>
        <c:ser>
          <c:idx val="1"/>
          <c:order val="1"/>
          <c:tx>
            <c:strRef>
              <c:f>'D7'!$B$35</c:f>
              <c:strCache>
                <c:ptCount val="1"/>
                <c:pt idx="0">
                  <c:v>CIS</c:v>
                </c:pt>
              </c:strCache>
            </c:strRef>
          </c:tx>
          <c:spPr>
            <a:solidFill>
              <a:srgbClr val="A27454"/>
            </a:solidFill>
            <a:ln>
              <a:noFill/>
            </a:ln>
          </c:spPr>
          <c:invertIfNegative val="0"/>
          <c:dLbls>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'D7'!$C$35:$J$35</c:f>
              <c:numCache>
                <c:formatCode>#,##0.00</c:formatCode>
                <c:ptCount val="8"/>
                <c:pt idx="0">
                  <c:v>608.65</c:v>
                </c:pt>
                <c:pt idx="1">
                  <c:v>532.38</c:v>
                </c:pt>
                <c:pt idx="2">
                  <c:v>559.29</c:v>
                </c:pt>
                <c:pt idx="3">
                  <c:v>627.94000000000005</c:v>
                </c:pt>
                <c:pt idx="4">
                  <c:v>399.09</c:v>
                </c:pt>
                <c:pt idx="5">
                  <c:v>267.63</c:v>
                </c:pt>
                <c:pt idx="6">
                  <c:v>289.52</c:v>
                </c:pt>
                <c:pt idx="7">
                  <c:v>322.38</c:v>
                </c:pt>
              </c:numCache>
            </c:numRef>
          </c:val>
          <c:extLst>
            <c:ext xmlns:c16="http://schemas.microsoft.com/office/drawing/2014/chart" uri="{C3380CC4-5D6E-409C-BE32-E72D297353CC}">
              <c16:uniqueId val="{00000003-2AC9-444C-9BB6-BAB33D112D20}"/>
            </c:ext>
          </c:extLst>
        </c:ser>
        <c:ser>
          <c:idx val="0"/>
          <c:order val="2"/>
          <c:tx>
            <c:strRef>
              <c:f>'D7'!$B$34</c:f>
              <c:strCache>
                <c:ptCount val="1"/>
                <c:pt idx="0">
                  <c:v>EU</c:v>
                </c:pt>
              </c:strCache>
            </c:strRef>
          </c:tx>
          <c:spPr>
            <a:solidFill>
              <a:srgbClr val="5B422F"/>
            </a:solidFill>
          </c:spPr>
          <c:invertIfNegative val="0"/>
          <c:dLbls>
            <c:numFmt formatCode="#,##0.00" sourceLinked="0"/>
            <c:spPr>
              <a:noFill/>
              <a:ln>
                <a:noFill/>
              </a:ln>
              <a:effectLst/>
            </c:spPr>
            <c:txPr>
              <a:bodyPr wrap="square" lIns="38100" tIns="19050" rIns="38100" bIns="19050" anchor="ctr">
                <a:spAutoFit/>
              </a:bodyPr>
              <a:lstStyle/>
              <a:p>
                <a:pPr>
                  <a:defRPr>
                    <a:solidFill>
                      <a:schemeClr val="bg1"/>
                    </a:solidFil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'D7'!$C$34:$J$34</c:f>
              <c:numCache>
                <c:formatCode>#,##0.00</c:formatCode>
                <c:ptCount val="8"/>
                <c:pt idx="0">
                  <c:v>1006.5600000000001</c:v>
                </c:pt>
                <c:pt idx="1">
                  <c:v>1221.49</c:v>
                </c:pt>
                <c:pt idx="2">
                  <c:v>1253.17</c:v>
                </c:pt>
                <c:pt idx="3">
                  <c:v>1564.53</c:v>
                </c:pt>
                <c:pt idx="4">
                  <c:v>1328.1000000000001</c:v>
                </c:pt>
                <c:pt idx="5">
                  <c:v>1167.27</c:v>
                </c:pt>
                <c:pt idx="6">
                  <c:v>1312.31</c:v>
                </c:pt>
                <c:pt idx="7">
                  <c:v>1319.25</c:v>
                </c:pt>
              </c:numCache>
            </c:numRef>
          </c:val>
          <c:extLst>
            <c:ext xmlns:c16="http://schemas.microsoft.com/office/drawing/2014/chart" uri="{C3380CC4-5D6E-409C-BE32-E72D297353CC}">
              <c16:uniqueId val="{00000001-2AC9-444C-9BB6-BAB33D112D20}"/>
            </c:ext>
          </c:extLst>
        </c:ser>
        <c:dLbls>
          <c:showLegendKey val="0"/>
          <c:showVal val="1"/>
          <c:showCatName val="0"/>
          <c:showSerName val="0"/>
          <c:showPercent val="0"/>
          <c:showBubbleSize val="0"/>
        </c:dLbls>
        <c:gapWidth val="6"/>
        <c:overlap val="100"/>
        <c:axId val="99233792"/>
        <c:axId val="99235328"/>
      </c:barChart>
      <c:lineChart>
        <c:grouping val="standard"/>
        <c:varyColors val="0"/>
        <c:ser>
          <c:idx val="3"/>
          <c:order val="3"/>
          <c:tx>
            <c:strRef>
              <c:f>'D7'!$B$37</c:f>
              <c:strCache>
                <c:ptCount val="1"/>
                <c:pt idx="0">
                  <c:v>Total</c:v>
                </c:pt>
              </c:strCache>
            </c:strRef>
          </c:tx>
          <c:spPr>
            <a:ln w="19050">
              <a:noFill/>
            </a:ln>
          </c:spPr>
          <c:marker>
            <c:symbol val="circle"/>
            <c:size val="11"/>
            <c:spPr>
              <a:solidFill>
                <a:sysClr val="windowText" lastClr="000000">
                  <a:lumMod val="75000"/>
                  <a:lumOff val="25000"/>
                </a:sysClr>
              </a:solidFill>
              <a:ln>
                <a:solidFill>
                  <a:sysClr val="window" lastClr="FFFFFF">
                    <a:lumMod val="85000"/>
                  </a:sysClr>
                </a:solidFill>
              </a:ln>
            </c:spPr>
          </c:marker>
          <c:dLbls>
            <c:numFmt formatCode="#,##0.00" sourceLinked="0"/>
            <c:spPr>
              <a:noFill/>
              <a:ln>
                <a:noFill/>
              </a:ln>
              <a:effectLst/>
            </c:spPr>
            <c:txPr>
              <a:bodyPr wrap="square" lIns="38100" tIns="19050" rIns="38100" bIns="19050" anchor="ctr">
                <a:spAutoFit/>
              </a:bodyPr>
              <a:lstStyle/>
              <a:p>
                <a:pPr>
                  <a:defRPr b="1">
                    <a:solidFill>
                      <a:srgbClr val="000000"/>
                    </a:solidFill>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multiLvlStrRef>
              <c:f>'D7'!$C$32:$J$33</c:f>
              <c:multiLvlStrCache>
                <c:ptCount val="8"/>
                <c:lvl>
                  <c:pt idx="0">
                    <c:v>I</c:v>
                  </c:pt>
                  <c:pt idx="1">
                    <c:v>II</c:v>
                  </c:pt>
                  <c:pt idx="2">
                    <c:v>III</c:v>
                  </c:pt>
                  <c:pt idx="3">
                    <c:v>IV</c:v>
                  </c:pt>
                  <c:pt idx="4">
                    <c:v>I*</c:v>
                  </c:pt>
                  <c:pt idx="5">
                    <c:v>II*</c:v>
                  </c:pt>
                  <c:pt idx="6">
                    <c:v>III*</c:v>
                  </c:pt>
                  <c:pt idx="7">
                    <c:v>IV</c:v>
                  </c:pt>
                </c:lvl>
                <c:lvl>
                  <c:pt idx="0">
                    <c:v>2022</c:v>
                  </c:pt>
                  <c:pt idx="4">
                    <c:v>2023</c:v>
                  </c:pt>
                </c:lvl>
              </c:multiLvlStrCache>
            </c:multiLvlStrRef>
          </c:cat>
          <c:val>
            <c:numRef>
              <c:f>'D7'!$C$37:$J$37</c:f>
              <c:numCache>
                <c:formatCode>#,##0.00</c:formatCode>
                <c:ptCount val="8"/>
                <c:pt idx="0">
                  <c:v>1913.31</c:v>
                </c:pt>
                <c:pt idx="1">
                  <c:v>2194.37</c:v>
                </c:pt>
                <c:pt idx="2">
                  <c:v>2279.81</c:v>
                </c:pt>
                <c:pt idx="3">
                  <c:v>2588.17</c:v>
                </c:pt>
                <c:pt idx="4">
                  <c:v>2139.56</c:v>
                </c:pt>
                <c:pt idx="5">
                  <c:v>1840.14</c:v>
                </c:pt>
                <c:pt idx="6">
                  <c:v>2070.7399999999998</c:v>
                </c:pt>
                <c:pt idx="7">
                  <c:v>2089.56</c:v>
                </c:pt>
              </c:numCache>
            </c:numRef>
          </c:val>
          <c:smooth val="0"/>
          <c:extLst>
            <c:ext xmlns:c16="http://schemas.microsoft.com/office/drawing/2014/chart" uri="{C3380CC4-5D6E-409C-BE32-E72D297353CC}">
              <c16:uniqueId val="{00000018-2AC9-444C-9BB6-BAB33D112D20}"/>
            </c:ext>
          </c:extLst>
        </c:ser>
        <c:dLbls>
          <c:showLegendKey val="0"/>
          <c:showVal val="1"/>
          <c:showCatName val="0"/>
          <c:showSerName val="0"/>
          <c:showPercent val="0"/>
          <c:showBubbleSize val="0"/>
        </c:dLbls>
        <c:marker val="1"/>
        <c:smooth val="0"/>
        <c:axId val="99233792"/>
        <c:axId val="99235328"/>
      </c:lineChart>
      <c:catAx>
        <c:axId val="99233792"/>
        <c:scaling>
          <c:orientation val="minMax"/>
        </c:scaling>
        <c:delete val="0"/>
        <c:axPos val="b"/>
        <c:numFmt formatCode="General" sourceLinked="1"/>
        <c:majorTickMark val="out"/>
        <c:minorTickMark val="none"/>
        <c:tickLblPos val="nextTo"/>
        <c:crossAx val="99235328"/>
        <c:crosses val="autoZero"/>
        <c:auto val="1"/>
        <c:lblAlgn val="ctr"/>
        <c:lblOffset val="0"/>
        <c:noMultiLvlLbl val="0"/>
      </c:catAx>
      <c:valAx>
        <c:axId val="99235328"/>
        <c:scaling>
          <c:orientation val="minMax"/>
          <c:max val="2700"/>
          <c:min val="0"/>
        </c:scaling>
        <c:delete val="0"/>
        <c:axPos val="l"/>
        <c:numFmt formatCode="#,##0" sourceLinked="0"/>
        <c:majorTickMark val="out"/>
        <c:minorTickMark val="none"/>
        <c:tickLblPos val="nextTo"/>
        <c:crossAx val="99233792"/>
        <c:crossesAt val="1"/>
        <c:crossBetween val="between"/>
        <c:majorUnit val="300"/>
      </c:valAx>
      <c:spPr>
        <a:noFill/>
        <a:ln>
          <a:noFill/>
        </a:ln>
      </c:spPr>
    </c:plotArea>
    <c:legend>
      <c:legendPos val="r"/>
      <c:legendEntry>
        <c:idx val="2"/>
        <c:txPr>
          <a:bodyPr/>
          <a:lstStyle/>
          <a:p>
            <a:pPr>
              <a:defRPr b="0" i="0"/>
            </a:pPr>
            <a:endParaRPr lang="en-US"/>
          </a:p>
        </c:txPr>
      </c:legendEntry>
      <c:layout>
        <c:manualLayout>
          <c:xMode val="edge"/>
          <c:yMode val="edge"/>
          <c:x val="1.4844262514858736E-2"/>
          <c:y val="0.87090253718285204"/>
          <c:w val="0.98515570894712179"/>
          <c:h val="0.12690603674540682"/>
        </c:manualLayout>
      </c:layout>
      <c:overlay val="0"/>
      <c:spPr>
        <a:solidFill>
          <a:schemeClr val="bg1"/>
        </a:solidFill>
        <a:ln>
          <a:noFill/>
        </a:ln>
      </c:spPr>
      <c:txPr>
        <a:bodyPr/>
        <a:lstStyle/>
        <a:p>
          <a:pPr>
            <a:defRPr i="0"/>
          </a:pPr>
          <a:endParaRPr lang="en-US"/>
        </a:p>
      </c:txPr>
    </c:legend>
    <c:plotVisOnly val="1"/>
    <c:dispBlanksAs val="gap"/>
    <c:showDLblsOverMax val="0"/>
  </c:chart>
  <c:spPr>
    <a:noFill/>
    <a:ln>
      <a:solidFill>
        <a:sysClr val="window" lastClr="FFFFFF">
          <a:lumMod val="85000"/>
        </a:sysClr>
      </a:solidFill>
    </a:ln>
  </c:spPr>
  <c:txPr>
    <a:bodyPr/>
    <a:lstStyle/>
    <a:p>
      <a:pPr>
        <a:defRPr sz="800">
          <a:latin typeface="PermianSerifTypeface" panose="02000000000000000000" pitchFamily="50"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withinLinear" id="18">
  <a:schemeClr val="accent5"/>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withinLinear" id="18">
  <a:schemeClr val="accent5"/>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no"?><Relationships xmlns="http://schemas.openxmlformats.org/package/2006/relationships"><Relationship Id="rId1" Target="../charts/chart1.xml" Type="http://schemas.openxmlformats.org/officeDocument/2006/relationships/chart"/></Relationships>
</file>

<file path=xl/drawings/_rels/drawing10.xml.rels><?xml version="1.0" encoding="UTF-8" standalone="no"?><Relationships xmlns="http://schemas.openxmlformats.org/package/2006/relationships"><Relationship Id="rId1" Target="../charts/chart11.xml" Type="http://schemas.openxmlformats.org/officeDocument/2006/relationships/chart"/></Relationships>
</file>

<file path=xl/drawings/_rels/drawing11.xml.rels><?xml version="1.0" encoding="UTF-8" standalone="no"?><Relationships xmlns="http://schemas.openxmlformats.org/package/2006/relationships"><Relationship Id="rId1" Target="../charts/chart12.xml" Type="http://schemas.openxmlformats.org/officeDocument/2006/relationships/chart"/></Relationships>
</file>

<file path=xl/drawings/_rels/drawing13.xml.rels><?xml version="1.0" encoding="UTF-8" standalone="no"?><Relationships xmlns="http://schemas.openxmlformats.org/package/2006/relationships"><Relationship Id="rId1" Target="../charts/chart13.xml" Type="http://schemas.openxmlformats.org/officeDocument/2006/relationships/chart"/></Relationships>
</file>

<file path=xl/drawings/_rels/drawing14.xml.rels><?xml version="1.0" encoding="UTF-8" standalone="no"?><Relationships xmlns="http://schemas.openxmlformats.org/package/2006/relationships"><Relationship Id="rId1" Target="../charts/chart14.xml" Type="http://schemas.openxmlformats.org/officeDocument/2006/relationships/chart"/></Relationships>
</file>

<file path=xl/drawings/_rels/drawing15.xml.rels><?xml version="1.0" encoding="UTF-8" standalone="no"?><Relationships xmlns="http://schemas.openxmlformats.org/package/2006/relationships"><Relationship Id="rId1" Target="../charts/chart15.xml" Type="http://schemas.openxmlformats.org/officeDocument/2006/relationships/chart"/></Relationships>
</file>

<file path=xl/drawings/_rels/drawing17.xml.rels><?xml version="1.0" encoding="UTF-8" standalone="no"?><Relationships xmlns="http://schemas.openxmlformats.org/package/2006/relationships"><Relationship Id="rId1" Target="../charts/chart16.xml" Type="http://schemas.openxmlformats.org/officeDocument/2006/relationships/chart"/></Relationships>
</file>

<file path=xl/drawings/_rels/drawing18.xml.rels><?xml version="1.0" encoding="UTF-8" standalone="no"?><Relationships xmlns="http://schemas.openxmlformats.org/package/2006/relationships"><Relationship Id="rId1" Target="../charts/chart17.xml" Type="http://schemas.openxmlformats.org/officeDocument/2006/relationships/chart"/></Relationships>
</file>

<file path=xl/drawings/_rels/drawing19.xml.rels><?xml version="1.0" encoding="UTF-8" standalone="no"?><Relationships xmlns="http://schemas.openxmlformats.org/package/2006/relationships"><Relationship Id="rId1" Target="../charts/chart18.xml" Type="http://schemas.openxmlformats.org/officeDocument/2006/relationships/chart"/></Relationships>
</file>

<file path=xl/drawings/_rels/drawing20.xml.rels><?xml version="1.0" encoding="UTF-8" standalone="no"?><Relationships xmlns="http://schemas.openxmlformats.org/package/2006/relationships"><Relationship Id="rId1" Target="../charts/chart19.xml" Type="http://schemas.openxmlformats.org/officeDocument/2006/relationships/chart"/></Relationships>
</file>

<file path=xl/drawings/_rels/drawing21.xml.rels><?xml version="1.0" encoding="UTF-8" standalone="no"?><Relationships xmlns="http://schemas.openxmlformats.org/package/2006/relationships"><Relationship Id="rId1" Target="../charts/chart20.xml" Type="http://schemas.openxmlformats.org/officeDocument/2006/relationships/chart"/></Relationships>
</file>

<file path=xl/drawings/_rels/drawing23.xml.rels><?xml version="1.0" encoding="UTF-8" standalone="no"?><Relationships xmlns="http://schemas.openxmlformats.org/package/2006/relationships"><Relationship Id="rId1" Target="../charts/chart21.xml" Type="http://schemas.openxmlformats.org/officeDocument/2006/relationships/chart"/></Relationships>
</file>

<file path=xl/drawings/_rels/drawing25.xml.rels><?xml version="1.0" encoding="UTF-8" standalone="no"?><Relationships xmlns="http://schemas.openxmlformats.org/package/2006/relationships"><Relationship Id="rId1" Target="../charts/chart22.xml" Type="http://schemas.openxmlformats.org/officeDocument/2006/relationships/chart"/></Relationships>
</file>

<file path=xl/drawings/_rels/drawing26.xml.rels><?xml version="1.0" encoding="UTF-8" standalone="no"?><Relationships xmlns="http://schemas.openxmlformats.org/package/2006/relationships"><Relationship Id="rId1" Target="../charts/chart23.xml" Type="http://schemas.openxmlformats.org/officeDocument/2006/relationships/chart"/></Relationships>
</file>

<file path=xl/drawings/_rels/drawing27.xml.rels><?xml version="1.0" encoding="UTF-8" standalone="no"?><Relationships xmlns="http://schemas.openxmlformats.org/package/2006/relationships"><Relationship Id="rId1" Target="../charts/chart24.xml" Type="http://schemas.openxmlformats.org/officeDocument/2006/relationships/chart"/></Relationships>
</file>

<file path=xl/drawings/_rels/drawing28.xml.rels><?xml version="1.0" encoding="UTF-8" standalone="no"?><Relationships xmlns="http://schemas.openxmlformats.org/package/2006/relationships"><Relationship Id="rId1" Target="../charts/chart25.xml" Type="http://schemas.openxmlformats.org/officeDocument/2006/relationships/chart"/><Relationship Id="rId2" Target="../charts/chart26.xml" Type="http://schemas.openxmlformats.org/officeDocument/2006/relationships/chart"/></Relationships>
</file>

<file path=xl/drawings/_rels/drawing29.xml.rels><?xml version="1.0" encoding="UTF-8" standalone="no"?><Relationships xmlns="http://schemas.openxmlformats.org/package/2006/relationships"><Relationship Id="rId1" Target="../charts/chart27.xml" Type="http://schemas.openxmlformats.org/officeDocument/2006/relationships/chart"/></Relationships>
</file>

<file path=xl/drawings/_rels/drawing3.xml.rels><?xml version="1.0" encoding="UTF-8" standalone="no"?><Relationships xmlns="http://schemas.openxmlformats.org/package/2006/relationships"><Relationship Id="rId1" Target="../charts/chart2.xml" Type="http://schemas.openxmlformats.org/officeDocument/2006/relationships/chart"/><Relationship Id="rId2" Target="../charts/chart3.xml" Type="http://schemas.openxmlformats.org/officeDocument/2006/relationships/chart"/></Relationships>
</file>

<file path=xl/drawings/_rels/drawing30.xml.rels><?xml version="1.0" encoding="UTF-8" standalone="no"?><Relationships xmlns="http://schemas.openxmlformats.org/package/2006/relationships"><Relationship Id="rId1" Target="../charts/chart28.xml" Type="http://schemas.openxmlformats.org/officeDocument/2006/relationships/chart"/></Relationships>
</file>

<file path=xl/drawings/_rels/drawing31.xml.rels><?xml version="1.0" encoding="UTF-8" standalone="no"?><Relationships xmlns="http://schemas.openxmlformats.org/package/2006/relationships"><Relationship Id="rId1" Target="../charts/chart29.xml" Type="http://schemas.openxmlformats.org/officeDocument/2006/relationships/chart"/></Relationships>
</file>

<file path=xl/drawings/_rels/drawing33.xml.rels><?xml version="1.0" encoding="UTF-8" standalone="no"?><Relationships xmlns="http://schemas.openxmlformats.org/package/2006/relationships"><Relationship Id="rId1" Target="../charts/chart30.xml" Type="http://schemas.openxmlformats.org/officeDocument/2006/relationships/chart"/></Relationships>
</file>

<file path=xl/drawings/_rels/drawing34.xml.rels><?xml version="1.0" encoding="UTF-8" standalone="no"?><Relationships xmlns="http://schemas.openxmlformats.org/package/2006/relationships"><Relationship Id="rId1" Target="../charts/chart31.xml" Type="http://schemas.openxmlformats.org/officeDocument/2006/relationships/chart"/></Relationships>
</file>

<file path=xl/drawings/_rels/drawing35.xml.rels><?xml version="1.0" encoding="UTF-8" standalone="no"?><Relationships xmlns="http://schemas.openxmlformats.org/package/2006/relationships"><Relationship Id="rId1" Target="../charts/chart32.xml" Type="http://schemas.openxmlformats.org/officeDocument/2006/relationships/chart"/></Relationships>
</file>

<file path=xl/drawings/_rels/drawing36.xml.rels><?xml version="1.0" encoding="UTF-8" standalone="no"?><Relationships xmlns="http://schemas.openxmlformats.org/package/2006/relationships"><Relationship Id="rId1" Target="../charts/chart33.xml" Type="http://schemas.openxmlformats.org/officeDocument/2006/relationships/chart"/></Relationships>
</file>

<file path=xl/drawings/_rels/drawing37.xml.rels><?xml version="1.0" encoding="UTF-8" standalone="no"?><Relationships xmlns="http://schemas.openxmlformats.org/package/2006/relationships"><Relationship Id="rId1" Target="../charts/chart34.xml" Type="http://schemas.openxmlformats.org/officeDocument/2006/relationships/chart"/></Relationships>
</file>

<file path=xl/drawings/_rels/drawing38.xml.rels><?xml version="1.0" encoding="UTF-8" standalone="no"?><Relationships xmlns="http://schemas.openxmlformats.org/package/2006/relationships"><Relationship Id="rId1" Target="../charts/chart35.xml" Type="http://schemas.openxmlformats.org/officeDocument/2006/relationships/chart"/></Relationships>
</file>

<file path=xl/drawings/_rels/drawing39.xml.rels><?xml version="1.0" encoding="UTF-8" standalone="no"?><Relationships xmlns="http://schemas.openxmlformats.org/package/2006/relationships"><Relationship Id="rId1" Target="../charts/chart36.xml" Type="http://schemas.openxmlformats.org/officeDocument/2006/relationships/chart"/><Relationship Id="rId2" Target="../charts/chart37.xml" Type="http://schemas.openxmlformats.org/officeDocument/2006/relationships/chart"/></Relationships>
</file>

<file path=xl/drawings/_rels/drawing4.xml.rels><?xml version="1.0" encoding="UTF-8" standalone="no"?><Relationships xmlns="http://schemas.openxmlformats.org/package/2006/relationships"><Relationship Id="rId1" Target="../charts/chart4.xml" Type="http://schemas.openxmlformats.org/officeDocument/2006/relationships/chart"/></Relationships>
</file>

<file path=xl/drawings/_rels/drawing42.xml.rels><?xml version="1.0" encoding="UTF-8" standalone="no"?><Relationships xmlns="http://schemas.openxmlformats.org/package/2006/relationships"><Relationship Id="rId1" Target="../charts/chart38.xml" Type="http://schemas.openxmlformats.org/officeDocument/2006/relationships/chart"/></Relationships>
</file>

<file path=xl/drawings/_rels/drawing44.xml.rels><?xml version="1.0" encoding="UTF-8" standalone="no"?><Relationships xmlns="http://schemas.openxmlformats.org/package/2006/relationships"><Relationship Id="rId1" Target="../charts/chart39.xml" Type="http://schemas.openxmlformats.org/officeDocument/2006/relationships/chart"/></Relationships>
</file>

<file path=xl/drawings/_rels/drawing45.xml.rels><?xml version="1.0" encoding="UTF-8" standalone="no"?><Relationships xmlns="http://schemas.openxmlformats.org/package/2006/relationships"><Relationship Id="rId1" Target="../charts/chart40.xml" Type="http://schemas.openxmlformats.org/officeDocument/2006/relationships/chart"/><Relationship Id="rId2" Target="../charts/chart41.xml" Type="http://schemas.openxmlformats.org/officeDocument/2006/relationships/chart"/></Relationships>
</file>

<file path=xl/drawings/_rels/drawing5.xml.rels><?xml version="1.0" encoding="UTF-8" standalone="no"?><Relationships xmlns="http://schemas.openxmlformats.org/package/2006/relationships"><Relationship Id="rId1" Target="../charts/chart5.xml" Type="http://schemas.openxmlformats.org/officeDocument/2006/relationships/chart"/></Relationships>
</file>

<file path=xl/drawings/_rels/drawing7.xml.rels><?xml version="1.0" encoding="UTF-8" standalone="no"?><Relationships xmlns="http://schemas.openxmlformats.org/package/2006/relationships"><Relationship Id="rId1" Target="../charts/chart6.xml" Type="http://schemas.openxmlformats.org/officeDocument/2006/relationships/chart"/><Relationship Id="rId2" Target="../charts/chart7.xml" Type="http://schemas.openxmlformats.org/officeDocument/2006/relationships/chart"/></Relationships>
</file>

<file path=xl/drawings/_rels/drawing8.xml.rels><?xml version="1.0" encoding="UTF-8" standalone="no"?><Relationships xmlns="http://schemas.openxmlformats.org/package/2006/relationships"><Relationship Id="rId1" Target="../charts/chart8.xml" Type="http://schemas.openxmlformats.org/officeDocument/2006/relationships/chart"/></Relationships>
</file>

<file path=xl/drawings/_rels/drawing9.xml.rels><?xml version="1.0" encoding="UTF-8" standalone="no"?><Relationships xmlns="http://schemas.openxmlformats.org/package/2006/relationships"><Relationship Id="rId1" Target="../charts/chart9.xml" Type="http://schemas.openxmlformats.org/officeDocument/2006/relationships/chart"/><Relationship Id="rId2" Target="../charts/chart10.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1</xdr:col>
      <xdr:colOff>5948</xdr:colOff>
      <xdr:row>4</xdr:row>
      <xdr:rowOff>3572</xdr:rowOff>
    </xdr:from>
    <xdr:to>
      <xdr:col>9</xdr:col>
      <xdr:colOff>606028</xdr:colOff>
      <xdr:row>28</xdr:row>
      <xdr:rowOff>117872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371474</xdr:colOff>
      <xdr:row>5</xdr:row>
      <xdr:rowOff>28575</xdr:rowOff>
    </xdr:from>
    <xdr:to>
      <xdr:col>10</xdr:col>
      <xdr:colOff>476249</xdr:colOff>
      <xdr:row>28</xdr:row>
      <xdr:rowOff>19050</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5</xdr:row>
      <xdr:rowOff>0</xdr:rowOff>
    </xdr:from>
    <xdr:to>
      <xdr:col>10</xdr:col>
      <xdr:colOff>0</xdr:colOff>
      <xdr:row>22</xdr:row>
      <xdr:rowOff>152400</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0.72993</cdr:x>
      <cdr:y>0.00227</cdr:y>
    </cdr:from>
    <cdr:to>
      <cdr:x>0.76699</cdr:x>
      <cdr:y>0.07106</cdr:y>
    </cdr:to>
    <cdr:sp macro="" textlink="">
      <cdr:nvSpPr>
        <cdr:cNvPr id="2" name="TextBox 1">
          <a:extLst xmlns:a="http://schemas.openxmlformats.org/drawingml/2006/main">
            <a:ext uri="{FF2B5EF4-FFF2-40B4-BE49-F238E27FC236}">
              <a16:creationId xmlns:a16="http://schemas.microsoft.com/office/drawing/2014/main" id="{66A5CF49-7B11-4668-A96E-F00D3CEC28E0}"/>
            </a:ext>
          </a:extLst>
        </cdr:cNvPr>
        <cdr:cNvSpPr txBox="1"/>
      </cdr:nvSpPr>
      <cdr:spPr>
        <a:xfrm xmlns:a="http://schemas.openxmlformats.org/drawingml/2006/main">
          <a:off x="5596861" y="7709"/>
          <a:ext cx="284162" cy="2332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b="0">
              <a:latin typeface="PermianSerifTypeface" panose="02000000000000000000" pitchFamily="50" charset="0"/>
            </a:rPr>
            <a:t>%</a:t>
          </a:r>
          <a:endParaRPr lang="ro-MD" sz="800" b="0">
            <a:latin typeface="PermianSerifTypeface" panose="02000000000000000000" pitchFamily="50"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0</xdr:colOff>
      <xdr:row>5</xdr:row>
      <xdr:rowOff>0</xdr:rowOff>
    </xdr:from>
    <xdr:to>
      <xdr:col>6</xdr:col>
      <xdr:colOff>0</xdr:colOff>
      <xdr:row>21</xdr:row>
      <xdr:rowOff>123825</xdr:rowOff>
    </xdr:to>
    <xdr:graphicFrame macro="">
      <xdr:nvGraphicFramePr>
        <xdr:cNvPr id="3" name="Chart 2">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380999</xdr:colOff>
      <xdr:row>5</xdr:row>
      <xdr:rowOff>9525</xdr:rowOff>
    </xdr:from>
    <xdr:to>
      <xdr:col>8</xdr:col>
      <xdr:colOff>609599</xdr:colOff>
      <xdr:row>21</xdr:row>
      <xdr:rowOff>142875</xdr:rowOff>
    </xdr:to>
    <xdr:graphicFrame macro="">
      <xdr:nvGraphicFramePr>
        <xdr:cNvPr id="3" name="Chart 2">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352426</xdr:colOff>
      <xdr:row>5</xdr:row>
      <xdr:rowOff>582</xdr:rowOff>
    </xdr:from>
    <xdr:to>
      <xdr:col>11</xdr:col>
      <xdr:colOff>1</xdr:colOff>
      <xdr:row>31</xdr:row>
      <xdr:rowOff>272726</xdr:rowOff>
    </xdr:to>
    <xdr:graphicFrame macro="">
      <xdr:nvGraphicFramePr>
        <xdr:cNvPr id="2" name="Chart 1">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0.66517</cdr:x>
      <cdr:y>0</cdr:y>
    </cdr:from>
    <cdr:to>
      <cdr:x>0.68967</cdr:x>
      <cdr:y>0.0342</cdr:y>
    </cdr:to>
    <cdr:sp macro="" textlink="">
      <cdr:nvSpPr>
        <cdr:cNvPr id="2" name="TextBox 1">
          <a:extLst xmlns:a="http://schemas.openxmlformats.org/drawingml/2006/main">
            <a:ext uri="{FF2B5EF4-FFF2-40B4-BE49-F238E27FC236}">
              <a16:creationId xmlns:a16="http://schemas.microsoft.com/office/drawing/2014/main" id="{CBB7D1C3-9A48-47DB-AF95-47F6BB73204B}"/>
            </a:ext>
          </a:extLst>
        </cdr:cNvPr>
        <cdr:cNvSpPr txBox="1"/>
      </cdr:nvSpPr>
      <cdr:spPr>
        <a:xfrm xmlns:a="http://schemas.openxmlformats.org/drawingml/2006/main">
          <a:off x="5102365" y="0"/>
          <a:ext cx="187935" cy="1536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a:t>
          </a:r>
          <a:endParaRPr lang="ro-MD" sz="800">
            <a:latin typeface="PermianSerifTypeface" panose="02000000000000000000" pitchFamily="50" charset="0"/>
          </a:endParaRPr>
        </a:p>
      </cdr:txBody>
    </cdr:sp>
  </cdr:relSizeAnchor>
</c:userShapes>
</file>

<file path=xl/drawings/drawing17.xml><?xml version="1.0" encoding="utf-8"?>
<xdr:wsDr xmlns:xdr="http://schemas.openxmlformats.org/drawingml/2006/spreadsheetDrawing" xmlns:a="http://schemas.openxmlformats.org/drawingml/2006/main">
  <xdr:twoCellAnchor>
    <xdr:from>
      <xdr:col>1</xdr:col>
      <xdr:colOff>0</xdr:colOff>
      <xdr:row>4</xdr:row>
      <xdr:rowOff>161924</xdr:rowOff>
    </xdr:from>
    <xdr:to>
      <xdr:col>11</xdr:col>
      <xdr:colOff>1313</xdr:colOff>
      <xdr:row>31</xdr:row>
      <xdr:rowOff>85724</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xdr:colOff>
      <xdr:row>4</xdr:row>
      <xdr:rowOff>161924</xdr:rowOff>
    </xdr:from>
    <xdr:to>
      <xdr:col>11</xdr:col>
      <xdr:colOff>0</xdr:colOff>
      <xdr:row>31</xdr:row>
      <xdr:rowOff>142874</xdr:rowOff>
    </xdr:to>
    <xdr:graphicFrame macro="">
      <xdr:nvGraphicFramePr>
        <xdr:cNvPr id="2" name="Chart 1">
          <a:extLst>
            <a:ext uri="{FF2B5EF4-FFF2-40B4-BE49-F238E27FC236}">
              <a16:creationId xmlns:a16="http://schemas.microsoft.com/office/drawing/2014/main" id="{9E795016-315B-4E0E-A266-1D49E39537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380999</xdr:colOff>
      <xdr:row>5</xdr:row>
      <xdr:rowOff>4760</xdr:rowOff>
    </xdr:from>
    <xdr:to>
      <xdr:col>10</xdr:col>
      <xdr:colOff>0</xdr:colOff>
      <xdr:row>26</xdr:row>
      <xdr:rowOff>123824</xdr:rowOff>
    </xdr:to>
    <xdr:graphicFrame macro="">
      <xdr:nvGraphicFramePr>
        <xdr:cNvPr id="2"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0.03825</cdr:x>
      <cdr:y>0.04823</cdr:y>
    </cdr:from>
    <cdr:to>
      <cdr:x>0.96357</cdr:x>
      <cdr:y>0.21543</cdr:y>
    </cdr:to>
    <cdr:sp macro="" textlink="">
      <cdr:nvSpPr>
        <cdr:cNvPr id="2" name="TextBox 1"/>
        <cdr:cNvSpPr txBox="1"/>
      </cdr:nvSpPr>
      <cdr:spPr>
        <a:xfrm xmlns:a="http://schemas.openxmlformats.org/drawingml/2006/main">
          <a:off x="200025" y="142875"/>
          <a:ext cx="4838700" cy="495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0.04918</cdr:x>
      <cdr:y>0.05466</cdr:y>
    </cdr:from>
    <cdr:to>
      <cdr:x>0.91621</cdr:x>
      <cdr:y>0.18006</cdr:y>
    </cdr:to>
    <cdr:sp macro="" textlink="">
      <cdr:nvSpPr>
        <cdr:cNvPr id="4" name="TextBox 3"/>
        <cdr:cNvSpPr txBox="1"/>
      </cdr:nvSpPr>
      <cdr:spPr>
        <a:xfrm xmlns:a="http://schemas.openxmlformats.org/drawingml/2006/main">
          <a:off x="257175" y="161925"/>
          <a:ext cx="45339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0.xml><?xml version="1.0" encoding="utf-8"?>
<xdr:wsDr xmlns:xdr="http://schemas.openxmlformats.org/drawingml/2006/spreadsheetDrawing" xmlns:a="http://schemas.openxmlformats.org/drawingml/2006/main">
  <xdr:twoCellAnchor>
    <xdr:from>
      <xdr:col>1</xdr:col>
      <xdr:colOff>0</xdr:colOff>
      <xdr:row>5</xdr:row>
      <xdr:rowOff>0</xdr:rowOff>
    </xdr:from>
    <xdr:to>
      <xdr:col>10</xdr:col>
      <xdr:colOff>1</xdr:colOff>
      <xdr:row>35</xdr:row>
      <xdr:rowOff>123825</xdr:rowOff>
    </xdr:to>
    <xdr:graphicFrame macro="">
      <xdr:nvGraphicFramePr>
        <xdr:cNvPr id="2" name="Chart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2198</xdr:colOff>
      <xdr:row>5</xdr:row>
      <xdr:rowOff>2199</xdr:rowOff>
    </xdr:from>
    <xdr:to>
      <xdr:col>6</xdr:col>
      <xdr:colOff>0</xdr:colOff>
      <xdr:row>31</xdr:row>
      <xdr:rowOff>106973</xdr:rowOff>
    </xdr:to>
    <xdr:graphicFrame macro="">
      <xdr:nvGraphicFramePr>
        <xdr:cNvPr id="2" name="Chart 1">
          <a:extLst>
            <a:ext uri="{FF2B5EF4-FFF2-40B4-BE49-F238E27FC236}">
              <a16:creationId xmlns:a16="http://schemas.microsoft.com/office/drawing/2014/main" id="{33795857-95ED-495E-B08C-C9ABBE8A08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0.08929</cdr:x>
      <cdr:y>0.29295</cdr:y>
    </cdr:from>
    <cdr:to>
      <cdr:x>0.90179</cdr:x>
      <cdr:y>0.44053</cdr:y>
    </cdr:to>
    <cdr:sp macro="" textlink="">
      <cdr:nvSpPr>
        <cdr:cNvPr id="2" name="TextBox 1"/>
        <cdr:cNvSpPr txBox="1"/>
      </cdr:nvSpPr>
      <cdr:spPr>
        <a:xfrm xmlns:a="http://schemas.openxmlformats.org/drawingml/2006/main">
          <a:off x="666751" y="1266826"/>
          <a:ext cx="6067425" cy="6381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3.xml><?xml version="1.0" encoding="utf-8"?>
<xdr:wsDr xmlns:xdr="http://schemas.openxmlformats.org/drawingml/2006/spreadsheetDrawing" xmlns:a="http://schemas.openxmlformats.org/drawingml/2006/main">
  <xdr:twoCellAnchor>
    <xdr:from>
      <xdr:col>1</xdr:col>
      <xdr:colOff>0</xdr:colOff>
      <xdr:row>4</xdr:row>
      <xdr:rowOff>180976</xdr:rowOff>
    </xdr:from>
    <xdr:to>
      <xdr:col>9</xdr:col>
      <xdr:colOff>0</xdr:colOff>
      <xdr:row>28</xdr:row>
      <xdr:rowOff>114301</xdr:rowOff>
    </xdr:to>
    <xdr:graphicFrame macro="">
      <xdr:nvGraphicFramePr>
        <xdr:cNvPr id="2" name="Chart 1">
          <a:extLst>
            <a:ext uri="{FF2B5EF4-FFF2-40B4-BE49-F238E27FC236}">
              <a16:creationId xmlns:a16="http://schemas.microsoft.com/office/drawing/2014/main" id="{75A91993-97D5-411E-803F-58BD00414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0.0163</cdr:x>
      <cdr:y>0.02842</cdr:y>
    </cdr:from>
    <cdr:to>
      <cdr:x>0.98913</cdr:x>
      <cdr:y>0.1938</cdr:y>
    </cdr:to>
    <cdr:sp macro="" textlink="">
      <cdr:nvSpPr>
        <cdr:cNvPr id="2" name="TextBox 1"/>
        <cdr:cNvSpPr txBox="1"/>
      </cdr:nvSpPr>
      <cdr:spPr>
        <a:xfrm xmlns:a="http://schemas.openxmlformats.org/drawingml/2006/main">
          <a:off x="85725" y="104777"/>
          <a:ext cx="5114925" cy="609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1</xdr:colOff>
      <xdr:row>4</xdr:row>
      <xdr:rowOff>161923</xdr:rowOff>
    </xdr:from>
    <xdr:to>
      <xdr:col>10</xdr:col>
      <xdr:colOff>9526</xdr:colOff>
      <xdr:row>27</xdr:row>
      <xdr:rowOff>123825</xdr:rowOff>
    </xdr:to>
    <xdr:graphicFrame macro="">
      <xdr:nvGraphicFramePr>
        <xdr:cNvPr id="2" name="Chart 1">
          <a:extLst>
            <a:ext uri="{FF2B5EF4-FFF2-40B4-BE49-F238E27FC236}">
              <a16:creationId xmlns:a16="http://schemas.microsoft.com/office/drawing/2014/main" id="{A3AAF0BE-2E25-4183-B771-1F419BEB0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3048</xdr:colOff>
      <xdr:row>5</xdr:row>
      <xdr:rowOff>19050</xdr:rowOff>
    </xdr:from>
    <xdr:to>
      <xdr:col>10</xdr:col>
      <xdr:colOff>462113</xdr:colOff>
      <xdr:row>33</xdr:row>
      <xdr:rowOff>95249</xdr:rowOff>
    </xdr:to>
    <xdr:graphicFrame macro="">
      <xdr:nvGraphicFramePr>
        <xdr:cNvPr id="2" name="Chart 1">
          <a:extLst>
            <a:ext uri="{FF2B5EF4-FFF2-40B4-BE49-F238E27FC236}">
              <a16:creationId xmlns:a16="http://schemas.microsoft.com/office/drawing/2014/main" id="{C07A69BE-9FD5-4A8C-9C54-3424260868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0</xdr:colOff>
      <xdr:row>4</xdr:row>
      <xdr:rowOff>190499</xdr:rowOff>
    </xdr:from>
    <xdr:to>
      <xdr:col>10</xdr:col>
      <xdr:colOff>1</xdr:colOff>
      <xdr:row>30</xdr:row>
      <xdr:rowOff>76199</xdr:rowOff>
    </xdr:to>
    <xdr:graphicFrame macro="">
      <xdr:nvGraphicFramePr>
        <xdr:cNvPr id="2" name="Диаграмма 1">
          <a:extLst>
            <a:ext uri="{FF2B5EF4-FFF2-40B4-BE49-F238E27FC236}">
              <a16:creationId xmlns:a16="http://schemas.microsoft.com/office/drawing/2014/main" id="{6078C127-7B58-43AD-BBF6-DB6FDF0A2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2</xdr:col>
      <xdr:colOff>0</xdr:colOff>
      <xdr:row>2</xdr:row>
      <xdr:rowOff>0</xdr:rowOff>
    </xdr:from>
    <xdr:to>
      <xdr:col>11</xdr:col>
      <xdr:colOff>0</xdr:colOff>
      <xdr:row>2</xdr:row>
      <xdr:rowOff>0</xdr:rowOff>
    </xdr:to>
    <xdr:graphicFrame macro="">
      <xdr:nvGraphicFramePr>
        <xdr:cNvPr id="2" name="Chart 3">
          <a:extLst>
            <a:ext uri="{FF2B5EF4-FFF2-40B4-BE49-F238E27FC236}">
              <a16:creationId xmlns:a16="http://schemas.microsoft.com/office/drawing/2014/main" id="{039F7851-8A76-49DB-9277-52A78D8D2A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380998</xdr:colOff>
      <xdr:row>4</xdr:row>
      <xdr:rowOff>158969</xdr:rowOff>
    </xdr:from>
    <xdr:to>
      <xdr:col>12</xdr:col>
      <xdr:colOff>0</xdr:colOff>
      <xdr:row>29</xdr:row>
      <xdr:rowOff>44667</xdr:rowOff>
    </xdr:to>
    <xdr:graphicFrame macro="">
      <xdr:nvGraphicFramePr>
        <xdr:cNvPr id="3" name="Chart 2">
          <a:extLst>
            <a:ext uri="{FF2B5EF4-FFF2-40B4-BE49-F238E27FC236}">
              <a16:creationId xmlns:a16="http://schemas.microsoft.com/office/drawing/2014/main" id="{1EB5B5D0-D2B6-421B-9D87-9743F891DD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2380</xdr:colOff>
      <xdr:row>4</xdr:row>
      <xdr:rowOff>178230</xdr:rowOff>
    </xdr:from>
    <xdr:to>
      <xdr:col>6</xdr:col>
      <xdr:colOff>3283</xdr:colOff>
      <xdr:row>35</xdr:row>
      <xdr:rowOff>104774</xdr:rowOff>
    </xdr:to>
    <xdr:graphicFrame macro="">
      <xdr:nvGraphicFramePr>
        <xdr:cNvPr id="2" name="Chart 1">
          <a:extLst>
            <a:ext uri="{FF2B5EF4-FFF2-40B4-BE49-F238E27FC236}">
              <a16:creationId xmlns:a16="http://schemas.microsoft.com/office/drawing/2014/main" id="{CFC5C84F-6E75-4AED-A0D9-609A457D5A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379318</xdr:colOff>
      <xdr:row>4</xdr:row>
      <xdr:rowOff>157443</xdr:rowOff>
    </xdr:from>
    <xdr:to>
      <xdr:col>4</xdr:col>
      <xdr:colOff>10879</xdr:colOff>
      <xdr:row>25</xdr:row>
      <xdr:rowOff>152442</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28575</xdr:colOff>
      <xdr:row>5</xdr:row>
      <xdr:rowOff>319</xdr:rowOff>
    </xdr:from>
    <xdr:to>
      <xdr:col>10</xdr:col>
      <xdr:colOff>0</xdr:colOff>
      <xdr:row>25</xdr:row>
      <xdr:rowOff>152400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7632</xdr:colOff>
      <xdr:row>5</xdr:row>
      <xdr:rowOff>1</xdr:rowOff>
    </xdr:from>
    <xdr:to>
      <xdr:col>11</xdr:col>
      <xdr:colOff>0</xdr:colOff>
      <xdr:row>35</xdr:row>
      <xdr:rowOff>95251</xdr:rowOff>
    </xdr:to>
    <xdr:graphicFrame macro="">
      <xdr:nvGraphicFramePr>
        <xdr:cNvPr id="2" name="Chart 1">
          <a:extLst>
            <a:ext uri="{FF2B5EF4-FFF2-40B4-BE49-F238E27FC236}">
              <a16:creationId xmlns:a16="http://schemas.microsoft.com/office/drawing/2014/main" id="{661B8D96-3DA4-4FF2-96E3-BFACE340D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5</xdr:row>
      <xdr:rowOff>0</xdr:rowOff>
    </xdr:from>
    <xdr:to>
      <xdr:col>10</xdr:col>
      <xdr:colOff>1</xdr:colOff>
      <xdr:row>29</xdr:row>
      <xdr:rowOff>123825</xdr:rowOff>
    </xdr:to>
    <xdr:graphicFrame macro="">
      <xdr:nvGraphicFramePr>
        <xdr:cNvPr id="2" name="Chart 1">
          <a:extLst>
            <a:ext uri="{FF2B5EF4-FFF2-40B4-BE49-F238E27FC236}">
              <a16:creationId xmlns:a16="http://schemas.microsoft.com/office/drawing/2014/main" id="{546F07A5-42C6-42CE-B59A-F0DF98CF05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28575</xdr:colOff>
      <xdr:row>5</xdr:row>
      <xdr:rowOff>47625</xdr:rowOff>
    </xdr:from>
    <xdr:to>
      <xdr:col>1</xdr:col>
      <xdr:colOff>352425</xdr:colOff>
      <xdr:row>7</xdr:row>
      <xdr:rowOff>38100</xdr:rowOff>
    </xdr:to>
    <xdr:sp macro="" textlink="">
      <xdr:nvSpPr>
        <xdr:cNvPr id="4" name="Rectangle 3">
          <a:extLst>
            <a:ext uri="{FF2B5EF4-FFF2-40B4-BE49-F238E27FC236}">
              <a16:creationId xmlns:a16="http://schemas.microsoft.com/office/drawing/2014/main" id="{65BD0EB9-5912-4BFA-8800-4C5870D9BC13}"/>
            </a:ext>
          </a:extLst>
        </xdr:cNvPr>
        <xdr:cNvSpPr/>
      </xdr:nvSpPr>
      <xdr:spPr>
        <a:xfrm>
          <a:off x="409575" y="1971675"/>
          <a:ext cx="323850" cy="238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800" b="1">
              <a:solidFill>
                <a:sysClr val="windowText" lastClr="000000"/>
              </a:solidFill>
              <a:latin typeface="PermianSerifTypeface" panose="02000000000000000000" pitchFamily="50" charset="0"/>
            </a:rPr>
            <a:t>%</a:t>
          </a:r>
          <a:endParaRPr lang="ro-MD" sz="800" b="1">
            <a:solidFill>
              <a:sysClr val="windowText" lastClr="000000"/>
            </a:solidFill>
            <a:latin typeface="PermianSerifTypeface" panose="02000000000000000000" pitchFamily="50" charset="0"/>
          </a:endParaRPr>
        </a:p>
      </xdr:txBody>
    </xdr:sp>
    <xdr:clientData/>
  </xdr:twoCellAnchor>
</xdr:wsDr>
</file>

<file path=xl/drawings/drawing32.xml><?xml version="1.0" encoding="utf-8"?>
<c:userShapes xmlns:c="http://schemas.openxmlformats.org/drawingml/2006/chart">
  <cdr:relSizeAnchor xmlns:cdr="http://schemas.openxmlformats.org/drawingml/2006/chartDrawing">
    <cdr:from>
      <cdr:x>0.87748</cdr:x>
      <cdr:y>0</cdr:y>
    </cdr:from>
    <cdr:to>
      <cdr:x>0.97772</cdr:x>
      <cdr:y>0.0574</cdr:y>
    </cdr:to>
    <cdr:sp macro="" textlink="">
      <cdr:nvSpPr>
        <cdr:cNvPr id="3" name="Rectangle 2">
          <a:extLst xmlns:a="http://schemas.openxmlformats.org/drawingml/2006/main">
            <a:ext uri="{FF2B5EF4-FFF2-40B4-BE49-F238E27FC236}">
              <a16:creationId xmlns:a16="http://schemas.microsoft.com/office/drawing/2014/main" id="{65BD0EB9-5912-4BFA-8800-4C5870D9BC13}"/>
            </a:ext>
          </a:extLst>
        </cdr:cNvPr>
        <cdr:cNvSpPr/>
      </cdr:nvSpPr>
      <cdr:spPr>
        <a:xfrm xmlns:a="http://schemas.openxmlformats.org/drawingml/2006/main">
          <a:off x="6753244" y="0"/>
          <a:ext cx="771507" cy="26190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r>
            <a:rPr lang="ro-MD" sz="800" b="0" baseline="0">
              <a:solidFill>
                <a:sysClr val="windowText" lastClr="000000"/>
              </a:solidFill>
              <a:latin typeface="PermianSerifTypeface" panose="02000000000000000000" pitchFamily="50" charset="0"/>
            </a:rPr>
            <a:t> US$ million </a:t>
          </a:r>
          <a:r>
            <a:rPr lang="en-US" sz="800" b="0" baseline="0">
              <a:solidFill>
                <a:sysClr val="windowText" lastClr="000000"/>
              </a:solidFill>
              <a:latin typeface="PermianSerifTypeface" panose="02000000000000000000" pitchFamily="50" charset="0"/>
            </a:rPr>
            <a:t>  </a:t>
          </a:r>
        </a:p>
        <a:p xmlns:a="http://schemas.openxmlformats.org/drawingml/2006/main">
          <a:pPr algn="l"/>
          <a:endParaRPr lang="ro-MD" sz="800" b="0">
            <a:solidFill>
              <a:sysClr val="windowText" lastClr="000000"/>
            </a:solidFill>
            <a:latin typeface="PermianSerifTypeface" panose="02000000000000000000" pitchFamily="50" charset="0"/>
          </a:endParaRPr>
        </a:p>
      </cdr:txBody>
    </cdr:sp>
  </cdr:relSizeAnchor>
</c:userShapes>
</file>

<file path=xl/drawings/drawing33.xml><?xml version="1.0" encoding="utf-8"?>
<xdr:wsDr xmlns:xdr="http://schemas.openxmlformats.org/drawingml/2006/spreadsheetDrawing" xmlns:a="http://schemas.openxmlformats.org/drawingml/2006/main">
  <xdr:twoCellAnchor>
    <xdr:from>
      <xdr:col>0</xdr:col>
      <xdr:colOff>380998</xdr:colOff>
      <xdr:row>5</xdr:row>
      <xdr:rowOff>4761</xdr:rowOff>
    </xdr:from>
    <xdr:to>
      <xdr:col>10</xdr:col>
      <xdr:colOff>0</xdr:colOff>
      <xdr:row>23</xdr:row>
      <xdr:rowOff>180975</xdr:rowOff>
    </xdr:to>
    <xdr:graphicFrame macro="">
      <xdr:nvGraphicFramePr>
        <xdr:cNvPr id="2" name="Chart 1">
          <a:extLst>
            <a:ext uri="{FF2B5EF4-FFF2-40B4-BE49-F238E27FC236}">
              <a16:creationId xmlns:a16="http://schemas.microsoft.com/office/drawing/2014/main" id="{F6E6F584-645D-4E08-9F02-E434038E4F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380997</xdr:colOff>
      <xdr:row>5</xdr:row>
      <xdr:rowOff>0</xdr:rowOff>
    </xdr:from>
    <xdr:to>
      <xdr:col>9</xdr:col>
      <xdr:colOff>755430</xdr:colOff>
      <xdr:row>20</xdr:row>
      <xdr:rowOff>19050</xdr:rowOff>
    </xdr:to>
    <xdr:graphicFrame macro="">
      <xdr:nvGraphicFramePr>
        <xdr:cNvPr id="2" name="Chart 1">
          <a:extLst>
            <a:ext uri="{FF2B5EF4-FFF2-40B4-BE49-F238E27FC236}">
              <a16:creationId xmlns:a16="http://schemas.microsoft.com/office/drawing/2014/main" id="{D22EA518-99BF-4F7E-B7AF-4700A4FCD8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380998</xdr:colOff>
      <xdr:row>5</xdr:row>
      <xdr:rowOff>0</xdr:rowOff>
    </xdr:from>
    <xdr:to>
      <xdr:col>9</xdr:col>
      <xdr:colOff>805962</xdr:colOff>
      <xdr:row>28</xdr:row>
      <xdr:rowOff>114299</xdr:rowOff>
    </xdr:to>
    <xdr:graphicFrame macro="">
      <xdr:nvGraphicFramePr>
        <xdr:cNvPr id="2" name="Chart 1">
          <a:extLst>
            <a:ext uri="{FF2B5EF4-FFF2-40B4-BE49-F238E27FC236}">
              <a16:creationId xmlns:a16="http://schemas.microsoft.com/office/drawing/2014/main" id="{46B03937-4119-4BA3-A6C0-4B2C59BF34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0</xdr:colOff>
      <xdr:row>4</xdr:row>
      <xdr:rowOff>190133</xdr:rowOff>
    </xdr:from>
    <xdr:to>
      <xdr:col>10</xdr:col>
      <xdr:colOff>514350</xdr:colOff>
      <xdr:row>18</xdr:row>
      <xdr:rowOff>128221</xdr:rowOff>
    </xdr:to>
    <xdr:graphicFrame macro="">
      <xdr:nvGraphicFramePr>
        <xdr:cNvPr id="2" name="Chart 1">
          <a:extLst>
            <a:ext uri="{FF2B5EF4-FFF2-40B4-BE49-F238E27FC236}">
              <a16:creationId xmlns:a16="http://schemas.microsoft.com/office/drawing/2014/main" id="{999391D6-3FF0-40D0-BBDB-2EAF08FBB7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5</xdr:row>
      <xdr:rowOff>1465</xdr:rowOff>
    </xdr:from>
    <xdr:to>
      <xdr:col>10</xdr:col>
      <xdr:colOff>1</xdr:colOff>
      <xdr:row>30</xdr:row>
      <xdr:rowOff>133350</xdr:rowOff>
    </xdr:to>
    <xdr:graphicFrame macro="">
      <xdr:nvGraphicFramePr>
        <xdr:cNvPr id="2" name="Chart 1">
          <a:extLst>
            <a:ext uri="{FF2B5EF4-FFF2-40B4-BE49-F238E27FC236}">
              <a16:creationId xmlns:a16="http://schemas.microsoft.com/office/drawing/2014/main" id="{7A8B3702-3BAD-4721-B35B-F152460F28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0</xdr:colOff>
      <xdr:row>4</xdr:row>
      <xdr:rowOff>172401</xdr:rowOff>
    </xdr:from>
    <xdr:to>
      <xdr:col>10</xdr:col>
      <xdr:colOff>0</xdr:colOff>
      <xdr:row>26</xdr:row>
      <xdr:rowOff>104775</xdr:rowOff>
    </xdr:to>
    <xdr:graphicFrame macro="">
      <xdr:nvGraphicFramePr>
        <xdr:cNvPr id="3" name="Chart 2">
          <a:extLst>
            <a:ext uri="{FF2B5EF4-FFF2-40B4-BE49-F238E27FC236}">
              <a16:creationId xmlns:a16="http://schemas.microsoft.com/office/drawing/2014/main" id="{9324438B-C1D1-25D5-ABE4-975BE94809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5</xdr:col>
      <xdr:colOff>414337</xdr:colOff>
      <xdr:row>5</xdr:row>
      <xdr:rowOff>4761</xdr:rowOff>
    </xdr:from>
    <xdr:to>
      <xdr:col>14</xdr:col>
      <xdr:colOff>0</xdr:colOff>
      <xdr:row>28</xdr:row>
      <xdr:rowOff>58616</xdr:rowOff>
    </xdr:to>
    <xdr:graphicFrame macro="">
      <xdr:nvGraphicFramePr>
        <xdr:cNvPr id="2" name="Chart 1">
          <a:extLst>
            <a:ext uri="{FF2B5EF4-FFF2-40B4-BE49-F238E27FC236}">
              <a16:creationId xmlns:a16="http://schemas.microsoft.com/office/drawing/2014/main" id="{4AE58A93-1F84-4652-A1DC-DC768CB106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xdr:row>
      <xdr:rowOff>9524</xdr:rowOff>
    </xdr:from>
    <xdr:to>
      <xdr:col>5</xdr:col>
      <xdr:colOff>410308</xdr:colOff>
      <xdr:row>28</xdr:row>
      <xdr:rowOff>57149</xdr:rowOff>
    </xdr:to>
    <xdr:graphicFrame macro="">
      <xdr:nvGraphicFramePr>
        <xdr:cNvPr id="4" name="Chart 3">
          <a:extLst>
            <a:ext uri="{FF2B5EF4-FFF2-40B4-BE49-F238E27FC236}">
              <a16:creationId xmlns:a16="http://schemas.microsoft.com/office/drawing/2014/main" id="{5F5AB955-BA3C-41C1-90F3-A3B8184FFF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380998</xdr:colOff>
      <xdr:row>5</xdr:row>
      <xdr:rowOff>1</xdr:rowOff>
    </xdr:from>
    <xdr:to>
      <xdr:col>10</xdr:col>
      <xdr:colOff>0</xdr:colOff>
      <xdr:row>27</xdr:row>
      <xdr:rowOff>123825</xdr:rowOff>
    </xdr:to>
    <xdr:graphicFrame macro="">
      <xdr:nvGraphicFramePr>
        <xdr:cNvPr id="2" name="Chart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0.00869</cdr:x>
      <cdr:y>0.01194</cdr:y>
    </cdr:from>
    <cdr:to>
      <cdr:x>0.36403</cdr:x>
      <cdr:y>0.12617</cdr:y>
    </cdr:to>
    <cdr:sp macro="" textlink="">
      <cdr:nvSpPr>
        <cdr:cNvPr id="2" name="Rectangle 1">
          <a:extLst xmlns:a="http://schemas.openxmlformats.org/drawingml/2006/main">
            <a:ext uri="{FF2B5EF4-FFF2-40B4-BE49-F238E27FC236}">
              <a16:creationId xmlns:a16="http://schemas.microsoft.com/office/drawing/2014/main" id="{677103FA-BFA3-4FD8-80A9-F873879ABBF6}"/>
            </a:ext>
          </a:extLst>
        </cdr:cNvPr>
        <cdr:cNvSpPr/>
      </cdr:nvSpPr>
      <cdr:spPr>
        <a:xfrm xmlns:a="http://schemas.openxmlformats.org/drawingml/2006/main">
          <a:off x="50800" y="50800"/>
          <a:ext cx="2076450" cy="4857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ro-MD" sz="800">
              <a:solidFill>
                <a:sysClr val="windowText" lastClr="000000"/>
              </a:solidFill>
              <a:latin typeface="PermianSerifTypeface" panose="02000000000000000000" pitchFamily="50" charset="0"/>
            </a:rPr>
            <a:t>by main countries</a:t>
          </a:r>
          <a:r>
            <a:rPr lang="en-US" sz="800">
              <a:solidFill>
                <a:sysClr val="windowText" lastClr="000000"/>
              </a:solidFill>
              <a:latin typeface="PermianSerifTypeface" panose="02000000000000000000" pitchFamily="50" charset="0"/>
            </a:rPr>
            <a:t>, </a:t>
          </a:r>
          <a:r>
            <a:rPr lang="ro-MD" sz="800" baseline="0">
              <a:solidFill>
                <a:sysClr val="windowText" lastClr="000000"/>
              </a:solidFill>
              <a:latin typeface="PermianSerifTypeface" panose="02000000000000000000" pitchFamily="50" charset="0"/>
            </a:rPr>
            <a:t> </a:t>
          </a:r>
          <a:r>
            <a:rPr lang="ro-MD" sz="800">
              <a:solidFill>
                <a:sysClr val="windowText" lastClr="000000"/>
              </a:solidFill>
              <a:latin typeface="PermianSerifTypeface" panose="02000000000000000000" pitchFamily="50" charset="0"/>
            </a:rPr>
            <a:t>(%)</a:t>
          </a:r>
        </a:p>
      </cdr:txBody>
    </cdr:sp>
  </cdr:relSizeAnchor>
</c:userShapes>
</file>

<file path=xl/drawings/drawing41.xml><?xml version="1.0" encoding="utf-8"?>
<c:userShapes xmlns:c="http://schemas.openxmlformats.org/drawingml/2006/chart">
  <cdr:relSizeAnchor xmlns:cdr="http://schemas.openxmlformats.org/drawingml/2006/chartDrawing">
    <cdr:from>
      <cdr:x>0.00997</cdr:x>
      <cdr:y>0.01212</cdr:y>
    </cdr:from>
    <cdr:to>
      <cdr:x>0.53734</cdr:x>
      <cdr:y>0.12803</cdr:y>
    </cdr:to>
    <cdr:sp macro="" textlink="">
      <cdr:nvSpPr>
        <cdr:cNvPr id="2" name="Rectangle 1">
          <a:extLst xmlns:a="http://schemas.openxmlformats.org/drawingml/2006/main">
            <a:ext uri="{FF2B5EF4-FFF2-40B4-BE49-F238E27FC236}">
              <a16:creationId xmlns:a16="http://schemas.microsoft.com/office/drawing/2014/main" id="{0737C36D-46CD-44F0-9932-4BF30C1E0D0F}"/>
            </a:ext>
          </a:extLst>
        </cdr:cNvPr>
        <cdr:cNvSpPr/>
      </cdr:nvSpPr>
      <cdr:spPr>
        <a:xfrm xmlns:a="http://schemas.openxmlformats.org/drawingml/2006/main">
          <a:off x="42282" y="51257"/>
          <a:ext cx="2236573" cy="490195"/>
        </a:xfrm>
        <a:prstGeom xmlns:a="http://schemas.openxmlformats.org/drawingml/2006/main" prst="rect">
          <a:avLst/>
        </a:prstGeom>
        <a:noFill xmlns:a="http://schemas.openxmlformats.org/drawingml/2006/main"/>
        <a:ln xmlns:a="http://schemas.openxmlformats.org/drawingml/2006/main" w="12700" cap="flat" cmpd="sng" algn="ctr">
          <a:noFill/>
          <a:prstDash val="solid"/>
          <a:miter lim="800000"/>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wrap="square"/>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ro-MD" sz="800">
              <a:solidFill>
                <a:sysClr val="windowText" lastClr="000000"/>
              </a:solidFill>
              <a:latin typeface="PermianSerifTypeface" panose="02000000000000000000" pitchFamily="50" charset="0"/>
            </a:rPr>
            <a:t>by region</a:t>
          </a:r>
          <a:r>
            <a:rPr lang="en-US" sz="800">
              <a:solidFill>
                <a:sysClr val="windowText" lastClr="000000"/>
              </a:solidFill>
              <a:latin typeface="PermianSerifTypeface" panose="02000000000000000000" pitchFamily="50" charset="0"/>
            </a:rPr>
            <a:t>, US$ milllion</a:t>
          </a:r>
          <a:endParaRPr lang="ro-MD" sz="800">
            <a:solidFill>
              <a:sysClr val="windowText" lastClr="000000"/>
            </a:solidFill>
            <a:latin typeface="PermianSerifTypeface" panose="02000000000000000000" pitchFamily="50" charset="0"/>
          </a:endParaRPr>
        </a:p>
      </cdr:txBody>
    </cdr:sp>
  </cdr:relSizeAnchor>
</c:userShapes>
</file>

<file path=xl/drawings/drawing42.xml><?xml version="1.0" encoding="utf-8"?>
<xdr:wsDr xmlns:xdr="http://schemas.openxmlformats.org/drawingml/2006/spreadsheetDrawing" xmlns:a="http://schemas.openxmlformats.org/drawingml/2006/main">
  <xdr:twoCellAnchor>
    <xdr:from>
      <xdr:col>1</xdr:col>
      <xdr:colOff>1806</xdr:colOff>
      <xdr:row>5</xdr:row>
      <xdr:rowOff>3401</xdr:rowOff>
    </xdr:from>
    <xdr:to>
      <xdr:col>9</xdr:col>
      <xdr:colOff>597775</xdr:colOff>
      <xdr:row>34</xdr:row>
      <xdr:rowOff>77559</xdr:rowOff>
    </xdr:to>
    <xdr:graphicFrame macro="">
      <xdr:nvGraphicFramePr>
        <xdr:cNvPr id="2" name="Chart 1">
          <a:extLst>
            <a:ext uri="{FF2B5EF4-FFF2-40B4-BE49-F238E27FC236}">
              <a16:creationId xmlns:a16="http://schemas.microsoft.com/office/drawing/2014/main" id="{E623313B-2DA0-4F8F-AEF8-D5F46930B4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3.xml><?xml version="1.0" encoding="utf-8"?>
<c:userShapes xmlns:c="http://schemas.openxmlformats.org/drawingml/2006/chart">
  <cdr:relSizeAnchor xmlns:cdr="http://schemas.openxmlformats.org/drawingml/2006/chartDrawing">
    <cdr:from>
      <cdr:x>0.06316</cdr:x>
      <cdr:y>0.03782</cdr:y>
    </cdr:from>
    <cdr:to>
      <cdr:x>0.93684</cdr:x>
      <cdr:y>0.18771</cdr:y>
    </cdr:to>
    <cdr:sp macro="" textlink="">
      <cdr:nvSpPr>
        <cdr:cNvPr id="2" name="TextBox 1"/>
        <cdr:cNvSpPr txBox="1"/>
      </cdr:nvSpPr>
      <cdr:spPr>
        <a:xfrm xmlns:a="http://schemas.openxmlformats.org/drawingml/2006/main">
          <a:off x="400050" y="149018"/>
          <a:ext cx="5534026" cy="5905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0.01353</cdr:x>
      <cdr:y>0.03299</cdr:y>
    </cdr:from>
    <cdr:to>
      <cdr:x>0.8797</cdr:x>
      <cdr:y>0.11518</cdr:y>
    </cdr:to>
    <cdr:sp macro="" textlink="">
      <cdr:nvSpPr>
        <cdr:cNvPr id="3" name="TextBox 2"/>
        <cdr:cNvSpPr txBox="1"/>
      </cdr:nvSpPr>
      <cdr:spPr>
        <a:xfrm xmlns:a="http://schemas.openxmlformats.org/drawingml/2006/main">
          <a:off x="85725" y="129968"/>
          <a:ext cx="548640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userShapes>
</file>

<file path=xl/drawings/drawing44.xml><?xml version="1.0" encoding="utf-8"?>
<xdr:wsDr xmlns:xdr="http://schemas.openxmlformats.org/drawingml/2006/spreadsheetDrawing" xmlns:a="http://schemas.openxmlformats.org/drawingml/2006/main">
  <xdr:twoCellAnchor>
    <xdr:from>
      <xdr:col>0</xdr:col>
      <xdr:colOff>378043</xdr:colOff>
      <xdr:row>4</xdr:row>
      <xdr:rowOff>144517</xdr:rowOff>
    </xdr:from>
    <xdr:to>
      <xdr:col>12</xdr:col>
      <xdr:colOff>0</xdr:colOff>
      <xdr:row>31</xdr:row>
      <xdr:rowOff>88681</xdr:rowOff>
    </xdr:to>
    <xdr:graphicFrame macro="">
      <xdr:nvGraphicFramePr>
        <xdr:cNvPr id="2" name="Chart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1</xdr:col>
      <xdr:colOff>4761</xdr:colOff>
      <xdr:row>5</xdr:row>
      <xdr:rowOff>731</xdr:rowOff>
    </xdr:from>
    <xdr:to>
      <xdr:col>7</xdr:col>
      <xdr:colOff>395654</xdr:colOff>
      <xdr:row>27</xdr:row>
      <xdr:rowOff>142874</xdr:rowOff>
    </xdr:to>
    <xdr:graphicFrame macro="">
      <xdr:nvGraphicFramePr>
        <xdr:cNvPr id="4" name="Chart 3" descr="pe zone geografice, mil. USD ">
          <a:extLst>
            <a:ext uri="{FF2B5EF4-FFF2-40B4-BE49-F238E27FC236}">
              <a16:creationId xmlns:a16="http://schemas.microsoft.com/office/drawing/2014/main" id="{7D380C31-98AA-416B-B2EB-4526EA78CD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404812</xdr:colOff>
      <xdr:row>5</xdr:row>
      <xdr:rowOff>0</xdr:rowOff>
    </xdr:from>
    <xdr:to>
      <xdr:col>18</xdr:col>
      <xdr:colOff>0</xdr:colOff>
      <xdr:row>27</xdr:row>
      <xdr:rowOff>136231</xdr:rowOff>
    </xdr:to>
    <xdr:graphicFrame macro="">
      <xdr:nvGraphicFramePr>
        <xdr:cNvPr id="5" name="Chart 4">
          <a:extLst>
            <a:ext uri="{FF2B5EF4-FFF2-40B4-BE49-F238E27FC236}">
              <a16:creationId xmlns:a16="http://schemas.microsoft.com/office/drawing/2014/main" id="{7678187B-7045-44B2-A4F7-A4210013DC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6.xml><?xml version="1.0" encoding="utf-8"?>
<c:userShapes xmlns:c="http://schemas.openxmlformats.org/drawingml/2006/chart">
  <cdr:relSizeAnchor xmlns:cdr="http://schemas.openxmlformats.org/drawingml/2006/chartDrawing">
    <cdr:from>
      <cdr:x>0.03429</cdr:x>
      <cdr:y>0.01339</cdr:y>
    </cdr:from>
    <cdr:to>
      <cdr:x>0.43837</cdr:x>
      <cdr:y>0.12723</cdr:y>
    </cdr:to>
    <cdr:sp macro="" textlink="">
      <cdr:nvSpPr>
        <cdr:cNvPr id="3" name="Rectangle 2">
          <a:extLst xmlns:a="http://schemas.openxmlformats.org/drawingml/2006/main">
            <a:ext uri="{FF2B5EF4-FFF2-40B4-BE49-F238E27FC236}">
              <a16:creationId xmlns:a16="http://schemas.microsoft.com/office/drawing/2014/main" id="{68B5A68D-BA9E-4730-B7B0-525E034A5542}"/>
            </a:ext>
          </a:extLst>
        </cdr:cNvPr>
        <cdr:cNvSpPr/>
      </cdr:nvSpPr>
      <cdr:spPr>
        <a:xfrm xmlns:a="http://schemas.openxmlformats.org/drawingml/2006/main">
          <a:off x="176213" y="57150"/>
          <a:ext cx="2076450" cy="4857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ro-MD" sz="800">
              <a:solidFill>
                <a:sysClr val="windowText" lastClr="000000"/>
              </a:solidFill>
              <a:latin typeface="PermianSerifTypeface" panose="02000000000000000000" pitchFamily="50" charset="0"/>
            </a:rPr>
            <a:t>by region</a:t>
          </a:r>
          <a:r>
            <a:rPr lang="en-US" sz="800">
              <a:solidFill>
                <a:sysClr val="windowText" lastClr="000000"/>
              </a:solidFill>
              <a:latin typeface="PermianSerifTypeface" panose="02000000000000000000" pitchFamily="50" charset="0"/>
            </a:rPr>
            <a:t>, US$ milllion</a:t>
          </a:r>
          <a:endParaRPr lang="ro-MD" sz="800">
            <a:solidFill>
              <a:sysClr val="windowText" lastClr="000000"/>
            </a:solidFill>
            <a:latin typeface="PermianSerifTypeface" panose="02000000000000000000" pitchFamily="50" charset="0"/>
          </a:endParaRPr>
        </a:p>
      </cdr:txBody>
    </cdr:sp>
  </cdr:relSizeAnchor>
</c:userShapes>
</file>

<file path=xl/drawings/drawing47.xml><?xml version="1.0" encoding="utf-8"?>
<c:userShapes xmlns:c="http://schemas.openxmlformats.org/drawingml/2006/chart">
  <cdr:relSizeAnchor xmlns:cdr="http://schemas.openxmlformats.org/drawingml/2006/chartDrawing">
    <cdr:from>
      <cdr:x>0.00869</cdr:x>
      <cdr:y>0.01194</cdr:y>
    </cdr:from>
    <cdr:to>
      <cdr:x>0.36403</cdr:x>
      <cdr:y>0.12617</cdr:y>
    </cdr:to>
    <cdr:sp macro="" textlink="">
      <cdr:nvSpPr>
        <cdr:cNvPr id="2" name="Rectangle 1">
          <a:extLst xmlns:a="http://schemas.openxmlformats.org/drawingml/2006/main">
            <a:ext uri="{FF2B5EF4-FFF2-40B4-BE49-F238E27FC236}">
              <a16:creationId xmlns:a16="http://schemas.microsoft.com/office/drawing/2014/main" id="{677103FA-BFA3-4FD8-80A9-F873879ABBF6}"/>
            </a:ext>
          </a:extLst>
        </cdr:cNvPr>
        <cdr:cNvSpPr/>
      </cdr:nvSpPr>
      <cdr:spPr>
        <a:xfrm xmlns:a="http://schemas.openxmlformats.org/drawingml/2006/main">
          <a:off x="50800" y="50800"/>
          <a:ext cx="2076450" cy="4857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ro-MD" sz="800">
              <a:solidFill>
                <a:sysClr val="windowText" lastClr="000000"/>
              </a:solidFill>
              <a:latin typeface="PermianSerifTypeface" panose="02000000000000000000" pitchFamily="50" charset="0"/>
            </a:rPr>
            <a:t>by main countries</a:t>
          </a:r>
          <a:r>
            <a:rPr lang="en-US" sz="800">
              <a:solidFill>
                <a:sysClr val="windowText" lastClr="000000"/>
              </a:solidFill>
              <a:latin typeface="PermianSerifTypeface" panose="02000000000000000000" pitchFamily="50" charset="0"/>
            </a:rPr>
            <a:t>, </a:t>
          </a:r>
          <a:r>
            <a:rPr lang="ro-MD" sz="800" baseline="0">
              <a:solidFill>
                <a:sysClr val="windowText" lastClr="000000"/>
              </a:solidFill>
              <a:latin typeface="PermianSerifTypeface" panose="02000000000000000000" pitchFamily="50" charset="0"/>
            </a:rPr>
            <a:t> 2023-IV </a:t>
          </a:r>
          <a:r>
            <a:rPr lang="ro-MD" sz="800">
              <a:solidFill>
                <a:sysClr val="windowText" lastClr="000000"/>
              </a:solidFill>
              <a:latin typeface="PermianSerifTypeface" panose="02000000000000000000" pitchFamily="50" charset="0"/>
            </a:rPr>
            <a:t>(%)</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380999</xdr:colOff>
      <xdr:row>5</xdr:row>
      <xdr:rowOff>9527</xdr:rowOff>
    </xdr:from>
    <xdr:to>
      <xdr:col>10</xdr:col>
      <xdr:colOff>0</xdr:colOff>
      <xdr:row>27</xdr:row>
      <xdr:rowOff>1</xdr:rowOff>
    </xdr:to>
    <xdr:graphicFrame macro="">
      <xdr:nvGraphicFramePr>
        <xdr:cNvPr id="2" name="Chart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7.14638E-6</cdr:x>
      <cdr:y>0.22779</cdr:y>
    </cdr:from>
    <cdr:to>
      <cdr:x>0.05088</cdr:x>
      <cdr:y>0.4864</cdr:y>
    </cdr:to>
    <cdr:sp macro="" textlink="">
      <cdr:nvSpPr>
        <cdr:cNvPr id="2" name="TextBox 1">
          <a:extLst xmlns:a="http://schemas.openxmlformats.org/drawingml/2006/main">
            <a:ext uri="{FF2B5EF4-FFF2-40B4-BE49-F238E27FC236}">
              <a16:creationId xmlns:a16="http://schemas.microsoft.com/office/drawing/2014/main" id="{76AB5332-B71A-0E9F-590D-49D3211EF652}"/>
            </a:ext>
          </a:extLst>
        </cdr:cNvPr>
        <cdr:cNvSpPr txBox="1"/>
      </cdr:nvSpPr>
      <cdr:spPr>
        <a:xfrm xmlns:a="http://schemas.openxmlformats.org/drawingml/2006/main" rot="16200000">
          <a:off x="-344875" y="1297427"/>
          <a:ext cx="1081365" cy="3915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800">
              <a:latin typeface="PermianSerifTypeface" panose="02000000000000000000" pitchFamily="50" charset="0"/>
            </a:rPr>
            <a:t> US$ million</a:t>
          </a:r>
          <a:endParaRPr lang="ro-RO" sz="800">
            <a:latin typeface="PermianSerifTypeface" panose="02000000000000000000" pitchFamily="50" charset="0"/>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4000</xdr:colOff>
      <xdr:row>5</xdr:row>
      <xdr:rowOff>3362</xdr:rowOff>
    </xdr:from>
    <xdr:to>
      <xdr:col>4</xdr:col>
      <xdr:colOff>57149</xdr:colOff>
      <xdr:row>25</xdr:row>
      <xdr:rowOff>180975</xdr:rowOff>
    </xdr:to>
    <xdr:graphicFrame macro="">
      <xdr:nvGraphicFramePr>
        <xdr:cNvPr id="7" name="Chart 6">
          <a:extLst>
            <a:ext uri="{FF2B5EF4-FFF2-40B4-BE49-F238E27FC236}">
              <a16:creationId xmlns:a16="http://schemas.microsoft.com/office/drawing/2014/main" id="{00000000-0008-0000-07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66674</xdr:colOff>
      <xdr:row>5</xdr:row>
      <xdr:rowOff>3362</xdr:rowOff>
    </xdr:from>
    <xdr:to>
      <xdr:col>10</xdr:col>
      <xdr:colOff>609599</xdr:colOff>
      <xdr:row>25</xdr:row>
      <xdr:rowOff>180976</xdr:rowOff>
    </xdr:to>
    <xdr:graphicFrame macro="">
      <xdr:nvGraphicFramePr>
        <xdr:cNvPr id="14" name="Chart 13">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5</xdr:row>
      <xdr:rowOff>0</xdr:rowOff>
    </xdr:from>
    <xdr:to>
      <xdr:col>11</xdr:col>
      <xdr:colOff>0</xdr:colOff>
      <xdr:row>23</xdr:row>
      <xdr:rowOff>85725</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380998</xdr:colOff>
      <xdr:row>5</xdr:row>
      <xdr:rowOff>9525</xdr:rowOff>
    </xdr:from>
    <xdr:to>
      <xdr:col>5</xdr:col>
      <xdr:colOff>9524</xdr:colOff>
      <xdr:row>27</xdr:row>
      <xdr:rowOff>104775</xdr:rowOff>
    </xdr:to>
    <xdr:graphicFrame macro="">
      <xdr:nvGraphicFramePr>
        <xdr:cNvPr id="8" name="Chart 7">
          <a:extLst>
            <a:ext uri="{FF2B5EF4-FFF2-40B4-BE49-F238E27FC236}">
              <a16:creationId xmlns:a16="http://schemas.microsoft.com/office/drawing/2014/main" id="{00000000-0008-0000-0A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28575</xdr:colOff>
      <xdr:row>5</xdr:row>
      <xdr:rowOff>9526</xdr:rowOff>
    </xdr:from>
    <xdr:to>
      <xdr:col>14</xdr:col>
      <xdr:colOff>0</xdr:colOff>
      <xdr:row>27</xdr:row>
      <xdr:rowOff>104776</xdr:rowOff>
    </xdr:to>
    <xdr:graphicFrame macro="">
      <xdr:nvGraphicFramePr>
        <xdr:cNvPr id="9" name="Chart 8">
          <a:extLst>
            <a:ext uri="{FF2B5EF4-FFF2-40B4-BE49-F238E27FC236}">
              <a16:creationId xmlns:a16="http://schemas.microsoft.com/office/drawing/2014/main" id="{00000000-0008-0000-0A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Custom 5">
      <a:dk1>
        <a:srgbClr val="6F4927"/>
      </a:dk1>
      <a:lt1>
        <a:sysClr val="window" lastClr="FFFFFF"/>
      </a:lt1>
      <a:dk2>
        <a:srgbClr val="6F4927"/>
      </a:dk2>
      <a:lt2>
        <a:srgbClr val="E7E6E6"/>
      </a:lt2>
      <a:accent1>
        <a:srgbClr val="372413"/>
      </a:accent1>
      <a:accent2>
        <a:srgbClr val="6C4726"/>
      </a:accent2>
      <a:accent3>
        <a:srgbClr val="916033"/>
      </a:accent3>
      <a:accent4>
        <a:srgbClr val="A46C3A"/>
      </a:accent4>
      <a:accent5>
        <a:srgbClr val="BC7C42"/>
      </a:accent5>
      <a:accent6>
        <a:srgbClr val="C99565"/>
      </a:accent6>
      <a:hlink>
        <a:srgbClr val="DAB696"/>
      </a:hlink>
      <a:folHlink>
        <a:srgbClr val="6F4927"/>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0.xml.rels><?xml version="1.0" encoding="UTF-8" standalone="no"?><Relationships xmlns="http://schemas.openxmlformats.org/package/2006/relationships"><Relationship Id="rId1" Target="../printerSettings/printerSettings9.bin" Type="http://schemas.openxmlformats.org/officeDocument/2006/relationships/printerSettings"/><Relationship Id="rId2" Target="../drawings/vmlDrawing9.vml" Type="http://schemas.openxmlformats.org/officeDocument/2006/relationships/vmlDrawing"/><Relationship Id="rId3" Target="../comments9.xml" Type="http://schemas.openxmlformats.org/officeDocument/2006/relationships/comments"/></Relationships>
</file>

<file path=xl/worksheets/_rels/sheet11.xml.rels><?xml version="1.0" encoding="UTF-8" standalone="no"?><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 Id="rId3" Target="../drawings/vmlDrawing10.vml" Type="http://schemas.openxmlformats.org/officeDocument/2006/relationships/vmlDrawing"/><Relationship Id="rId4" Target="../comments10.xml" Type="http://schemas.openxmlformats.org/officeDocument/2006/relationships/comments"/></Relationships>
</file>

<file path=xl/worksheets/_rels/sheet12.xml.rels><?xml version="1.0" encoding="UTF-8" standalone="no"?><Relationships xmlns="http://schemas.openxmlformats.org/package/2006/relationships"><Relationship Id="rId1" Target="../printerSettings/printerSettings11.bin" Type="http://schemas.openxmlformats.org/officeDocument/2006/relationships/printerSettings"/><Relationship Id="rId2" Target="../drawings/drawing9.xml" Type="http://schemas.openxmlformats.org/officeDocument/2006/relationships/drawing"/><Relationship Id="rId3" Target="../drawings/vmlDrawing11.vml" Type="http://schemas.openxmlformats.org/officeDocument/2006/relationships/vmlDrawing"/><Relationship Id="rId4" Target="../comments11.xml" Type="http://schemas.openxmlformats.org/officeDocument/2006/relationships/comments"/></Relationships>
</file>

<file path=xl/worksheets/_rels/sheet13.xml.rels><?xml version="1.0" encoding="UTF-8" standalone="no"?><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12.vml" Type="http://schemas.openxmlformats.org/officeDocument/2006/relationships/vmlDrawing"/><Relationship Id="rId4" Target="../comments12.xml" Type="http://schemas.openxmlformats.org/officeDocument/2006/relationships/comments"/></Relationships>
</file>

<file path=xl/worksheets/_rels/sheet14.xml.rels><?xml version="1.0" encoding="UTF-8" standalone="no"?><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3.vml" Type="http://schemas.openxmlformats.org/officeDocument/2006/relationships/vmlDrawing"/><Relationship Id="rId4" Target="../comments13.xml" Type="http://schemas.openxmlformats.org/officeDocument/2006/relationships/comments"/></Relationships>
</file>

<file path=xl/worksheets/_rels/sheet15.xml.rels><?xml version="1.0" encoding="UTF-8" standalone="no"?><Relationships xmlns="http://schemas.openxmlformats.org/package/2006/relationships"><Relationship Id="rId1" Target="../printerSettings/printerSettings14.bin" Type="http://schemas.openxmlformats.org/officeDocument/2006/relationships/printerSettings"/><Relationship Id="rId2" Target="../drawings/vmlDrawing14.vml" Type="http://schemas.openxmlformats.org/officeDocument/2006/relationships/vmlDrawing"/><Relationship Id="rId3" Target="../comments14.xml" Type="http://schemas.openxmlformats.org/officeDocument/2006/relationships/comments"/></Relationships>
</file>

<file path=xl/worksheets/_rels/sheet16.xml.rels><?xml version="1.0" encoding="UTF-8" standalone="no"?><Relationships xmlns="http://schemas.openxmlformats.org/package/2006/relationships"><Relationship Id="rId1" Target="../printerSettings/printerSettings15.bin" Type="http://schemas.openxmlformats.org/officeDocument/2006/relationships/printerSettings"/><Relationship Id="rId2" Target="../drawings/drawing13.xml" Type="http://schemas.openxmlformats.org/officeDocument/2006/relationships/drawing"/><Relationship Id="rId3" Target="../drawings/vmlDrawing15.vml" Type="http://schemas.openxmlformats.org/officeDocument/2006/relationships/vmlDrawing"/><Relationship Id="rId4" Target="../comments15.xml" Type="http://schemas.openxmlformats.org/officeDocument/2006/relationships/comments"/></Relationships>
</file>

<file path=xl/worksheets/_rels/sheet17.xml.rels><?xml version="1.0" encoding="UTF-8" standalone="no"?><Relationships xmlns="http://schemas.openxmlformats.org/package/2006/relationships"><Relationship Id="rId1" Target="../printerSettings/printerSettings16.bin" Type="http://schemas.openxmlformats.org/officeDocument/2006/relationships/printerSettings"/><Relationship Id="rId2" Target="../drawings/drawing14.xml" Type="http://schemas.openxmlformats.org/officeDocument/2006/relationships/drawing"/><Relationship Id="rId3" Target="../drawings/vmlDrawing16.vml" Type="http://schemas.openxmlformats.org/officeDocument/2006/relationships/vmlDrawing"/><Relationship Id="rId4" Target="../comments16.xml" Type="http://schemas.openxmlformats.org/officeDocument/2006/relationships/comments"/></Relationships>
</file>

<file path=xl/worksheets/_rels/sheet18.xml.rels><?xml version="1.0" encoding="UTF-8" standalone="no"?><Relationships xmlns="http://schemas.openxmlformats.org/package/2006/relationships"><Relationship Id="rId1" Target="../drawings/vmlDrawing17.vml" Type="http://schemas.openxmlformats.org/officeDocument/2006/relationships/vmlDrawing"/><Relationship Id="rId2" Target="../comments17.xml" Type="http://schemas.openxmlformats.org/officeDocument/2006/relationships/comments"/></Relationships>
</file>

<file path=xl/worksheets/_rels/sheet19.xml.rels><?xml version="1.0" encoding="UTF-8" standalone="no"?><Relationships xmlns="http://schemas.openxmlformats.org/package/2006/relationships"><Relationship Id="rId1" Target="../printerSettings/printerSettings17.bin" Type="http://schemas.openxmlformats.org/officeDocument/2006/relationships/printerSettings"/><Relationship Id="rId2" Target="../drawings/drawing15.xml" Type="http://schemas.openxmlformats.org/officeDocument/2006/relationships/drawing"/><Relationship Id="rId3" Target="../drawings/vmlDrawing18.vml" Type="http://schemas.openxmlformats.org/officeDocument/2006/relationships/vmlDrawing"/><Relationship Id="rId4" Target="../comments18.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0.xml.rels><?xml version="1.0" encoding="UTF-8" standalone="no"?><Relationships xmlns="http://schemas.openxmlformats.org/package/2006/relationships"><Relationship Id="rId1" Target="../printerSettings/printerSettings18.bin" Type="http://schemas.openxmlformats.org/officeDocument/2006/relationships/printerSettings"/><Relationship Id="rId2" Target="../drawings/drawing17.xml" Type="http://schemas.openxmlformats.org/officeDocument/2006/relationships/drawing"/><Relationship Id="rId3" Target="../drawings/vmlDrawing19.vml" Type="http://schemas.openxmlformats.org/officeDocument/2006/relationships/vmlDrawing"/><Relationship Id="rId4" Target="../comments19.xml" Type="http://schemas.openxmlformats.org/officeDocument/2006/relationships/comments"/></Relationships>
</file>

<file path=xl/worksheets/_rels/sheet21.xml.rels><?xml version="1.0" encoding="UTF-8" standalone="no"?><Relationships xmlns="http://schemas.openxmlformats.org/package/2006/relationships"><Relationship Id="rId1" Target="../drawings/vmlDrawing20.vml" Type="http://schemas.openxmlformats.org/officeDocument/2006/relationships/vmlDrawing"/><Relationship Id="rId2" Target="../comments20.xml" Type="http://schemas.openxmlformats.org/officeDocument/2006/relationships/comments"/></Relationships>
</file>

<file path=xl/worksheets/_rels/sheet22.xml.rels><?xml version="1.0" encoding="UTF-8" standalone="no"?><Relationships xmlns="http://schemas.openxmlformats.org/package/2006/relationships"><Relationship Id="rId1" Target="../printerSettings/printerSettings19.bin" Type="http://schemas.openxmlformats.org/officeDocument/2006/relationships/printerSettings"/><Relationship Id="rId2" Target="../drawings/drawing18.xml" Type="http://schemas.openxmlformats.org/officeDocument/2006/relationships/drawing"/><Relationship Id="rId3" Target="../drawings/vmlDrawing21.vml" Type="http://schemas.openxmlformats.org/officeDocument/2006/relationships/vmlDrawing"/><Relationship Id="rId4" Target="../comments21.xml" Type="http://schemas.openxmlformats.org/officeDocument/2006/relationships/comments"/></Relationships>
</file>

<file path=xl/worksheets/_rels/sheet23.xml.rels><?xml version="1.0" encoding="UTF-8" standalone="no"?><Relationships xmlns="http://schemas.openxmlformats.org/package/2006/relationships"><Relationship Id="rId1" Target="../printerSettings/printerSettings20.bin" Type="http://schemas.openxmlformats.org/officeDocument/2006/relationships/printerSettings"/><Relationship Id="rId2" Target="../drawings/drawing19.xml" Type="http://schemas.openxmlformats.org/officeDocument/2006/relationships/drawing"/><Relationship Id="rId3" Target="../drawings/vmlDrawing22.vml" Type="http://schemas.openxmlformats.org/officeDocument/2006/relationships/vmlDrawing"/><Relationship Id="rId4" Target="../comments22.xml" Type="http://schemas.openxmlformats.org/officeDocument/2006/relationships/comments"/></Relationships>
</file>

<file path=xl/worksheets/_rels/sheet24.xml.rels><?xml version="1.0" encoding="UTF-8" standalone="no"?><Relationships xmlns="http://schemas.openxmlformats.org/package/2006/relationships"><Relationship Id="rId1" Target="../printerSettings/printerSettings21.bin" Type="http://schemas.openxmlformats.org/officeDocument/2006/relationships/printerSettings"/><Relationship Id="rId2" Target="../drawings/drawing20.xml" Type="http://schemas.openxmlformats.org/officeDocument/2006/relationships/drawing"/><Relationship Id="rId3" Target="../drawings/vmlDrawing23.vml" Type="http://schemas.openxmlformats.org/officeDocument/2006/relationships/vmlDrawing"/><Relationship Id="rId4" Target="../comments23.xml" Type="http://schemas.openxmlformats.org/officeDocument/2006/relationships/comments"/></Relationships>
</file>

<file path=xl/worksheets/_rels/sheet25.xml.rels><?xml version="1.0" encoding="UTF-8" standalone="no"?><Relationships xmlns="http://schemas.openxmlformats.org/package/2006/relationships"><Relationship Id="rId1" Target="../printerSettings/printerSettings22.bin" Type="http://schemas.openxmlformats.org/officeDocument/2006/relationships/printerSettings"/><Relationship Id="rId2" Target="../drawings/vmlDrawing24.vml" Type="http://schemas.openxmlformats.org/officeDocument/2006/relationships/vmlDrawing"/><Relationship Id="rId3" Target="../comments24.xml" Type="http://schemas.openxmlformats.org/officeDocument/2006/relationships/comments"/></Relationships>
</file>

<file path=xl/worksheets/_rels/sheet26.xml.rels><?xml version="1.0" encoding="UTF-8" standalone="no"?><Relationships xmlns="http://schemas.openxmlformats.org/package/2006/relationships"><Relationship Id="rId1" Target="../printerSettings/printerSettings23.bin" Type="http://schemas.openxmlformats.org/officeDocument/2006/relationships/printerSettings"/><Relationship Id="rId2" Target="../drawings/drawing21.xml" Type="http://schemas.openxmlformats.org/officeDocument/2006/relationships/drawing"/><Relationship Id="rId3" Target="../drawings/vmlDrawing25.vml" Type="http://schemas.openxmlformats.org/officeDocument/2006/relationships/vmlDrawing"/><Relationship Id="rId4" Target="../comments25.xml" Type="http://schemas.openxmlformats.org/officeDocument/2006/relationships/comments"/></Relationships>
</file>

<file path=xl/worksheets/_rels/sheet27.xml.rels><?xml version="1.0" encoding="UTF-8" standalone="no"?><Relationships xmlns="http://schemas.openxmlformats.org/package/2006/relationships"><Relationship Id="rId1" Target="../printerSettings/printerSettings24.bin" Type="http://schemas.openxmlformats.org/officeDocument/2006/relationships/printerSettings"/><Relationship Id="rId2" Target="../drawings/vmlDrawing26.vml" Type="http://schemas.openxmlformats.org/officeDocument/2006/relationships/vmlDrawing"/><Relationship Id="rId3" Target="../comments26.xml" Type="http://schemas.openxmlformats.org/officeDocument/2006/relationships/comments"/></Relationships>
</file>

<file path=xl/worksheets/_rels/sheet28.xml.rels><?xml version="1.0" encoding="UTF-8" standalone="no"?><Relationships xmlns="http://schemas.openxmlformats.org/package/2006/relationships"><Relationship Id="rId1" Target="../printerSettings/printerSettings25.bin" Type="http://schemas.openxmlformats.org/officeDocument/2006/relationships/printerSettings"/><Relationship Id="rId2" Target="../drawings/vmlDrawing27.vml" Type="http://schemas.openxmlformats.org/officeDocument/2006/relationships/vmlDrawing"/><Relationship Id="rId3" Target="../comments27.xml" Type="http://schemas.openxmlformats.org/officeDocument/2006/relationships/comments"/></Relationships>
</file>

<file path=xl/worksheets/_rels/sheet29.xml.rels><?xml version="1.0" encoding="UTF-8" standalone="no"?><Relationships xmlns="http://schemas.openxmlformats.org/package/2006/relationships"><Relationship Id="rId1" Target="../printerSettings/printerSettings26.bin" Type="http://schemas.openxmlformats.org/officeDocument/2006/relationships/printerSettings"/><Relationship Id="rId2" Target="../drawings/drawing23.xml" Type="http://schemas.openxmlformats.org/officeDocument/2006/relationships/drawing"/><Relationship Id="rId3" Target="../drawings/vmlDrawing28.vml" Type="http://schemas.openxmlformats.org/officeDocument/2006/relationships/vmlDrawing"/><Relationship Id="rId4" Target="../comments28.xml" Type="http://schemas.openxmlformats.org/officeDocument/2006/relationships/comments"/></Relationships>
</file>

<file path=xl/worksheets/_rels/sheet3.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0.xml.rels><?xml version="1.0" encoding="UTF-8" standalone="no"?><Relationships xmlns="http://schemas.openxmlformats.org/package/2006/relationships"><Relationship Id="rId1" Target="../printerSettings/printerSettings27.bin" Type="http://schemas.openxmlformats.org/officeDocument/2006/relationships/printerSettings"/><Relationship Id="rId2" Target="../drawings/vmlDrawing29.vml" Type="http://schemas.openxmlformats.org/officeDocument/2006/relationships/vmlDrawing"/><Relationship Id="rId3" Target="../comments29.xml" Type="http://schemas.openxmlformats.org/officeDocument/2006/relationships/comments"/></Relationships>
</file>

<file path=xl/worksheets/_rels/sheet31.xml.rels><?xml version="1.0" encoding="UTF-8" standalone="no"?><Relationships xmlns="http://schemas.openxmlformats.org/package/2006/relationships"><Relationship Id="rId1" Target="../printerSettings/printerSettings28.bin" Type="http://schemas.openxmlformats.org/officeDocument/2006/relationships/printerSettings"/><Relationship Id="rId2" Target="../drawings/vmlDrawing30.vml" Type="http://schemas.openxmlformats.org/officeDocument/2006/relationships/vmlDrawing"/><Relationship Id="rId3" Target="../comments30.xml" Type="http://schemas.openxmlformats.org/officeDocument/2006/relationships/comments"/></Relationships>
</file>

<file path=xl/worksheets/_rels/sheet32.xml.rels><?xml version="1.0" encoding="UTF-8" standalone="no"?><Relationships xmlns="http://schemas.openxmlformats.org/package/2006/relationships"><Relationship Id="rId1" Target="../printerSettings/printerSettings29.bin" Type="http://schemas.openxmlformats.org/officeDocument/2006/relationships/printerSettings"/><Relationship Id="rId2" Target="../drawings/drawing25.xml" Type="http://schemas.openxmlformats.org/officeDocument/2006/relationships/drawing"/><Relationship Id="rId3" Target="../drawings/vmlDrawing31.vml" Type="http://schemas.openxmlformats.org/officeDocument/2006/relationships/vmlDrawing"/><Relationship Id="rId4" Target="../comments31.xml" Type="http://schemas.openxmlformats.org/officeDocument/2006/relationships/comments"/></Relationships>
</file>

<file path=xl/worksheets/_rels/sheet33.xml.rels><?xml version="1.0" encoding="UTF-8" standalone="no"?><Relationships xmlns="http://schemas.openxmlformats.org/package/2006/relationships"><Relationship Id="rId1" Target="../printerSettings/printerSettings30.bin" Type="http://schemas.openxmlformats.org/officeDocument/2006/relationships/printerSettings"/><Relationship Id="rId2" Target="../drawings/drawing26.xml" Type="http://schemas.openxmlformats.org/officeDocument/2006/relationships/drawing"/><Relationship Id="rId3" Target="../drawings/vmlDrawing32.vml" Type="http://schemas.openxmlformats.org/officeDocument/2006/relationships/vmlDrawing"/><Relationship Id="rId4" Target="../comments32.xml" Type="http://schemas.openxmlformats.org/officeDocument/2006/relationships/comments"/></Relationships>
</file>

<file path=xl/worksheets/_rels/sheet34.xml.rels><?xml version="1.0" encoding="UTF-8" standalone="no"?><Relationships xmlns="http://schemas.openxmlformats.org/package/2006/relationships"><Relationship Id="rId1" Target="http://www.imf.org/external/np/pp/eng/2014/121914.pdf" TargetMode="External" Type="http://schemas.openxmlformats.org/officeDocument/2006/relationships/hyperlink"/><Relationship Id="rId2" Target="../printerSettings/printerSettings31.bin" Type="http://schemas.openxmlformats.org/officeDocument/2006/relationships/printerSettings"/><Relationship Id="rId3" Target="../drawings/drawing27.xml" Type="http://schemas.openxmlformats.org/officeDocument/2006/relationships/drawing"/><Relationship Id="rId4" Target="../drawings/vmlDrawing33.vml" Type="http://schemas.openxmlformats.org/officeDocument/2006/relationships/vmlDrawing"/><Relationship Id="rId5" Target="../comments33.xml" Type="http://schemas.openxmlformats.org/officeDocument/2006/relationships/comments"/></Relationships>
</file>

<file path=xl/worksheets/_rels/sheet35.xml.rels><?xml version="1.0" encoding="UTF-8" standalone="no"?><Relationships xmlns="http://schemas.openxmlformats.org/package/2006/relationships"><Relationship Id="rId1" Target="../printerSettings/printerSettings32.bin" Type="http://schemas.openxmlformats.org/officeDocument/2006/relationships/printerSettings"/><Relationship Id="rId2" Target="../drawings/drawing28.xml" Type="http://schemas.openxmlformats.org/officeDocument/2006/relationships/drawing"/><Relationship Id="rId3" Target="../drawings/vmlDrawing34.vml" Type="http://schemas.openxmlformats.org/officeDocument/2006/relationships/vmlDrawing"/><Relationship Id="rId4" Target="../comments34.xml" Type="http://schemas.openxmlformats.org/officeDocument/2006/relationships/comments"/></Relationships>
</file>

<file path=xl/worksheets/_rels/sheet36.xml.rels><?xml version="1.0" encoding="UTF-8" standalone="no"?><Relationships xmlns="http://schemas.openxmlformats.org/package/2006/relationships"><Relationship Id="rId1" Target="../printerSettings/printerSettings33.bin" Type="http://schemas.openxmlformats.org/officeDocument/2006/relationships/printerSettings"/><Relationship Id="rId2" Target="../drawings/drawing29.xml" Type="http://schemas.openxmlformats.org/officeDocument/2006/relationships/drawing"/><Relationship Id="rId3" Target="../drawings/vmlDrawing35.vml" Type="http://schemas.openxmlformats.org/officeDocument/2006/relationships/vmlDrawing"/><Relationship Id="rId4" Target="../comments35.xml" Type="http://schemas.openxmlformats.org/officeDocument/2006/relationships/comments"/></Relationships>
</file>

<file path=xl/worksheets/_rels/sheet37.xml.rels><?xml version="1.0" encoding="UTF-8" standalone="no"?><Relationships xmlns="http://schemas.openxmlformats.org/package/2006/relationships"><Relationship Id="rId1" Target="../printerSettings/printerSettings34.bin" Type="http://schemas.openxmlformats.org/officeDocument/2006/relationships/printerSettings"/><Relationship Id="rId2" Target="../drawings/drawing30.xml" Type="http://schemas.openxmlformats.org/officeDocument/2006/relationships/drawing"/><Relationship Id="rId3" Target="../drawings/vmlDrawing36.vml" Type="http://schemas.openxmlformats.org/officeDocument/2006/relationships/vmlDrawing"/><Relationship Id="rId4" Target="../comments36.xml" Type="http://schemas.openxmlformats.org/officeDocument/2006/relationships/comments"/></Relationships>
</file>

<file path=xl/worksheets/_rels/sheet38.xml.rels><?xml version="1.0" encoding="UTF-8" standalone="no"?><Relationships xmlns="http://schemas.openxmlformats.org/package/2006/relationships"><Relationship Id="rId1" Target="../printerSettings/printerSettings35.bin" Type="http://schemas.openxmlformats.org/officeDocument/2006/relationships/printerSettings"/><Relationship Id="rId2" Target="../drawings/vmlDrawing37.vml" Type="http://schemas.openxmlformats.org/officeDocument/2006/relationships/vmlDrawing"/><Relationship Id="rId3" Target="../comments37.xml" Type="http://schemas.openxmlformats.org/officeDocument/2006/relationships/comments"/></Relationships>
</file>

<file path=xl/worksheets/_rels/sheet39.xml.rels><?xml version="1.0" encoding="UTF-8" standalone="no"?><Relationships xmlns="http://schemas.openxmlformats.org/package/2006/relationships"><Relationship Id="rId1" Target="../printerSettings/printerSettings36.bin" Type="http://schemas.openxmlformats.org/officeDocument/2006/relationships/printerSettings"/><Relationship Id="rId2" Target="../drawings/drawing31.xml" Type="http://schemas.openxmlformats.org/officeDocument/2006/relationships/drawing"/><Relationship Id="rId3" Target="../drawings/vmlDrawing38.vml" Type="http://schemas.openxmlformats.org/officeDocument/2006/relationships/vmlDrawing"/><Relationship Id="rId4" Target="../comments38.xml" Type="http://schemas.openxmlformats.org/officeDocument/2006/relationships/comments"/></Relationships>
</file>

<file path=xl/worksheets/_rels/sheet4.xml.rels><?xml version="1.0" encoding="UTF-8" standalone="no"?><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0.xml.rels><?xml version="1.0" encoding="UTF-8" standalone="no"?><Relationships xmlns="http://schemas.openxmlformats.org/package/2006/relationships"><Relationship Id="rId1" Target="../printerSettings/printerSettings37.bin" Type="http://schemas.openxmlformats.org/officeDocument/2006/relationships/printerSettings"/><Relationship Id="rId2" Target="../drawings/drawing33.xml" Type="http://schemas.openxmlformats.org/officeDocument/2006/relationships/drawing"/><Relationship Id="rId3" Target="../drawings/vmlDrawing39.vml" Type="http://schemas.openxmlformats.org/officeDocument/2006/relationships/vmlDrawing"/><Relationship Id="rId4" Target="../comments39.xml" Type="http://schemas.openxmlformats.org/officeDocument/2006/relationships/comments"/></Relationships>
</file>

<file path=xl/worksheets/_rels/sheet41.xml.rels><?xml version="1.0" encoding="UTF-8" standalone="no"?><Relationships xmlns="http://schemas.openxmlformats.org/package/2006/relationships"><Relationship Id="rId1" Target="../printerSettings/printerSettings38.bin" Type="http://schemas.openxmlformats.org/officeDocument/2006/relationships/printerSettings"/><Relationship Id="rId2" Target="../drawings/vmlDrawing40.vml" Type="http://schemas.openxmlformats.org/officeDocument/2006/relationships/vmlDrawing"/><Relationship Id="rId3" Target="../comments40.xml" Type="http://schemas.openxmlformats.org/officeDocument/2006/relationships/comments"/></Relationships>
</file>

<file path=xl/worksheets/_rels/sheet42.xml.rels><?xml version="1.0" encoding="UTF-8" standalone="no"?><Relationships xmlns="http://schemas.openxmlformats.org/package/2006/relationships"><Relationship Id="rId1" Target="../printerSettings/printerSettings39.bin" Type="http://schemas.openxmlformats.org/officeDocument/2006/relationships/printerSettings"/><Relationship Id="rId2" Target="../drawings/drawing34.xml" Type="http://schemas.openxmlformats.org/officeDocument/2006/relationships/drawing"/><Relationship Id="rId3" Target="../drawings/vmlDrawing41.vml" Type="http://schemas.openxmlformats.org/officeDocument/2006/relationships/vmlDrawing"/><Relationship Id="rId4" Target="../comments41.xml" Type="http://schemas.openxmlformats.org/officeDocument/2006/relationships/comments"/></Relationships>
</file>

<file path=xl/worksheets/_rels/sheet43.xml.rels><?xml version="1.0" encoding="UTF-8" standalone="no"?><Relationships xmlns="http://schemas.openxmlformats.org/package/2006/relationships"><Relationship Id="rId1" Target="../printerSettings/printerSettings40.bin" Type="http://schemas.openxmlformats.org/officeDocument/2006/relationships/printerSettings"/><Relationship Id="rId2" Target="../drawings/drawing35.xml" Type="http://schemas.openxmlformats.org/officeDocument/2006/relationships/drawing"/><Relationship Id="rId3" Target="../drawings/vmlDrawing42.vml" Type="http://schemas.openxmlformats.org/officeDocument/2006/relationships/vmlDrawing"/><Relationship Id="rId4" Target="../comments42.xml" Type="http://schemas.openxmlformats.org/officeDocument/2006/relationships/comments"/></Relationships>
</file>

<file path=xl/worksheets/_rels/sheet44.xml.rels><?xml version="1.0" encoding="UTF-8" standalone="no"?><Relationships xmlns="http://schemas.openxmlformats.org/package/2006/relationships"><Relationship Id="rId1" Target="../printerSettings/printerSettings41.bin" Type="http://schemas.openxmlformats.org/officeDocument/2006/relationships/printerSettings"/><Relationship Id="rId2" Target="../drawings/vmlDrawing43.vml" Type="http://schemas.openxmlformats.org/officeDocument/2006/relationships/vmlDrawing"/><Relationship Id="rId3" Target="../comments43.xml" Type="http://schemas.openxmlformats.org/officeDocument/2006/relationships/comments"/></Relationships>
</file>

<file path=xl/worksheets/_rels/sheet45.xml.rels><?xml version="1.0" encoding="UTF-8" standalone="no"?><Relationships xmlns="http://schemas.openxmlformats.org/package/2006/relationships"><Relationship Id="rId1" Target="../printerSettings/printerSettings42.bin" Type="http://schemas.openxmlformats.org/officeDocument/2006/relationships/printerSettings"/><Relationship Id="rId2" Target="../drawings/vmlDrawing44.vml" Type="http://schemas.openxmlformats.org/officeDocument/2006/relationships/vmlDrawing"/><Relationship Id="rId3" Target="../comments44.xml" Type="http://schemas.openxmlformats.org/officeDocument/2006/relationships/comments"/></Relationships>
</file>

<file path=xl/worksheets/_rels/sheet46.xml.rels><?xml version="1.0" encoding="UTF-8" standalone="no"?><Relationships xmlns="http://schemas.openxmlformats.org/package/2006/relationships"><Relationship Id="rId1" Target="../printerSettings/printerSettings43.bin" Type="http://schemas.openxmlformats.org/officeDocument/2006/relationships/printerSettings"/><Relationship Id="rId2" Target="../drawings/drawing36.xml" Type="http://schemas.openxmlformats.org/officeDocument/2006/relationships/drawing"/><Relationship Id="rId3" Target="../drawings/vmlDrawing45.vml" Type="http://schemas.openxmlformats.org/officeDocument/2006/relationships/vmlDrawing"/><Relationship Id="rId4" Target="../comments45.xml" Type="http://schemas.openxmlformats.org/officeDocument/2006/relationships/comments"/></Relationships>
</file>

<file path=xl/worksheets/_rels/sheet47.xml.rels><?xml version="1.0" encoding="UTF-8" standalone="no"?><Relationships xmlns="http://schemas.openxmlformats.org/package/2006/relationships"><Relationship Id="rId1" Target="../printerSettings/printerSettings44.bin" Type="http://schemas.openxmlformats.org/officeDocument/2006/relationships/printerSettings"/><Relationship Id="rId2" Target="../drawings/drawing37.xml" Type="http://schemas.openxmlformats.org/officeDocument/2006/relationships/drawing"/><Relationship Id="rId3" Target="../drawings/vmlDrawing46.vml" Type="http://schemas.openxmlformats.org/officeDocument/2006/relationships/vmlDrawing"/><Relationship Id="rId4" Target="../comments46.xml" Type="http://schemas.openxmlformats.org/officeDocument/2006/relationships/comments"/></Relationships>
</file>

<file path=xl/worksheets/_rels/sheet48.xml.rels><?xml version="1.0" encoding="UTF-8" standalone="no"?><Relationships xmlns="http://schemas.openxmlformats.org/package/2006/relationships"><Relationship Id="rId1" Target="../printerSettings/printerSettings45.bin" Type="http://schemas.openxmlformats.org/officeDocument/2006/relationships/printerSettings"/><Relationship Id="rId2" Target="../drawings/drawing38.xml" Type="http://schemas.openxmlformats.org/officeDocument/2006/relationships/drawing"/><Relationship Id="rId3" Target="../drawings/vmlDrawing47.vml" Type="http://schemas.openxmlformats.org/officeDocument/2006/relationships/vmlDrawing"/><Relationship Id="rId4" Target="../comments47.xml" Type="http://schemas.openxmlformats.org/officeDocument/2006/relationships/comments"/></Relationships>
</file>

<file path=xl/worksheets/_rels/sheet49.xml.rels><?xml version="1.0" encoding="UTF-8" standalone="no"?><Relationships xmlns="http://schemas.openxmlformats.org/package/2006/relationships"><Relationship Id="rId1" Target="../printerSettings/printerSettings46.bin" Type="http://schemas.openxmlformats.org/officeDocument/2006/relationships/printerSettings"/><Relationship Id="rId2" Target="../drawings/drawing39.xml" Type="http://schemas.openxmlformats.org/officeDocument/2006/relationships/drawing"/><Relationship Id="rId3" Target="../drawings/vmlDrawing48.vml" Type="http://schemas.openxmlformats.org/officeDocument/2006/relationships/vmlDrawing"/><Relationship Id="rId4" Target="../comments48.xml" Type="http://schemas.openxmlformats.org/officeDocument/2006/relationships/comments"/></Relationships>
</file>

<file path=xl/worksheets/_rels/sheet5.xml.rels><?xml version="1.0" encoding="UTF-8" standalone="no"?><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50.xml.rels><?xml version="1.0" encoding="UTF-8" standalone="no"?><Relationships xmlns="http://schemas.openxmlformats.org/package/2006/relationships"><Relationship Id="rId1" Target="../printerSettings/printerSettings47.bin" Type="http://schemas.openxmlformats.org/officeDocument/2006/relationships/printerSettings"/><Relationship Id="rId2" Target="../drawings/drawing42.xml" Type="http://schemas.openxmlformats.org/officeDocument/2006/relationships/drawing"/><Relationship Id="rId3" Target="../drawings/vmlDrawing49.vml" Type="http://schemas.openxmlformats.org/officeDocument/2006/relationships/vmlDrawing"/><Relationship Id="rId4" Target="../comments49.xml" Type="http://schemas.openxmlformats.org/officeDocument/2006/relationships/comments"/></Relationships>
</file>

<file path=xl/worksheets/_rels/sheet51.xml.rels><?xml version="1.0" encoding="UTF-8" standalone="no"?><Relationships xmlns="http://schemas.openxmlformats.org/package/2006/relationships"><Relationship Id="rId1" Target="../printerSettings/printerSettings48.bin" Type="http://schemas.openxmlformats.org/officeDocument/2006/relationships/printerSettings"/><Relationship Id="rId2" Target="../drawings/drawing44.xml" Type="http://schemas.openxmlformats.org/officeDocument/2006/relationships/drawing"/><Relationship Id="rId3" Target="../drawings/vmlDrawing50.vml" Type="http://schemas.openxmlformats.org/officeDocument/2006/relationships/vmlDrawing"/><Relationship Id="rId4" Target="../comments50.xml" Type="http://schemas.openxmlformats.org/officeDocument/2006/relationships/comments"/></Relationships>
</file>

<file path=xl/worksheets/_rels/sheet52.xml.rels><?xml version="1.0" encoding="UTF-8" standalone="no"?><Relationships xmlns="http://schemas.openxmlformats.org/package/2006/relationships"><Relationship Id="rId1" Target="../printerSettings/printerSettings49.bin" Type="http://schemas.openxmlformats.org/officeDocument/2006/relationships/printerSettings"/><Relationship Id="rId2" Target="../drawings/drawing45.xml" Type="http://schemas.openxmlformats.org/officeDocument/2006/relationships/drawing"/><Relationship Id="rId3" Target="../drawings/vmlDrawing51.vml" Type="http://schemas.openxmlformats.org/officeDocument/2006/relationships/vmlDrawing"/><Relationship Id="rId4" Target="../comments51.xml" Type="http://schemas.openxmlformats.org/officeDocument/2006/relationships/comments"/></Relationships>
</file>

<file path=xl/worksheets/_rels/sheet6.xml.rels><?xml version="1.0" encoding="UTF-8" standalone="no"?><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 Id="rId3" Target="../drawings/vmlDrawing5.vml" Type="http://schemas.openxmlformats.org/officeDocument/2006/relationships/vmlDrawing"/><Relationship Id="rId4" Target="../comments5.xml" Type="http://schemas.openxmlformats.org/officeDocument/2006/relationships/comments"/></Relationships>
</file>

<file path=xl/worksheets/_rels/sheet7.xml.rels><?xml version="1.0" encoding="UTF-8" standalone="no"?><Relationships xmlns="http://schemas.openxmlformats.org/package/2006/relationships"><Relationship Id="rId1" Target="../printerSettings/printerSettings6.bin" Type="http://schemas.openxmlformats.org/officeDocument/2006/relationships/printerSettings"/><Relationship Id="rId2" Target="../drawings/vmlDrawing6.vml" Type="http://schemas.openxmlformats.org/officeDocument/2006/relationships/vmlDrawing"/><Relationship Id="rId3" Target="../comments6.xml" Type="http://schemas.openxmlformats.org/officeDocument/2006/relationships/comments"/></Relationships>
</file>

<file path=xl/worksheets/_rels/sheet8.xml.rels><?xml version="1.0" encoding="UTF-8" standalone="no"?><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7.vml" Type="http://schemas.openxmlformats.org/officeDocument/2006/relationships/vmlDrawing"/><Relationship Id="rId4" Target="../comments7.xml" Type="http://schemas.openxmlformats.org/officeDocument/2006/relationships/comments"/></Relationships>
</file>

<file path=xl/worksheets/_rels/sheet9.xml.rels><?xml version="1.0" encoding="UTF-8" standalone="no"?><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 Id="rId3" Target="../drawings/vmlDrawing8.vml" Type="http://schemas.openxmlformats.org/officeDocument/2006/relationships/vmlDrawing"/><Relationship Id="rId4" Target="../comments8.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C98C-DC3E-4DD5-8706-DDB9D07240E8}">
  <dimension ref="B2:D63"/>
  <sheetViews>
    <sheetView showGridLines="0" showRowColHeaders="0" tabSelected="1" zoomScaleNormal="100" workbookViewId="0">
      <selection activeCell="B4" sqref="B4"/>
    </sheetView>
  </sheetViews>
  <sheetFormatPr defaultRowHeight="15" x14ac:dyDescent="0.25"/>
  <cols>
    <col min="1" max="1" customWidth="true" width="5.7109375" collapsed="false"/>
    <col min="2" max="2" customWidth="true" style="94" width="125.7109375" collapsed="false"/>
    <col min="3" max="3" bestFit="true" customWidth="true" style="94" width="5.28515625" collapsed="false"/>
    <col min="4" max="4" style="94" width="9.140625" collapsed="false"/>
  </cols>
  <sheetData>
    <row r="2" spans="2:4" s="625" customFormat="1" ht="21" x14ac:dyDescent="0.35">
      <c r="B2" s="266" t="s">
        <v>164</v>
      </c>
      <c r="C2" s="628"/>
      <c r="D2" s="628"/>
    </row>
    <row r="3" spans="2:4" ht="5.0999999999999996" customHeight="1" x14ac:dyDescent="0.35">
      <c r="B3" s="266"/>
    </row>
    <row r="4" spans="2:4" s="8" customFormat="1" x14ac:dyDescent="0.25">
      <c r="B4" s="267" t="s">
        <v>513</v>
      </c>
      <c r="C4" s="276"/>
      <c r="D4" s="276"/>
    </row>
    <row r="5" spans="2:4" s="8" customFormat="1" x14ac:dyDescent="0.25">
      <c r="B5" s="268" t="str">
        <f>'D1'!B4</f>
        <v>Chart 1. GDP, physical volume indices (% as against the same quarter of the previous year)</v>
      </c>
      <c r="C5" s="191" t="s">
        <v>37</v>
      </c>
      <c r="D5" s="276"/>
    </row>
    <row r="6" spans="2:4" s="8" customFormat="1" x14ac:dyDescent="0.25">
      <c r="B6" s="268" t="str">
        <f>'T1'!B3</f>
        <v>Table 1. Main macroeconomic indicators of the Republic of Moldova</v>
      </c>
      <c r="C6" s="191" t="s">
        <v>38</v>
      </c>
      <c r="D6" s="276"/>
    </row>
    <row r="7" spans="2:4" s="8" customFormat="1" x14ac:dyDescent="0.25">
      <c r="B7" s="268" t="str">
        <f>'D2'!B5</f>
        <v>Chart 2. Economic openness indicators, %</v>
      </c>
      <c r="C7" s="191" t="s">
        <v>39</v>
      </c>
      <c r="D7" s="276"/>
    </row>
    <row r="8" spans="2:4" s="8" customFormat="1" x14ac:dyDescent="0.25">
      <c r="B8" s="268" t="str">
        <f>'T2'!B3</f>
        <v>Table 2. Balance of payments of the Republic of Moldova (BPM6), main aggregates (US$ million)</v>
      </c>
      <c r="C8" s="191" t="s">
        <v>40</v>
      </c>
      <c r="D8" s="276"/>
    </row>
    <row r="9" spans="2:4" s="8" customFormat="1" x14ac:dyDescent="0.25">
      <c r="B9" s="268" t="str">
        <f>'D3'!B5</f>
        <v>Chart 3. Current account – main components (US$ million)</v>
      </c>
      <c r="C9" s="191" t="s">
        <v>41</v>
      </c>
      <c r="D9" s="276"/>
    </row>
    <row r="10" spans="2:4" s="8" customFormat="1" x14ac:dyDescent="0.25">
      <c r="B10" s="268" t="str">
        <f>'T3'!B3</f>
        <v>Table 3. The main components of the BOP current account (BPM6), % to GDP</v>
      </c>
      <c r="C10" s="191" t="s">
        <v>42</v>
      </c>
      <c r="D10" s="276"/>
    </row>
    <row r="11" spans="2:4" s="8" customFormat="1" x14ac:dyDescent="0.25">
      <c r="B11" s="268" t="str">
        <f>'D4'!B5</f>
        <v xml:space="preserve">Chart 4. Trade in goods balance, by region (FOB-CIF) </v>
      </c>
      <c r="C11" s="191" t="s">
        <v>43</v>
      </c>
      <c r="D11" s="276"/>
    </row>
    <row r="12" spans="2:4" s="8" customFormat="1" x14ac:dyDescent="0.25">
      <c r="B12" s="268" t="str">
        <f>'D5'!B5</f>
        <v>Chart 5. Export of goods by region, in dynamics (US$ million)</v>
      </c>
      <c r="C12" s="191" t="s">
        <v>44</v>
      </c>
      <c r="D12" s="276"/>
    </row>
    <row r="13" spans="2:4" s="8" customFormat="1" x14ac:dyDescent="0.25">
      <c r="B13" s="268" t="str">
        <f>'T4'!B3</f>
        <v>Table 4. Export of agrifood products by main categories</v>
      </c>
      <c r="C13" s="191" t="s">
        <v>45</v>
      </c>
      <c r="D13" s="276"/>
    </row>
    <row r="14" spans="2:4" s="8" customFormat="1" x14ac:dyDescent="0.25">
      <c r="B14" s="268" t="str">
        <f>'D6'!B5</f>
        <v>Chart 6. Exports of ethyl alcohol and alcoholic beverages, by region (US$ million)</v>
      </c>
      <c r="C14" s="191" t="s">
        <v>46</v>
      </c>
      <c r="D14" s="276"/>
    </row>
    <row r="15" spans="2:4" s="8" customFormat="1" x14ac:dyDescent="0.25">
      <c r="B15" s="268" t="str">
        <f>'D7'!B5</f>
        <v>Chart 7. Import of goods by region, CIF prices  (US$ million)</v>
      </c>
      <c r="C15" s="191" t="s">
        <v>47</v>
      </c>
      <c r="D15" s="276"/>
    </row>
    <row r="16" spans="2:4" s="8" customFormat="1" x14ac:dyDescent="0.25">
      <c r="B16" s="268" t="str">
        <f>'D8'!B5</f>
        <v>Chart 8. Imports of energy products and electricity (CIF prices) (US$ million)</v>
      </c>
      <c r="C16" s="191" t="s">
        <v>48</v>
      </c>
      <c r="D16" s="276"/>
    </row>
    <row r="17" spans="2:4" s="8" customFormat="1" x14ac:dyDescent="0.25">
      <c r="B17" s="268" t="str">
        <f>'D9'!B5</f>
        <v>Chart 9. Balance of services</v>
      </c>
      <c r="C17" s="191" t="s">
        <v>49</v>
      </c>
      <c r="D17" s="276"/>
    </row>
    <row r="18" spans="2:4" s="8" customFormat="1" x14ac:dyDescent="0.25">
      <c r="B18" s="268" t="str">
        <f>'T5'!B3</f>
        <v>Table 5. Contribution of the main categories of services to the total change (percentage points)</v>
      </c>
      <c r="C18" s="191" t="s">
        <v>50</v>
      </c>
      <c r="D18" s="276"/>
    </row>
    <row r="19" spans="2:4" s="8" customFormat="1" x14ac:dyDescent="0.25">
      <c r="B19" s="268" t="str">
        <f>'D10'!B5</f>
        <v>Chart 10. Exports of services, by main types, in quarter IV 2023</v>
      </c>
      <c r="C19" s="191" t="s">
        <v>51</v>
      </c>
      <c r="D19" s="276"/>
    </row>
    <row r="20" spans="2:4" s="8" customFormat="1" x14ac:dyDescent="0.25">
      <c r="B20" s="268" t="str">
        <f>'D11'!B5</f>
        <v>Chart 11. Imports of services, by main types, in quarter IV 2023</v>
      </c>
      <c r="C20" s="191" t="s">
        <v>52</v>
      </c>
      <c r="D20" s="276"/>
    </row>
    <row r="21" spans="2:4" s="8" customFormat="1" x14ac:dyDescent="0.25">
      <c r="B21" s="268" t="str">
        <f>'T6'!B3</f>
        <v xml:space="preserve">Table 6. Balance of computer services, by main types </v>
      </c>
      <c r="C21" s="191" t="s">
        <v>55</v>
      </c>
      <c r="D21" s="276"/>
    </row>
    <row r="22" spans="2:4" s="8" customFormat="1" x14ac:dyDescent="0.25">
      <c r="B22" s="268" t="str">
        <f>'D12'!B5</f>
        <v>Chart 12. Primary income, in dynamics</v>
      </c>
      <c r="C22" s="191" t="s">
        <v>53</v>
      </c>
      <c r="D22" s="276"/>
    </row>
    <row r="23" spans="2:4" s="8" customFormat="1" x14ac:dyDescent="0.25">
      <c r="B23" s="268" t="str">
        <f>'D13'!B5</f>
        <v>Chart 13. Secondary income, in dynamics</v>
      </c>
      <c r="C23" s="191" t="s">
        <v>54</v>
      </c>
      <c r="D23" s="276"/>
    </row>
    <row r="24" spans="2:4" s="8" customFormat="1" x14ac:dyDescent="0.25">
      <c r="B24" s="268" t="str">
        <f>'T7'!B3</f>
        <v>Table 7. Structure of personal remittances</v>
      </c>
      <c r="C24" s="191" t="s">
        <v>56</v>
      </c>
      <c r="D24" s="276"/>
    </row>
    <row r="25" spans="2:4" s="8" customFormat="1" x14ac:dyDescent="0.25">
      <c r="B25" s="268" t="str">
        <f>'D14'!B5</f>
        <v>Chart 14. Geographical structure of personal remittances dynamics (US$ million)</v>
      </c>
      <c r="C25" s="191" t="s">
        <v>58</v>
      </c>
      <c r="D25" s="276"/>
    </row>
    <row r="26" spans="2:4" s="8" customFormat="1" x14ac:dyDescent="0.25">
      <c r="B26" s="268" t="str">
        <f>'D15'!B5</f>
        <v>Chart 15. Capital account - main components (US$ million)</v>
      </c>
      <c r="C26" s="191" t="s">
        <v>59</v>
      </c>
      <c r="D26" s="276"/>
    </row>
    <row r="27" spans="2:4" s="8" customFormat="1" x14ac:dyDescent="0.25">
      <c r="B27" s="268" t="str">
        <f>'D16'!B5</f>
        <v>Chart 16. Financial account by functional categories, net flows (US$ million)</v>
      </c>
      <c r="C27" s="191" t="s">
        <v>60</v>
      </c>
      <c r="D27" s="276"/>
    </row>
    <row r="28" spans="2:4" s="8" customFormat="1" x14ac:dyDescent="0.25">
      <c r="B28" s="268" t="str">
        <f>'T8'!B3</f>
        <v>Table 8. Sources of the net borrowing coverage, net financial flows, % GDP</v>
      </c>
      <c r="C28" s="191" t="s">
        <v>57</v>
      </c>
      <c r="D28" s="276"/>
    </row>
    <row r="29" spans="2:4" s="8" customFormat="1" x14ac:dyDescent="0.25">
      <c r="B29" s="268" t="str">
        <f>'D17'!B5</f>
        <v>Chart 17. Financial account, assets and liabilities by functional categories in Quarter IV 2023 (US$ million)</v>
      </c>
      <c r="C29" s="191" t="s">
        <v>61</v>
      </c>
      <c r="D29" s="276"/>
    </row>
    <row r="30" spans="2:4" s="8" customFormat="1" x14ac:dyDescent="0.25">
      <c r="B30" s="268" t="str">
        <f>'T9'!B3</f>
        <v>Table 9. External loans (liabilities), by institutional sector, drawings and repayments (US$ million)</v>
      </c>
      <c r="C30" s="191" t="s">
        <v>62</v>
      </c>
      <c r="D30" s="276"/>
    </row>
    <row r="31" spans="2:4" s="8" customFormat="1" x14ac:dyDescent="0.25">
      <c r="B31" s="268" t="str">
        <f>'D18'!B5</f>
        <v>Chart 18. The main creditors of general government in Quarter IV, 2023</v>
      </c>
      <c r="C31" s="191" t="s">
        <v>63</v>
      </c>
      <c r="D31" s="276"/>
    </row>
    <row r="32" spans="2:4" s="8" customFormat="1" x14ac:dyDescent="0.25">
      <c r="B32" s="268" t="str">
        <f>'T10'!B3</f>
        <v>Table 10. Direct investment, inflow and outflow (US$ million)</v>
      </c>
      <c r="C32" s="191" t="s">
        <v>64</v>
      </c>
      <c r="D32" s="276"/>
    </row>
    <row r="33" spans="2:4" ht="5.0999999999999996" customHeight="1" x14ac:dyDescent="0.25">
      <c r="C33" s="269"/>
    </row>
    <row r="34" spans="2:4" s="627" customFormat="1" ht="15.75" x14ac:dyDescent="0.25">
      <c r="B34" s="270" t="s">
        <v>165</v>
      </c>
      <c r="C34" s="626"/>
      <c r="D34" s="629"/>
    </row>
    <row r="35" spans="2:4" s="8" customFormat="1" x14ac:dyDescent="0.25">
      <c r="B35" s="268" t="str">
        <f>'T11'!B3</f>
        <v>Table 11. Main indicators of the International Investment Position (BPM6)</v>
      </c>
      <c r="C35" s="191" t="s">
        <v>65</v>
      </c>
      <c r="D35" s="276"/>
    </row>
    <row r="36" spans="2:4" s="8" customFormat="1" x14ac:dyDescent="0.25">
      <c r="B36" s="268" t="str">
        <f>'T12'!B3</f>
        <v>Table 12. International Investment Position (BPM6) as of 12/31/2023 (US$ million)</v>
      </c>
      <c r="C36" s="191" t="s">
        <v>66</v>
      </c>
      <c r="D36" s="276"/>
    </row>
    <row r="37" spans="2:4" s="8" customFormat="1" x14ac:dyDescent="0.25">
      <c r="B37" s="268" t="str">
        <f>'D19'!B5</f>
        <v>Chart 19. Net international investment position, by institutional sector, % to GDP</v>
      </c>
      <c r="C37" s="191" t="s">
        <v>67</v>
      </c>
      <c r="D37" s="276"/>
    </row>
    <row r="38" spans="2:4" s="8" customFormat="1" x14ac:dyDescent="0.25">
      <c r="B38" s="268" t="str">
        <f>'D20'!B5</f>
        <v>Chart 20. External financial assets and liabilities structure, by functional categories, at period-end (%)</v>
      </c>
      <c r="C38" s="191" t="s">
        <v>68</v>
      </c>
      <c r="D38" s="276"/>
    </row>
    <row r="39" spans="2:4" s="8" customFormat="1" x14ac:dyDescent="0.25">
      <c r="B39" s="268" t="str">
        <f>'D21'!B5</f>
        <v>Chart 21. Indices of official reserve assets sufficiency</v>
      </c>
      <c r="C39" s="191" t="s">
        <v>69</v>
      </c>
      <c r="D39" s="276"/>
    </row>
    <row r="40" spans="2:4" s="8" customFormat="1" x14ac:dyDescent="0.25">
      <c r="B40" s="268" t="str">
        <f>'D22'!B5</f>
        <v>Chart 22. Position of Direct investments** – equity, by geographic region, at the end of period (US$ million)</v>
      </c>
      <c r="C40" s="191" t="s">
        <v>70</v>
      </c>
      <c r="D40" s="276"/>
    </row>
    <row r="41" spans="2:4" s="8" customFormat="1" x14ac:dyDescent="0.25">
      <c r="B41" s="268" t="str">
        <f>'D23'!B5</f>
        <v>Chart 23. Direct investment in domestic economy, equity as of 12/31/2023, by industry (according to NACE-2)</v>
      </c>
      <c r="C41" s="191" t="s">
        <v>71</v>
      </c>
      <c r="D41" s="276"/>
    </row>
    <row r="42" spans="2:4" s="8" customFormat="1" x14ac:dyDescent="0.25">
      <c r="B42" s="268" t="str">
        <f>'D24'!B5</f>
        <v>Chart 24. Structure of external financial assets and liabilities by maturity, at period-end (%)</v>
      </c>
      <c r="C42" s="191" t="s">
        <v>72</v>
      </c>
      <c r="D42" s="276"/>
    </row>
    <row r="43" spans="2:4" ht="5.0999999999999996" customHeight="1" x14ac:dyDescent="0.25">
      <c r="C43" s="269"/>
    </row>
    <row r="44" spans="2:4" s="627" customFormat="1" ht="15.75" x14ac:dyDescent="0.25">
      <c r="B44" s="270" t="s">
        <v>166</v>
      </c>
      <c r="C44" s="626"/>
      <c r="D44" s="629"/>
    </row>
    <row r="45" spans="2:4" s="8" customFormat="1" x14ac:dyDescent="0.25">
      <c r="B45" s="268" t="str">
        <f>'T13'!B3</f>
        <v>Table 13. Gross external debt (BPM6) by institutional sectors and maturities (original), (US$ million)</v>
      </c>
      <c r="C45" s="191" t="s">
        <v>73</v>
      </c>
      <c r="D45" s="276"/>
    </row>
    <row r="46" spans="2:4" s="8" customFormat="1" x14ac:dyDescent="0.25">
      <c r="B46" s="268" t="str">
        <f>'D25'!B5</f>
        <v>Chart 25. Gross external debt at the end of the period</v>
      </c>
      <c r="C46" s="191" t="s">
        <v>74</v>
      </c>
      <c r="D46" s="276"/>
    </row>
    <row r="47" spans="2:4" s="8" customFormat="1" x14ac:dyDescent="0.25">
      <c r="B47" s="268" t="str">
        <f>'D26'!B5</f>
        <v>Chart 26. Gross external debt at the end of the period (US$ million)</v>
      </c>
      <c r="C47" s="191" t="s">
        <v>75</v>
      </c>
      <c r="D47" s="276"/>
    </row>
    <row r="48" spans="2:4" s="8" customFormat="1" x14ac:dyDescent="0.25">
      <c r="B48" s="268" t="str">
        <f>'T14'!B3</f>
        <v>Table 14. Main indicators of the external debt (BPM6)</v>
      </c>
      <c r="C48" s="191" t="s">
        <v>76</v>
      </c>
      <c r="D48" s="276"/>
    </row>
    <row r="49" spans="2:4" s="8" customFormat="1" x14ac:dyDescent="0.25">
      <c r="B49" s="268" t="str">
        <f>'D27'!B5</f>
        <v>Chart 27. Public external debt at period-end (US$ million)</v>
      </c>
      <c r="C49" s="191" t="s">
        <v>77</v>
      </c>
      <c r="D49" s="276"/>
    </row>
    <row r="50" spans="2:4" s="8" customFormat="1" x14ac:dyDescent="0.25">
      <c r="B50" s="268" t="str">
        <f>'D28'!B5</f>
        <v>Chart 28. Structure of external public debt by creditors at period-end (%)</v>
      </c>
      <c r="C50" s="191" t="s">
        <v>78</v>
      </c>
      <c r="D50" s="276"/>
    </row>
    <row r="51" spans="2:4" s="8" customFormat="1" x14ac:dyDescent="0.25">
      <c r="B51" s="268" t="str">
        <f>'T16'!B3</f>
        <v>Table 16. Public external debt service</v>
      </c>
      <c r="C51" s="191" t="s">
        <v>79</v>
      </c>
      <c r="D51" s="276"/>
    </row>
    <row r="52" spans="2:4" s="8" customFormat="1" x14ac:dyDescent="0.25">
      <c r="B52" s="268" t="str">
        <f>'T15'!B3</f>
        <v>Table 15. External loans, SDR allocations and debt securities, by creditor (US$ million)</v>
      </c>
      <c r="C52" s="191" t="s">
        <v>80</v>
      </c>
      <c r="D52" s="276"/>
    </row>
    <row r="53" spans="2:4" s="8" customFormat="1" x14ac:dyDescent="0.25">
      <c r="B53" s="268" t="str">
        <f>'D29'!B5</f>
        <v>Chart 29. Private external debt at period-end (US$ million)</v>
      </c>
      <c r="C53" s="191" t="s">
        <v>81</v>
      </c>
      <c r="D53" s="276"/>
    </row>
    <row r="54" spans="2:4" s="8" customFormat="1" x14ac:dyDescent="0.25">
      <c r="B54" s="268" t="str">
        <f>'D30'!B5</f>
        <v>Chart 30. Structure of external private debt by institutional sectors at period-end (%)</v>
      </c>
      <c r="C54" s="191" t="s">
        <v>82</v>
      </c>
      <c r="D54" s="276"/>
    </row>
    <row r="55" spans="2:4" s="8" customFormat="1" x14ac:dyDescent="0.25">
      <c r="B55" s="268" t="str">
        <f>'D31'!B5</f>
        <v>Chart 31. Creditor structure of private debt at the end of quarter IV 2023 (%)</v>
      </c>
      <c r="C55" s="191" t="s">
        <v>83</v>
      </c>
      <c r="D55" s="276"/>
    </row>
    <row r="56" spans="2:4" ht="5.0999999999999996" customHeight="1" x14ac:dyDescent="0.25">
      <c r="C56" s="269"/>
    </row>
    <row r="57" spans="2:4" s="627" customFormat="1" ht="15.75" x14ac:dyDescent="0.25">
      <c r="B57" s="270" t="s">
        <v>20</v>
      </c>
      <c r="C57" s="626"/>
      <c r="D57" s="629"/>
    </row>
    <row r="58" spans="2:4" s="8" customFormat="1" x14ac:dyDescent="0.25">
      <c r="B58" s="268" t="str">
        <f>'D32'!B5</f>
        <v>Chart 32. Geographic structure of gross money transfers from abroad in favor of individuals, 2023</v>
      </c>
      <c r="C58" s="191" t="s">
        <v>84</v>
      </c>
      <c r="D58" s="276"/>
    </row>
    <row r="59" spans="2:4" s="8" customFormat="1" x14ac:dyDescent="0.25">
      <c r="B59" s="268" t="str">
        <f>'D33'!B5</f>
        <v>Chart 33. Aggregated international financial flows via the national banking system (US$ million)</v>
      </c>
      <c r="C59" s="191" t="s">
        <v>112</v>
      </c>
      <c r="D59" s="276"/>
    </row>
    <row r="60" spans="2:4" s="8" customFormat="1" x14ac:dyDescent="0.25">
      <c r="B60" s="268" t="str">
        <f>'D34'!B5</f>
        <v>Chart 34. Currency structure of international financial flows via the domestic banking system (US$ billion)</v>
      </c>
      <c r="C60" s="191" t="s">
        <v>113</v>
      </c>
      <c r="D60" s="276"/>
    </row>
    <row r="61" spans="2:4" s="8" customFormat="1" x14ac:dyDescent="0.25">
      <c r="B61" s="268" t="str">
        <f>'D35'!B5</f>
        <v>Chart 35. Geographic structure of gross money transfers from abroad in favor of individuals</v>
      </c>
      <c r="C61" s="191" t="s">
        <v>114</v>
      </c>
      <c r="D61" s="276"/>
    </row>
    <row r="63" spans="2:4" s="40" customFormat="1" ht="12.75" x14ac:dyDescent="0.2">
      <c r="B63" s="271" t="s">
        <v>109</v>
      </c>
      <c r="C63" s="271"/>
      <c r="D63" s="271"/>
    </row>
  </sheetData>
  <phoneticPr fontId="74" type="noConversion"/>
  <hyperlinks>
    <hyperlink ref="C5" location="'D1'!A1" display="D1" xr:uid="{B2CACA2F-053F-4E7C-8DCB-E74D79AB778D}"/>
    <hyperlink ref="C6" location="'T1'!A1" display="T1" xr:uid="{C2B2B847-5CB2-4DFE-ABCE-F76DB73CD765}"/>
    <hyperlink ref="C7" location="'D2'!A1" display="D2" xr:uid="{9497F2BE-D1A0-4772-B70C-C33969138510}"/>
    <hyperlink ref="C8" location="'T2'!A1" display="T2" xr:uid="{46CA2B8B-041E-4E9A-9E37-EC1255A7F454}"/>
    <hyperlink ref="C9" location="'D3'!A1" display="D3" xr:uid="{3583C68C-5B67-4EBD-B952-7A1381517673}"/>
    <hyperlink ref="C10" location="'T3'!A1" display="T3" xr:uid="{F674FA6A-E194-4485-86F2-4DA32CFC2203}"/>
    <hyperlink ref="C11" location="'D4'!A1" display="D4" xr:uid="{83F8934C-BC1A-43D8-9F47-EDB683469D60}"/>
    <hyperlink ref="C12" location="'D5'!A1" display="D5" xr:uid="{36ED7DE3-A890-46EE-AE39-8F69C87AA859}"/>
    <hyperlink ref="C13" location="'T4'!A1" display="T4" xr:uid="{5C99DC3D-3B9A-437C-BE9A-42DAB580210C}"/>
    <hyperlink ref="C14" location="'D6'!A1" display="D6" xr:uid="{E82D3789-539D-4B1E-A234-F36E0F0ECD5B}"/>
    <hyperlink ref="C15" location="'D7'!A1" display="D7" xr:uid="{75045DF7-4C83-4373-9047-4B013B984603}"/>
    <hyperlink ref="C16" location="'D8'!A1" display="D8" xr:uid="{851A4A9B-E237-4187-B5FE-4C70DEAB6EAB}"/>
    <hyperlink ref="C17" location="'D9'!A1" display="D9" xr:uid="{B9A0EB85-9EF1-4571-86D6-B64054A33372}"/>
    <hyperlink ref="C18" location="'T5'!A1" display="T5" xr:uid="{88C429E6-DBBF-4F25-941B-A2E867D238EA}"/>
    <hyperlink ref="C19" location="'D10'!A1" display="D10" xr:uid="{C7892CB8-290D-47AC-A882-3B108BFFC47E}"/>
    <hyperlink ref="C20" location="'D11'!A1" display="D11" xr:uid="{1ED98859-6AC2-4F48-8823-32E48F9993D4}"/>
    <hyperlink ref="C21" location="'T6'!A1" display="T6" xr:uid="{72F50BF6-D6F3-4836-AB2F-748043D4B119}"/>
    <hyperlink ref="C22" location="'D12'!A1" display="D12" xr:uid="{F870E676-5BBA-4C46-B066-FD72E577BBBA}"/>
    <hyperlink ref="C23" location="'D13'!A1" display="D13" xr:uid="{08ED4567-FF4D-430B-A58B-425AF13B8BB0}"/>
    <hyperlink ref="C24" location="'T7'!A1" display="T7" xr:uid="{F64A0C96-9A39-4C8D-B337-4CF5A3278D25}"/>
    <hyperlink ref="C28" location="'T8'!A1" display="T8" xr:uid="{DF434A11-11DB-4D82-B108-EF47916A06F9}"/>
    <hyperlink ref="C25" location="'D14'!A1" display="D14" xr:uid="{8078DC77-9C8E-4D6B-B539-5082B6338366}"/>
    <hyperlink ref="C26" location="'D15'!A1" display="D15" xr:uid="{55169F87-CD49-47AE-B860-98E5E43305AC}"/>
    <hyperlink ref="C27" location="'D16'!A1" display="D16" xr:uid="{E7893231-34CB-4E67-AC52-DBCBFDCB4202}"/>
    <hyperlink ref="C29" location="'D17'!A1" display="D17" xr:uid="{1581ACC5-4253-4094-8124-D1843232CA3F}"/>
    <hyperlink ref="C30" location="'T9'!A1" display="T9" xr:uid="{4AEC611B-0215-4B02-8660-D7347C227581}"/>
    <hyperlink ref="C31" location="'D18'!A1" display="D18" xr:uid="{8139DC51-A3C9-4556-A92C-8F47487E7AFB}"/>
    <hyperlink ref="C32" location="'T10'!A1" display="T10" xr:uid="{5854583E-98C9-453B-BDFF-FB12EF645CA8}"/>
    <hyperlink ref="C35" location="'T11'!A1" display="T11" xr:uid="{205FFE0D-4F3C-443D-AF7B-36FF9357564E}"/>
    <hyperlink ref="C36" location="'T12'!A1" display="T12" xr:uid="{8606CE88-AB43-48A0-80EE-1F44D3DE8367}"/>
    <hyperlink ref="C37" location="'D19'!A1" display="D19" xr:uid="{6A7A6C3C-6A0E-4C0C-B8DC-AF4ABFEB0804}"/>
    <hyperlink ref="C38" location="'D20'!A1" display="D20" xr:uid="{5ABE3683-6585-4CB3-AE8D-37B3B260A311}"/>
    <hyperlink ref="C39" location="'D21'!A1" display="D21" xr:uid="{0C5A8E19-3CC2-4C47-9666-FB895A03FCED}"/>
    <hyperlink ref="C40" location="'D22'!A1" display="D22" xr:uid="{D82B8810-3589-4DB4-A250-1E09B59E48CA}"/>
    <hyperlink ref="C41" location="'D23'!A1" display="D23" xr:uid="{C7FA2F4B-4A46-481F-B054-6733FC554011}"/>
    <hyperlink ref="C42" location="'D24'!A1" display="D24" xr:uid="{6077806A-F51E-4C4F-98E6-F96756AE7FBB}"/>
    <hyperlink ref="C45" location="'T13'!A1" display="T13" xr:uid="{A453EE5F-5184-4729-A116-A189F02E8615}"/>
    <hyperlink ref="C46" location="'D25'!A1" display="D25" xr:uid="{03A2FFA7-A31D-449D-9AB1-AD7A9D42B4B0}"/>
    <hyperlink ref="C47" location="'D26'!A1" display="D26" xr:uid="{A4F86F42-9F5B-4AD5-B072-073CE553C577}"/>
    <hyperlink ref="C48" location="'T14'!A1" display="T14" xr:uid="{4291A3BE-1152-4DEC-B70C-2272FF416A1D}"/>
    <hyperlink ref="C49" location="'D27'!A1" display="D27" xr:uid="{DCF5FAF2-B44C-481F-8C18-EAE3ADBB63B4}"/>
    <hyperlink ref="C50" location="'D28'!A1" display="D28" xr:uid="{37BCB408-536B-4A7F-B09D-412AA318B1FF}"/>
    <hyperlink ref="C51" location="'T15'!A1" display="T15" xr:uid="{880974C2-0F09-4C6F-842B-0F78D59ED6C2}"/>
    <hyperlink ref="C52" location="'T16'!A1" display="T16" xr:uid="{D1494C9C-40B6-46CE-BE15-65ED01EE57B6}"/>
    <hyperlink ref="C53" location="'D29'!A1" display="D29" xr:uid="{D3E3921B-BB4B-49F9-8ACC-FEC9A297B3FE}"/>
    <hyperlink ref="C54" location="'D30'!A1" display="D30" xr:uid="{6067B981-83C0-43F5-BAB6-9FB80208A7FB}"/>
    <hyperlink ref="C58" location="'D31'!A1" display="D32" xr:uid="{75A53B27-F95D-43A7-BEBD-77417ED8AB67}"/>
    <hyperlink ref="C55" location="'D30'!A1" display="D30" xr:uid="{81675680-0C27-4717-9A2F-5C254C5B31FD}"/>
    <hyperlink ref="C59:C61" location="'D31'!A1" display="D32" xr:uid="{8E20A393-1B99-4C96-AAF3-0BD7D77DE5E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3591E-2076-488C-9918-326FC4D5CF9F}">
  <sheetPr codeName="Sheet9"/>
  <dimension ref="B1:L138"/>
  <sheetViews>
    <sheetView showGridLines="0" showRowColHeaders="0" zoomScaleNormal="100" workbookViewId="0"/>
  </sheetViews>
  <sheetFormatPr defaultRowHeight="15" x14ac:dyDescent="0.25"/>
  <cols>
    <col min="1" max="1" customWidth="true" width="5.7109375" collapsed="false"/>
    <col min="2" max="2" customWidth="true" width="49.7109375" collapsed="false"/>
    <col min="3" max="10" customWidth="true" width="7.0" collapsed="false"/>
    <col min="11" max="11" customWidth="true" width="8.7109375" collapsed="false"/>
    <col min="12" max="13" customWidth="true" width="9.140625" collapsed="false"/>
  </cols>
  <sheetData>
    <row r="1" spans="2:12" s="8" customFormat="1" x14ac:dyDescent="0.25">
      <c r="B1" s="748" t="s">
        <v>147</v>
      </c>
      <c r="C1" s="748"/>
      <c r="D1" s="748"/>
      <c r="E1" s="748"/>
      <c r="F1" s="748"/>
      <c r="G1" s="748"/>
      <c r="H1" s="748"/>
      <c r="I1" s="748"/>
      <c r="J1" s="748"/>
      <c r="K1" s="748"/>
      <c r="L1" s="748"/>
    </row>
    <row r="2" spans="2:12" ht="11.25" customHeight="1" x14ac:dyDescent="0.25"/>
    <row r="3" spans="2:12" s="8" customFormat="1" x14ac:dyDescent="0.25">
      <c r="B3" s="777" t="s">
        <v>87</v>
      </c>
      <c r="C3" s="777"/>
      <c r="D3" s="777"/>
      <c r="E3" s="777"/>
      <c r="F3" s="777"/>
      <c r="G3" s="777"/>
      <c r="H3" s="777"/>
      <c r="I3" s="777"/>
      <c r="J3" s="777"/>
      <c r="K3" s="777"/>
    </row>
    <row r="4" spans="2:12" s="724" customFormat="1" ht="15" customHeight="1" thickBot="1" x14ac:dyDescent="0.3">
      <c r="B4" s="39"/>
    </row>
    <row r="5" spans="2:12" s="100" customFormat="1" ht="12.75" thickTop="1" thickBot="1" x14ac:dyDescent="0.25">
      <c r="B5" s="808"/>
      <c r="C5" s="810">
        <v>2022</v>
      </c>
      <c r="D5" s="811"/>
      <c r="E5" s="811"/>
      <c r="F5" s="812"/>
      <c r="G5" s="813">
        <v>2023</v>
      </c>
      <c r="H5" s="814"/>
      <c r="I5" s="814"/>
      <c r="J5" s="815"/>
      <c r="K5" s="312" t="s">
        <v>146</v>
      </c>
    </row>
    <row r="6" spans="2:12" s="100" customFormat="1" ht="12" thickBot="1" x14ac:dyDescent="0.25">
      <c r="B6" s="809"/>
      <c r="C6" s="313" t="s">
        <v>0</v>
      </c>
      <c r="D6" s="620" t="s">
        <v>1</v>
      </c>
      <c r="E6" s="620" t="s">
        <v>2</v>
      </c>
      <c r="F6" s="41" t="s">
        <v>3</v>
      </c>
      <c r="G6" s="620" t="s">
        <v>0</v>
      </c>
      <c r="H6" s="620" t="s">
        <v>126</v>
      </c>
      <c r="I6" s="620" t="s">
        <v>139</v>
      </c>
      <c r="J6" s="41" t="s">
        <v>3</v>
      </c>
      <c r="K6" s="620" t="s">
        <v>136</v>
      </c>
    </row>
    <row r="7" spans="2:12" s="100" customFormat="1" ht="12" thickBot="1" x14ac:dyDescent="0.25">
      <c r="B7" s="809"/>
      <c r="C7" s="816" t="s">
        <v>194</v>
      </c>
      <c r="D7" s="817"/>
      <c r="E7" s="817"/>
      <c r="F7" s="817"/>
      <c r="G7" s="817"/>
      <c r="H7" s="817"/>
      <c r="I7" s="817"/>
      <c r="J7" s="818"/>
      <c r="K7" s="9" t="s">
        <v>10</v>
      </c>
    </row>
    <row r="8" spans="2:12" s="100" customFormat="1" ht="12" thickBot="1" x14ac:dyDescent="0.25">
      <c r="B8" s="401" t="s">
        <v>268</v>
      </c>
      <c r="C8" s="586">
        <v>7.44</v>
      </c>
      <c r="D8" s="587">
        <v>5.82</v>
      </c>
      <c r="E8" s="587">
        <v>6.16</v>
      </c>
      <c r="F8" s="587">
        <v>10.44</v>
      </c>
      <c r="G8" s="587">
        <v>9.76</v>
      </c>
      <c r="H8" s="587">
        <v>7.24</v>
      </c>
      <c r="I8" s="587">
        <v>4.1500000000000004</v>
      </c>
      <c r="J8" s="588">
        <v>7.02</v>
      </c>
      <c r="K8" s="583">
        <v>67.2</v>
      </c>
    </row>
    <row r="9" spans="2:12" s="100" customFormat="1" ht="12.75" thickTop="1" thickBot="1" x14ac:dyDescent="0.25">
      <c r="B9" s="389" t="s">
        <v>269</v>
      </c>
      <c r="C9" s="501">
        <v>2.29</v>
      </c>
      <c r="D9" s="502">
        <v>1.71</v>
      </c>
      <c r="E9" s="589"/>
      <c r="F9" s="502">
        <v>2.08</v>
      </c>
      <c r="G9" s="502">
        <v>3.09</v>
      </c>
      <c r="H9" s="502">
        <v>2.81</v>
      </c>
      <c r="I9" s="589"/>
      <c r="J9" s="590">
        <v>2.14</v>
      </c>
      <c r="K9" s="584">
        <v>102.9</v>
      </c>
    </row>
    <row r="10" spans="2:12" s="100" customFormat="1" ht="12.75" thickTop="1" thickBot="1" x14ac:dyDescent="0.25">
      <c r="B10" s="389" t="s">
        <v>270</v>
      </c>
      <c r="C10" s="501">
        <v>3.63</v>
      </c>
      <c r="D10" s="502">
        <v>1.87</v>
      </c>
      <c r="E10" s="502">
        <v>2.48</v>
      </c>
      <c r="F10" s="502">
        <v>4.8499999999999996</v>
      </c>
      <c r="G10" s="502">
        <v>2.9</v>
      </c>
      <c r="H10" s="502">
        <v>0.56999999999999995</v>
      </c>
      <c r="I10" s="502">
        <v>0.8</v>
      </c>
      <c r="J10" s="590">
        <v>1.75</v>
      </c>
      <c r="K10" s="584">
        <v>36.1</v>
      </c>
    </row>
    <row r="11" spans="2:12" s="100" customFormat="1" ht="12.75" thickTop="1" thickBot="1" x14ac:dyDescent="0.25">
      <c r="B11" s="389" t="s">
        <v>271</v>
      </c>
      <c r="C11" s="501">
        <v>0.06</v>
      </c>
      <c r="D11" s="502">
        <v>0.34</v>
      </c>
      <c r="E11" s="502">
        <v>0.45</v>
      </c>
      <c r="F11" s="502">
        <v>0.83</v>
      </c>
      <c r="G11" s="502">
        <v>0.44</v>
      </c>
      <c r="H11" s="502">
        <v>0.08</v>
      </c>
      <c r="I11" s="502">
        <v>0.5</v>
      </c>
      <c r="J11" s="590">
        <v>1.4</v>
      </c>
      <c r="K11" s="584">
        <v>168.7</v>
      </c>
    </row>
    <row r="12" spans="2:12" s="100" customFormat="1" ht="12.75" thickTop="1" thickBot="1" x14ac:dyDescent="0.25">
      <c r="B12" s="389" t="s">
        <v>272</v>
      </c>
      <c r="C12" s="501">
        <v>1.1000000000000001</v>
      </c>
      <c r="D12" s="502">
        <v>1.08</v>
      </c>
      <c r="E12" s="502">
        <v>1.93</v>
      </c>
      <c r="F12" s="502">
        <v>1.32</v>
      </c>
      <c r="G12" s="502">
        <v>1.66</v>
      </c>
      <c r="H12" s="502">
        <v>2.25</v>
      </c>
      <c r="I12" s="502">
        <v>1.99</v>
      </c>
      <c r="J12" s="590">
        <v>0.83</v>
      </c>
      <c r="K12" s="584">
        <v>62.9</v>
      </c>
    </row>
    <row r="13" spans="2:12" s="100" customFormat="1" ht="12.75" thickTop="1" thickBot="1" x14ac:dyDescent="0.25">
      <c r="B13" s="402" t="s">
        <v>273</v>
      </c>
      <c r="C13" s="586">
        <v>392.76</v>
      </c>
      <c r="D13" s="587">
        <v>330.04</v>
      </c>
      <c r="E13" s="587">
        <v>173.85</v>
      </c>
      <c r="F13" s="587">
        <v>164.34</v>
      </c>
      <c r="G13" s="587">
        <v>222.88</v>
      </c>
      <c r="H13" s="587">
        <v>156.93</v>
      </c>
      <c r="I13" s="587">
        <v>270.29000000000002</v>
      </c>
      <c r="J13" s="588">
        <v>315.44</v>
      </c>
      <c r="K13" s="583">
        <v>191.9</v>
      </c>
    </row>
    <row r="14" spans="2:12" s="100" customFormat="1" ht="12.75" thickTop="1" thickBot="1" x14ac:dyDescent="0.25">
      <c r="B14" s="389" t="s">
        <v>274</v>
      </c>
      <c r="C14" s="501">
        <v>65.39</v>
      </c>
      <c r="D14" s="502">
        <v>72.489999999999995</v>
      </c>
      <c r="E14" s="502">
        <v>44.56</v>
      </c>
      <c r="F14" s="502">
        <v>58.22</v>
      </c>
      <c r="G14" s="502">
        <v>57.19</v>
      </c>
      <c r="H14" s="502">
        <v>43.79</v>
      </c>
      <c r="I14" s="502">
        <v>60.06</v>
      </c>
      <c r="J14" s="590">
        <v>100.58</v>
      </c>
      <c r="K14" s="584">
        <v>172.8</v>
      </c>
    </row>
    <row r="15" spans="2:12" s="100" customFormat="1" ht="12.75" thickTop="1" thickBot="1" x14ac:dyDescent="0.25">
      <c r="B15" s="389" t="s">
        <v>275</v>
      </c>
      <c r="C15" s="501">
        <v>10.95</v>
      </c>
      <c r="D15" s="502">
        <v>0.22</v>
      </c>
      <c r="E15" s="502">
        <v>31.32</v>
      </c>
      <c r="F15" s="502">
        <v>15.61</v>
      </c>
      <c r="G15" s="502">
        <v>41.73</v>
      </c>
      <c r="H15" s="502">
        <v>27.37</v>
      </c>
      <c r="I15" s="502">
        <v>79.16</v>
      </c>
      <c r="J15" s="590">
        <v>75.510000000000005</v>
      </c>
      <c r="K15" s="584">
        <v>483.7</v>
      </c>
    </row>
    <row r="16" spans="2:12" s="100" customFormat="1" ht="12.75" thickTop="1" thickBot="1" x14ac:dyDescent="0.25">
      <c r="B16" s="389" t="s">
        <v>276</v>
      </c>
      <c r="C16" s="501">
        <v>133.93</v>
      </c>
      <c r="D16" s="502">
        <v>110.71</v>
      </c>
      <c r="E16" s="502">
        <v>40.67</v>
      </c>
      <c r="F16" s="502">
        <v>51.04</v>
      </c>
      <c r="G16" s="502">
        <v>24.16</v>
      </c>
      <c r="H16" s="502">
        <v>33.799999999999997</v>
      </c>
      <c r="I16" s="502">
        <v>17.04</v>
      </c>
      <c r="J16" s="590">
        <v>63.74</v>
      </c>
      <c r="K16" s="584">
        <v>124.9</v>
      </c>
    </row>
    <row r="17" spans="2:11" s="100" customFormat="1" ht="12.75" thickTop="1" thickBot="1" x14ac:dyDescent="0.25">
      <c r="B17" s="389" t="s">
        <v>277</v>
      </c>
      <c r="C17" s="501">
        <v>164.13</v>
      </c>
      <c r="D17" s="502">
        <v>141.24</v>
      </c>
      <c r="E17" s="502">
        <v>19.440000000000001</v>
      </c>
      <c r="F17" s="502">
        <v>15.01</v>
      </c>
      <c r="G17" s="502">
        <v>63.57</v>
      </c>
      <c r="H17" s="502">
        <v>34.56</v>
      </c>
      <c r="I17" s="502">
        <v>5.56</v>
      </c>
      <c r="J17" s="590">
        <v>40.4</v>
      </c>
      <c r="K17" s="584">
        <v>269.2</v>
      </c>
    </row>
    <row r="18" spans="2:11" s="100" customFormat="1" ht="12.75" thickTop="1" thickBot="1" x14ac:dyDescent="0.25">
      <c r="B18" s="389" t="s">
        <v>278</v>
      </c>
      <c r="C18" s="501">
        <v>10.91</v>
      </c>
      <c r="D18" s="589"/>
      <c r="E18" s="502">
        <v>22.33</v>
      </c>
      <c r="F18" s="502">
        <v>10.37</v>
      </c>
      <c r="G18" s="502">
        <v>11.52</v>
      </c>
      <c r="H18" s="502">
        <v>3.28</v>
      </c>
      <c r="I18" s="502">
        <v>81.88</v>
      </c>
      <c r="J18" s="590">
        <v>19.89</v>
      </c>
      <c r="K18" s="584">
        <v>191.8</v>
      </c>
    </row>
    <row r="19" spans="2:11" s="100" customFormat="1" ht="12.75" thickTop="1" thickBot="1" x14ac:dyDescent="0.25">
      <c r="B19" s="403" t="s">
        <v>279</v>
      </c>
      <c r="C19" s="501">
        <v>0.31</v>
      </c>
      <c r="D19" s="502">
        <v>0.54</v>
      </c>
      <c r="E19" s="502">
        <v>5.21</v>
      </c>
      <c r="F19" s="502">
        <v>1.73</v>
      </c>
      <c r="G19" s="502">
        <v>4.2300000000000004</v>
      </c>
      <c r="H19" s="502">
        <v>0.69</v>
      </c>
      <c r="I19" s="502">
        <v>16.170000000000002</v>
      </c>
      <c r="J19" s="590">
        <v>5.1100000000000003</v>
      </c>
      <c r="K19" s="584">
        <v>295.39999999999998</v>
      </c>
    </row>
    <row r="20" spans="2:11" s="100" customFormat="1" ht="12.75" thickTop="1" thickBot="1" x14ac:dyDescent="0.25">
      <c r="B20" s="389" t="s">
        <v>280</v>
      </c>
      <c r="C20" s="501">
        <v>0.02</v>
      </c>
      <c r="D20" s="502">
        <v>0.04</v>
      </c>
      <c r="E20" s="502">
        <v>1.63</v>
      </c>
      <c r="F20" s="502">
        <v>1.56</v>
      </c>
      <c r="G20" s="502">
        <v>0.71</v>
      </c>
      <c r="H20" s="502">
        <v>1.2</v>
      </c>
      <c r="I20" s="502">
        <v>0.66</v>
      </c>
      <c r="J20" s="590">
        <v>1.88</v>
      </c>
      <c r="K20" s="584">
        <v>120.5</v>
      </c>
    </row>
    <row r="21" spans="2:11" s="100" customFormat="1" ht="12.75" thickTop="1" thickBot="1" x14ac:dyDescent="0.25">
      <c r="B21" s="389" t="s">
        <v>281</v>
      </c>
      <c r="C21" s="501">
        <v>0.51</v>
      </c>
      <c r="D21" s="589"/>
      <c r="E21" s="502">
        <v>1.05</v>
      </c>
      <c r="F21" s="502">
        <v>1.88</v>
      </c>
      <c r="G21" s="502">
        <v>1.81</v>
      </c>
      <c r="H21" s="502">
        <v>1.2</v>
      </c>
      <c r="I21" s="502">
        <v>1.58</v>
      </c>
      <c r="J21" s="590">
        <v>1.27</v>
      </c>
      <c r="K21" s="584">
        <v>67.599999999999994</v>
      </c>
    </row>
    <row r="22" spans="2:11" s="100" customFormat="1" ht="12.75" thickTop="1" thickBot="1" x14ac:dyDescent="0.25">
      <c r="B22" s="402" t="s">
        <v>282</v>
      </c>
      <c r="C22" s="586">
        <v>101.13</v>
      </c>
      <c r="D22" s="587">
        <v>128.44999999999999</v>
      </c>
      <c r="E22" s="587">
        <v>53.36</v>
      </c>
      <c r="F22" s="587">
        <v>93.19</v>
      </c>
      <c r="G22" s="587">
        <v>83.94</v>
      </c>
      <c r="H22" s="587">
        <v>57.53</v>
      </c>
      <c r="I22" s="587">
        <v>51.3</v>
      </c>
      <c r="J22" s="588">
        <v>55.57</v>
      </c>
      <c r="K22" s="583">
        <v>59.6</v>
      </c>
    </row>
    <row r="23" spans="2:11" s="100" customFormat="1" ht="12.75" thickTop="1" thickBot="1" x14ac:dyDescent="0.25">
      <c r="B23" s="389" t="s">
        <v>283</v>
      </c>
      <c r="C23" s="501">
        <v>99.21</v>
      </c>
      <c r="D23" s="502">
        <v>126.08</v>
      </c>
      <c r="E23" s="502">
        <v>50.96</v>
      </c>
      <c r="F23" s="502">
        <v>91.72</v>
      </c>
      <c r="G23" s="502">
        <v>82.19</v>
      </c>
      <c r="H23" s="502">
        <v>55.82</v>
      </c>
      <c r="I23" s="502">
        <v>50.14</v>
      </c>
      <c r="J23" s="590">
        <v>54.28</v>
      </c>
      <c r="K23" s="584">
        <v>59.2</v>
      </c>
    </row>
    <row r="24" spans="2:11" s="100" customFormat="1" ht="12.75" thickTop="1" thickBot="1" x14ac:dyDescent="0.25">
      <c r="B24" s="403" t="s">
        <v>284</v>
      </c>
      <c r="C24" s="501">
        <v>1.77</v>
      </c>
      <c r="D24" s="502">
        <v>2.2000000000000002</v>
      </c>
      <c r="E24" s="502">
        <v>2.09</v>
      </c>
      <c r="F24" s="502">
        <v>1.1399999999999999</v>
      </c>
      <c r="G24" s="502">
        <v>1.5</v>
      </c>
      <c r="H24" s="502">
        <v>1.61</v>
      </c>
      <c r="I24" s="502">
        <v>0.92</v>
      </c>
      <c r="J24" s="590">
        <v>1.0900000000000001</v>
      </c>
      <c r="K24" s="584">
        <v>95.6</v>
      </c>
    </row>
    <row r="25" spans="2:11" s="100" customFormat="1" ht="12.75" thickTop="1" thickBot="1" x14ac:dyDescent="0.25">
      <c r="B25" s="402" t="s">
        <v>285</v>
      </c>
      <c r="C25" s="586">
        <v>100.36</v>
      </c>
      <c r="D25" s="587">
        <v>98.13</v>
      </c>
      <c r="E25" s="587">
        <v>104.09</v>
      </c>
      <c r="F25" s="587">
        <v>130.82</v>
      </c>
      <c r="G25" s="587">
        <v>121.04</v>
      </c>
      <c r="H25" s="587">
        <v>107.3</v>
      </c>
      <c r="I25" s="587">
        <v>103.51</v>
      </c>
      <c r="J25" s="588">
        <v>139.18</v>
      </c>
      <c r="K25" s="583">
        <v>106.4</v>
      </c>
    </row>
    <row r="26" spans="2:11" s="100" customFormat="1" ht="12.75" thickTop="1" thickBot="1" x14ac:dyDescent="0.25">
      <c r="B26" s="389" t="s">
        <v>286</v>
      </c>
      <c r="C26" s="501">
        <v>24.66</v>
      </c>
      <c r="D26" s="502">
        <v>26.63</v>
      </c>
      <c r="E26" s="502">
        <v>36.94</v>
      </c>
      <c r="F26" s="502">
        <v>35.89</v>
      </c>
      <c r="G26" s="502">
        <v>31.66</v>
      </c>
      <c r="H26" s="502">
        <v>33.119999999999997</v>
      </c>
      <c r="I26" s="502">
        <v>31.75</v>
      </c>
      <c r="J26" s="590">
        <v>39.85</v>
      </c>
      <c r="K26" s="584">
        <v>111</v>
      </c>
    </row>
    <row r="27" spans="2:11" s="100" customFormat="1" ht="12.75" thickTop="1" thickBot="1" x14ac:dyDescent="0.25">
      <c r="B27" s="389" t="s">
        <v>287</v>
      </c>
      <c r="C27" s="501">
        <v>16.809999999999999</v>
      </c>
      <c r="D27" s="502">
        <v>11.2</v>
      </c>
      <c r="E27" s="502">
        <v>11.96</v>
      </c>
      <c r="F27" s="502">
        <v>28.86</v>
      </c>
      <c r="G27" s="502">
        <v>20.78</v>
      </c>
      <c r="H27" s="502">
        <v>10.59</v>
      </c>
      <c r="I27" s="502">
        <v>11.96</v>
      </c>
      <c r="J27" s="590">
        <v>28.51</v>
      </c>
      <c r="K27" s="584">
        <v>98.8</v>
      </c>
    </row>
    <row r="28" spans="2:11" s="100" customFormat="1" ht="12.75" thickTop="1" thickBot="1" x14ac:dyDescent="0.25">
      <c r="B28" s="389" t="s">
        <v>288</v>
      </c>
      <c r="C28" s="501">
        <v>13.52</v>
      </c>
      <c r="D28" s="502">
        <v>13.85</v>
      </c>
      <c r="E28" s="502">
        <v>3.99</v>
      </c>
      <c r="F28" s="502">
        <v>11.8</v>
      </c>
      <c r="G28" s="502">
        <v>13.37</v>
      </c>
      <c r="H28" s="502">
        <v>16.239999999999998</v>
      </c>
      <c r="I28" s="502">
        <v>10.75</v>
      </c>
      <c r="J28" s="590">
        <v>14.88</v>
      </c>
      <c r="K28" s="584">
        <v>126.1</v>
      </c>
    </row>
    <row r="29" spans="2:11" s="100" customFormat="1" ht="12.75" thickTop="1" thickBot="1" x14ac:dyDescent="0.25">
      <c r="B29" s="389" t="s">
        <v>289</v>
      </c>
      <c r="C29" s="501">
        <v>4.34</v>
      </c>
      <c r="D29" s="502">
        <v>5.32</v>
      </c>
      <c r="E29" s="502">
        <v>10.5</v>
      </c>
      <c r="F29" s="502">
        <v>10.71</v>
      </c>
      <c r="G29" s="502">
        <v>13.75</v>
      </c>
      <c r="H29" s="502">
        <v>12.5</v>
      </c>
      <c r="I29" s="502">
        <v>12.62</v>
      </c>
      <c r="J29" s="590">
        <v>13.62</v>
      </c>
      <c r="K29" s="584">
        <v>127.2</v>
      </c>
    </row>
    <row r="30" spans="2:11" s="100" customFormat="1" ht="12.75" thickTop="1" thickBot="1" x14ac:dyDescent="0.25">
      <c r="B30" s="404" t="s">
        <v>290</v>
      </c>
      <c r="C30" s="501">
        <v>6.88</v>
      </c>
      <c r="D30" s="502">
        <v>9.3800000000000008</v>
      </c>
      <c r="E30" s="502">
        <v>8.68</v>
      </c>
      <c r="F30" s="502">
        <v>10.74</v>
      </c>
      <c r="G30" s="502">
        <v>9</v>
      </c>
      <c r="H30" s="502">
        <v>8.36</v>
      </c>
      <c r="I30" s="502">
        <v>9.02</v>
      </c>
      <c r="J30" s="590">
        <v>9.51</v>
      </c>
      <c r="K30" s="584">
        <v>88.5</v>
      </c>
    </row>
    <row r="31" spans="2:11" s="100" customFormat="1" ht="12.75" thickTop="1" thickBot="1" x14ac:dyDescent="0.25">
      <c r="B31" s="389" t="s">
        <v>291</v>
      </c>
      <c r="C31" s="501">
        <v>11.78</v>
      </c>
      <c r="D31" s="502">
        <v>9.7799999999999994</v>
      </c>
      <c r="E31" s="502">
        <v>10.79</v>
      </c>
      <c r="F31" s="502">
        <v>11.88</v>
      </c>
      <c r="G31" s="502">
        <v>6.76</v>
      </c>
      <c r="H31" s="502">
        <v>5.03</v>
      </c>
      <c r="I31" s="502">
        <v>5.87</v>
      </c>
      <c r="J31" s="590">
        <v>7.08</v>
      </c>
      <c r="K31" s="584">
        <v>59.6</v>
      </c>
    </row>
    <row r="32" spans="2:11" s="100" customFormat="1" ht="12.75" thickTop="1" thickBot="1" x14ac:dyDescent="0.25">
      <c r="B32" s="389" t="s">
        <v>292</v>
      </c>
      <c r="C32" s="501">
        <v>5.08</v>
      </c>
      <c r="D32" s="502">
        <v>5.34</v>
      </c>
      <c r="E32" s="502">
        <v>5.09</v>
      </c>
      <c r="F32" s="502">
        <v>5.93</v>
      </c>
      <c r="G32" s="502">
        <v>6.64</v>
      </c>
      <c r="H32" s="502">
        <v>5.37</v>
      </c>
      <c r="I32" s="502">
        <v>5.33</v>
      </c>
      <c r="J32" s="590">
        <v>6.82</v>
      </c>
      <c r="K32" s="584">
        <v>115</v>
      </c>
    </row>
    <row r="33" spans="2:11" s="100" customFormat="1" ht="12.75" thickTop="1" thickBot="1" x14ac:dyDescent="0.25">
      <c r="B33" s="389" t="s">
        <v>293</v>
      </c>
      <c r="C33" s="501">
        <v>0.06</v>
      </c>
      <c r="D33" s="502">
        <v>0.35</v>
      </c>
      <c r="E33" s="502">
        <v>0.76</v>
      </c>
      <c r="F33" s="502">
        <v>0.12</v>
      </c>
      <c r="G33" s="502">
        <v>0.03</v>
      </c>
      <c r="H33" s="502">
        <v>0.22</v>
      </c>
      <c r="I33" s="502">
        <v>0.91</v>
      </c>
      <c r="J33" s="590">
        <v>3.01</v>
      </c>
      <c r="K33" s="584">
        <v>2508.3000000000002</v>
      </c>
    </row>
    <row r="34" spans="2:11" s="100" customFormat="1" ht="12.75" thickTop="1" thickBot="1" x14ac:dyDescent="0.25">
      <c r="B34" s="219" t="s">
        <v>256</v>
      </c>
      <c r="C34" s="591">
        <v>601.69000000000005</v>
      </c>
      <c r="D34" s="592">
        <v>562.44000000000005</v>
      </c>
      <c r="E34" s="592">
        <v>337.46</v>
      </c>
      <c r="F34" s="592">
        <v>398.79</v>
      </c>
      <c r="G34" s="592">
        <v>437.62</v>
      </c>
      <c r="H34" s="592">
        <v>329</v>
      </c>
      <c r="I34" s="592">
        <v>429.25</v>
      </c>
      <c r="J34" s="593">
        <v>517.21</v>
      </c>
      <c r="K34" s="585">
        <v>129.69999999999999</v>
      </c>
    </row>
    <row r="35" spans="2:11" s="100" customFormat="1" ht="22.5" customHeight="1" thickTop="1" x14ac:dyDescent="0.2">
      <c r="B35" s="807" t="s">
        <v>260</v>
      </c>
      <c r="C35" s="807"/>
      <c r="D35" s="807"/>
      <c r="E35" s="807"/>
      <c r="F35" s="807"/>
      <c r="G35" s="807"/>
      <c r="H35" s="807"/>
      <c r="I35" s="801"/>
      <c r="J35" s="801"/>
      <c r="K35" s="801"/>
    </row>
    <row r="36" spans="2:11" s="100" customFormat="1" ht="11.25" x14ac:dyDescent="0.2">
      <c r="B36" s="364" t="s">
        <v>207</v>
      </c>
    </row>
    <row r="52" spans="11:11" x14ac:dyDescent="0.25">
      <c r="K52" s="218"/>
    </row>
    <row r="55" spans="11:11" x14ac:dyDescent="0.25">
      <c r="K55" s="218"/>
    </row>
    <row r="95" spans="3:11" x14ac:dyDescent="0.25">
      <c r="C95" s="48"/>
      <c r="D95" s="48"/>
      <c r="E95" s="48"/>
      <c r="F95" s="48"/>
      <c r="G95" s="48"/>
      <c r="H95" s="48"/>
      <c r="I95" s="48"/>
      <c r="J95" s="48"/>
      <c r="K95" s="48"/>
    </row>
    <row r="96" spans="3:11" x14ac:dyDescent="0.25">
      <c r="C96" s="48"/>
      <c r="D96" s="48"/>
      <c r="E96" s="48"/>
      <c r="F96" s="48"/>
      <c r="G96" s="48"/>
      <c r="H96" s="48"/>
      <c r="I96" s="48"/>
      <c r="J96" s="48"/>
      <c r="K96" s="48"/>
    </row>
    <row r="97" spans="3:11" x14ac:dyDescent="0.25">
      <c r="C97" s="48"/>
      <c r="D97" s="48"/>
      <c r="E97" s="48"/>
      <c r="F97" s="48"/>
      <c r="G97" s="48"/>
      <c r="H97" s="48"/>
      <c r="I97" s="48"/>
      <c r="J97" s="48"/>
      <c r="K97" s="48"/>
    </row>
    <row r="98" spans="3:11" x14ac:dyDescent="0.25">
      <c r="C98" s="48"/>
      <c r="D98" s="48"/>
      <c r="E98" s="48"/>
      <c r="F98" s="48"/>
      <c r="G98" s="48"/>
      <c r="H98" s="48"/>
      <c r="I98" s="48"/>
      <c r="J98" s="48"/>
      <c r="K98" s="48"/>
    </row>
    <row r="99" spans="3:11" x14ac:dyDescent="0.25">
      <c r="C99" s="48"/>
      <c r="D99" s="48"/>
      <c r="E99" s="48"/>
      <c r="F99" s="48"/>
      <c r="G99" s="48"/>
      <c r="H99" s="48"/>
      <c r="I99" s="48"/>
      <c r="J99" s="48"/>
      <c r="K99" s="48"/>
    </row>
    <row r="100" spans="3:11" x14ac:dyDescent="0.25">
      <c r="C100" s="48"/>
      <c r="D100" s="48"/>
      <c r="E100" s="48"/>
      <c r="F100" s="48"/>
      <c r="G100" s="48"/>
      <c r="H100" s="48"/>
      <c r="I100" s="48"/>
      <c r="J100" s="48"/>
      <c r="K100" s="48"/>
    </row>
    <row r="101" spans="3:11" x14ac:dyDescent="0.25">
      <c r="C101" s="48"/>
      <c r="D101" s="48"/>
      <c r="E101" s="48"/>
      <c r="F101" s="48"/>
      <c r="G101" s="48"/>
      <c r="H101" s="48"/>
      <c r="I101" s="48"/>
      <c r="J101" s="48"/>
      <c r="K101" s="48"/>
    </row>
    <row r="102" spans="3:11" x14ac:dyDescent="0.25">
      <c r="C102" s="48"/>
      <c r="D102" s="48"/>
      <c r="E102" s="48"/>
      <c r="F102" s="48"/>
      <c r="G102" s="48"/>
      <c r="H102" s="48"/>
      <c r="I102" s="48"/>
      <c r="J102" s="48"/>
      <c r="K102" s="48"/>
    </row>
    <row r="103" spans="3:11" x14ac:dyDescent="0.25">
      <c r="C103" s="48"/>
      <c r="D103" s="48"/>
      <c r="E103" s="48"/>
      <c r="F103" s="48"/>
      <c r="G103" s="48"/>
      <c r="H103" s="48"/>
      <c r="I103" s="48"/>
      <c r="J103" s="48"/>
      <c r="K103" s="48"/>
    </row>
    <row r="104" spans="3:11" x14ac:dyDescent="0.25">
      <c r="C104" s="48"/>
      <c r="D104" s="48"/>
      <c r="E104" s="48"/>
      <c r="F104" s="48"/>
      <c r="G104" s="48"/>
      <c r="H104" s="48"/>
      <c r="I104" s="48"/>
      <c r="J104" s="48"/>
      <c r="K104" s="48"/>
    </row>
    <row r="105" spans="3:11" x14ac:dyDescent="0.25">
      <c r="C105" s="48"/>
      <c r="D105" s="48"/>
      <c r="E105" s="48"/>
      <c r="F105" s="48"/>
      <c r="G105" s="48"/>
      <c r="H105" s="48"/>
      <c r="I105" s="48"/>
      <c r="J105" s="48"/>
      <c r="K105" s="48"/>
    </row>
    <row r="106" spans="3:11" x14ac:dyDescent="0.25">
      <c r="C106" s="48"/>
      <c r="D106" s="48"/>
      <c r="E106" s="48"/>
      <c r="F106" s="48"/>
      <c r="G106" s="48"/>
      <c r="H106" s="48"/>
      <c r="I106" s="48"/>
      <c r="J106" s="48"/>
      <c r="K106" s="48"/>
    </row>
    <row r="107" spans="3:11" x14ac:dyDescent="0.25">
      <c r="C107" s="48"/>
      <c r="D107" s="48"/>
      <c r="E107" s="48"/>
      <c r="F107" s="48"/>
      <c r="G107" s="48"/>
      <c r="H107" s="48"/>
      <c r="I107" s="48"/>
      <c r="J107" s="48"/>
      <c r="K107" s="48"/>
    </row>
    <row r="108" spans="3:11" x14ac:dyDescent="0.25">
      <c r="C108" s="48"/>
      <c r="D108" s="48"/>
      <c r="E108" s="48"/>
      <c r="F108" s="48"/>
      <c r="G108" s="48"/>
      <c r="H108" s="48"/>
      <c r="I108" s="48"/>
      <c r="J108" s="48"/>
      <c r="K108" s="48"/>
    </row>
    <row r="109" spans="3:11" x14ac:dyDescent="0.25">
      <c r="C109" s="48"/>
      <c r="D109" s="48"/>
      <c r="E109" s="48"/>
      <c r="F109" s="48"/>
      <c r="G109" s="48"/>
      <c r="H109" s="48"/>
      <c r="I109" s="48"/>
      <c r="J109" s="48"/>
      <c r="K109" s="48"/>
    </row>
    <row r="110" spans="3:11" x14ac:dyDescent="0.25">
      <c r="C110" s="48"/>
      <c r="D110" s="48"/>
      <c r="E110" s="48"/>
      <c r="F110" s="48"/>
      <c r="G110" s="48"/>
      <c r="H110" s="48"/>
      <c r="I110" s="48"/>
      <c r="J110" s="48"/>
      <c r="K110" s="48"/>
    </row>
    <row r="111" spans="3:11" x14ac:dyDescent="0.25">
      <c r="C111" s="48"/>
      <c r="D111" s="48"/>
      <c r="E111" s="48"/>
      <c r="F111" s="48"/>
      <c r="G111" s="48"/>
      <c r="H111" s="48"/>
      <c r="I111" s="48"/>
      <c r="J111" s="48"/>
      <c r="K111" s="48"/>
    </row>
    <row r="112" spans="3:11" x14ac:dyDescent="0.25">
      <c r="C112" s="48"/>
      <c r="D112" s="48"/>
      <c r="E112" s="48"/>
      <c r="F112" s="48"/>
      <c r="G112" s="48"/>
      <c r="H112" s="48"/>
      <c r="I112" s="48"/>
      <c r="J112" s="48"/>
      <c r="K112" s="48"/>
    </row>
    <row r="113" spans="3:11" x14ac:dyDescent="0.25">
      <c r="C113" s="48"/>
      <c r="D113" s="48"/>
      <c r="E113" s="48"/>
      <c r="F113" s="48"/>
      <c r="G113" s="48"/>
      <c r="H113" s="48"/>
      <c r="I113" s="48"/>
      <c r="J113" s="48"/>
      <c r="K113" s="48"/>
    </row>
    <row r="114" spans="3:11" x14ac:dyDescent="0.25">
      <c r="C114" s="48"/>
      <c r="D114" s="48"/>
      <c r="E114" s="48"/>
      <c r="F114" s="48"/>
      <c r="G114" s="48"/>
      <c r="H114" s="48"/>
      <c r="I114" s="48"/>
      <c r="J114" s="48"/>
      <c r="K114" s="48"/>
    </row>
    <row r="115" spans="3:11" x14ac:dyDescent="0.25">
      <c r="C115" s="48"/>
      <c r="D115" s="48"/>
      <c r="E115" s="48"/>
      <c r="F115" s="48"/>
      <c r="G115" s="48"/>
      <c r="H115" s="48"/>
      <c r="I115" s="48"/>
      <c r="J115" s="48"/>
      <c r="K115" s="48"/>
    </row>
    <row r="116" spans="3:11" x14ac:dyDescent="0.25">
      <c r="C116" s="48"/>
      <c r="D116" s="48"/>
      <c r="E116" s="48"/>
      <c r="F116" s="48"/>
      <c r="G116" s="48"/>
      <c r="H116" s="48"/>
      <c r="I116" s="48"/>
      <c r="J116" s="48"/>
      <c r="K116" s="48"/>
    </row>
    <row r="117" spans="3:11" x14ac:dyDescent="0.25">
      <c r="C117" s="48"/>
      <c r="D117" s="48"/>
      <c r="E117" s="48"/>
      <c r="F117" s="48"/>
      <c r="G117" s="48"/>
      <c r="H117" s="48"/>
      <c r="I117" s="48"/>
      <c r="J117" s="48"/>
      <c r="K117" s="48"/>
    </row>
    <row r="118" spans="3:11" x14ac:dyDescent="0.25">
      <c r="C118" s="48"/>
      <c r="D118" s="48"/>
      <c r="E118" s="48"/>
      <c r="F118" s="48"/>
      <c r="G118" s="48"/>
      <c r="H118" s="48"/>
      <c r="I118" s="48"/>
      <c r="J118" s="48"/>
      <c r="K118" s="48"/>
    </row>
    <row r="119" spans="3:11" x14ac:dyDescent="0.25">
      <c r="C119" s="48"/>
      <c r="D119" s="48"/>
      <c r="E119" s="48"/>
      <c r="F119" s="48"/>
      <c r="G119" s="48"/>
      <c r="H119" s="48"/>
      <c r="I119" s="48"/>
      <c r="J119" s="48"/>
      <c r="K119" s="48"/>
    </row>
    <row r="120" spans="3:11" x14ac:dyDescent="0.25">
      <c r="C120" s="48"/>
      <c r="D120" s="48"/>
      <c r="E120" s="48"/>
      <c r="F120" s="48"/>
      <c r="G120" s="48"/>
      <c r="H120" s="48"/>
      <c r="I120" s="48"/>
      <c r="J120" s="48"/>
      <c r="K120" s="48"/>
    </row>
    <row r="121" spans="3:11" x14ac:dyDescent="0.25">
      <c r="C121" s="48"/>
      <c r="D121" s="48"/>
      <c r="E121" s="48"/>
      <c r="F121" s="48"/>
      <c r="G121" s="48"/>
      <c r="H121" s="48"/>
      <c r="I121" s="48"/>
      <c r="J121" s="48"/>
      <c r="K121" s="48"/>
    </row>
    <row r="122" spans="3:11" x14ac:dyDescent="0.25">
      <c r="C122" s="48"/>
      <c r="D122" s="48"/>
      <c r="E122" s="48"/>
      <c r="F122" s="48"/>
      <c r="G122" s="48"/>
      <c r="H122" s="48"/>
      <c r="I122" s="48"/>
      <c r="J122" s="48"/>
      <c r="K122" s="48"/>
    </row>
    <row r="123" spans="3:11" x14ac:dyDescent="0.25">
      <c r="C123" s="48"/>
      <c r="D123" s="48"/>
      <c r="E123" s="48"/>
      <c r="F123" s="48"/>
      <c r="G123" s="48"/>
      <c r="H123" s="48"/>
      <c r="I123" s="48"/>
      <c r="J123" s="48"/>
      <c r="K123" s="48"/>
    </row>
    <row r="124" spans="3:11" x14ac:dyDescent="0.25">
      <c r="C124" s="48"/>
      <c r="D124" s="48"/>
      <c r="E124" s="48"/>
      <c r="F124" s="48"/>
      <c r="G124" s="48"/>
      <c r="H124" s="48"/>
      <c r="I124" s="48"/>
      <c r="J124" s="48"/>
      <c r="K124" s="48"/>
    </row>
    <row r="125" spans="3:11" x14ac:dyDescent="0.25">
      <c r="C125" s="48"/>
      <c r="D125" s="48"/>
      <c r="E125" s="48"/>
      <c r="F125" s="48"/>
      <c r="G125" s="48"/>
      <c r="H125" s="48"/>
      <c r="I125" s="48"/>
      <c r="J125" s="48"/>
      <c r="K125" s="48"/>
    </row>
    <row r="126" spans="3:11" x14ac:dyDescent="0.25">
      <c r="C126" s="48"/>
      <c r="D126" s="48"/>
      <c r="E126" s="48"/>
      <c r="F126" s="48"/>
      <c r="G126" s="48"/>
      <c r="H126" s="48"/>
      <c r="I126" s="48"/>
      <c r="J126" s="48"/>
      <c r="K126" s="48"/>
    </row>
    <row r="127" spans="3:11" x14ac:dyDescent="0.25">
      <c r="C127" s="48"/>
      <c r="D127" s="48"/>
      <c r="E127" s="48"/>
      <c r="F127" s="48"/>
      <c r="G127" s="48"/>
      <c r="H127" s="48"/>
      <c r="I127" s="48"/>
      <c r="J127" s="48"/>
      <c r="K127" s="48"/>
    </row>
    <row r="128" spans="3:11" x14ac:dyDescent="0.25">
      <c r="C128" s="48"/>
      <c r="D128" s="48"/>
      <c r="E128" s="48"/>
      <c r="F128" s="48"/>
      <c r="G128" s="48"/>
      <c r="H128" s="48"/>
      <c r="I128" s="48"/>
      <c r="J128" s="48"/>
      <c r="K128" s="48"/>
    </row>
    <row r="129" spans="3:11" x14ac:dyDescent="0.25">
      <c r="C129" s="48"/>
      <c r="D129" s="48"/>
      <c r="E129" s="48"/>
      <c r="F129" s="48"/>
      <c r="G129" s="48"/>
      <c r="H129" s="48"/>
      <c r="I129" s="48"/>
      <c r="J129" s="48"/>
      <c r="K129" s="48"/>
    </row>
    <row r="130" spans="3:11" x14ac:dyDescent="0.25">
      <c r="C130" s="48"/>
      <c r="D130" s="48"/>
      <c r="E130" s="48"/>
      <c r="F130" s="48"/>
      <c r="G130" s="48"/>
      <c r="H130" s="48"/>
      <c r="I130" s="48"/>
      <c r="J130" s="48"/>
      <c r="K130" s="48"/>
    </row>
    <row r="131" spans="3:11" x14ac:dyDescent="0.25">
      <c r="C131" s="48"/>
      <c r="D131" s="48"/>
      <c r="E131" s="48"/>
      <c r="F131" s="48"/>
      <c r="G131" s="48"/>
      <c r="H131" s="48"/>
      <c r="I131" s="48"/>
      <c r="J131" s="48"/>
      <c r="K131" s="48"/>
    </row>
    <row r="132" spans="3:11" x14ac:dyDescent="0.25">
      <c r="C132" s="48"/>
      <c r="D132" s="48"/>
      <c r="E132" s="48"/>
      <c r="F132" s="48"/>
      <c r="G132" s="48"/>
      <c r="H132" s="48"/>
      <c r="I132" s="48"/>
      <c r="J132" s="48"/>
      <c r="K132" s="48"/>
    </row>
    <row r="133" spans="3:11" x14ac:dyDescent="0.25">
      <c r="C133" s="48"/>
      <c r="D133" s="48"/>
      <c r="E133" s="48"/>
      <c r="F133" s="48"/>
      <c r="G133" s="48"/>
      <c r="H133" s="48"/>
      <c r="I133" s="48"/>
      <c r="J133" s="48"/>
      <c r="K133" s="48"/>
    </row>
    <row r="134" spans="3:11" x14ac:dyDescent="0.25">
      <c r="C134" s="48"/>
      <c r="D134" s="48"/>
      <c r="E134" s="48"/>
      <c r="F134" s="48"/>
      <c r="G134" s="48"/>
      <c r="H134" s="48"/>
      <c r="I134" s="48"/>
      <c r="J134" s="48"/>
      <c r="K134" s="48"/>
    </row>
    <row r="135" spans="3:11" x14ac:dyDescent="0.25">
      <c r="C135" s="48"/>
      <c r="D135" s="48"/>
      <c r="E135" s="48"/>
      <c r="F135" s="48"/>
      <c r="G135" s="48"/>
      <c r="H135" s="48"/>
      <c r="I135" s="48"/>
      <c r="J135" s="48"/>
      <c r="K135" s="48"/>
    </row>
    <row r="136" spans="3:11" x14ac:dyDescent="0.25">
      <c r="C136" s="48"/>
      <c r="D136" s="48"/>
      <c r="E136" s="48"/>
      <c r="F136" s="48"/>
      <c r="G136" s="48"/>
      <c r="H136" s="48"/>
      <c r="I136" s="48"/>
      <c r="J136" s="48"/>
      <c r="K136" s="48"/>
    </row>
    <row r="137" spans="3:11" x14ac:dyDescent="0.25">
      <c r="C137" s="48"/>
      <c r="D137" s="48"/>
      <c r="E137" s="48"/>
      <c r="F137" s="48"/>
      <c r="G137" s="48"/>
      <c r="H137" s="48"/>
      <c r="I137" s="48"/>
      <c r="J137" s="48"/>
      <c r="K137" s="48"/>
    </row>
    <row r="138" spans="3:11" x14ac:dyDescent="0.25">
      <c r="C138" s="48"/>
      <c r="D138" s="48"/>
      <c r="E138" s="48"/>
      <c r="F138" s="48"/>
      <c r="G138" s="48"/>
      <c r="H138" s="48"/>
      <c r="I138" s="48"/>
      <c r="J138" s="48"/>
      <c r="K138" s="48"/>
    </row>
  </sheetData>
  <mergeCells count="7">
    <mergeCell ref="B1:L1"/>
    <mergeCell ref="B3:K3"/>
    <mergeCell ref="B35:K35"/>
    <mergeCell ref="B5:B7"/>
    <mergeCell ref="C5:F5"/>
    <mergeCell ref="G5:J5"/>
    <mergeCell ref="C7:J7"/>
  </mergeCells>
  <conditionalFormatting sqref="C95:K138">
    <cfRule type="colorScale" priority="5">
      <colorScale>
        <cfvo type="min"/>
        <cfvo type="percentile" val="50"/>
        <cfvo type="max"/>
        <color rgb="FFF8696B"/>
        <color rgb="FFFFEB84"/>
        <color rgb="FF63BE7B"/>
      </colorScale>
    </cfRule>
  </conditionalFormatting>
  <hyperlinks>
    <hyperlink ref="B1:G1" location="Contents_en!B4" display="I. Balance of payments of the Republic of Moldova in Quarter I, 2023 (preliminary data)" xr:uid="{B45E2AEC-C378-4C55-9C14-0F369BD1E075}"/>
  </hyperlink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61D0F-7B57-4CCA-9CB1-EE28766D2845}">
  <sheetPr codeName="Sheet10"/>
  <dimension ref="B1:Z33"/>
  <sheetViews>
    <sheetView showGridLines="0" zoomScaleNormal="100" workbookViewId="0">
      <selection activeCell="B3" sqref="B3:K3"/>
    </sheetView>
  </sheetViews>
  <sheetFormatPr defaultColWidth="9.140625" defaultRowHeight="11.25" x14ac:dyDescent="0.2"/>
  <cols>
    <col min="1" max="1" customWidth="true" style="43" width="5.7109375" collapsed="false"/>
    <col min="2" max="2" customWidth="true" style="43" width="38.85546875" collapsed="false"/>
    <col min="3" max="10" customWidth="true" style="43" width="7.28515625" collapsed="false"/>
    <col min="11" max="13" customWidth="true" style="43" width="9.140625" collapsed="false"/>
    <col min="14" max="16384" style="43" width="9.140625" collapsed="false"/>
  </cols>
  <sheetData>
    <row r="1" spans="2:22" s="8" customFormat="1" ht="15" x14ac:dyDescent="0.25">
      <c r="B1" s="748" t="s">
        <v>147</v>
      </c>
      <c r="C1" s="748"/>
      <c r="D1" s="748"/>
      <c r="E1" s="748"/>
      <c r="F1" s="748"/>
      <c r="G1" s="748"/>
      <c r="H1" s="748"/>
      <c r="I1" s="748"/>
      <c r="J1" s="748"/>
      <c r="K1" s="748"/>
    </row>
    <row r="2" spans="2:22" customFormat="1" ht="11.25" customHeight="1" x14ac:dyDescent="0.25">
      <c r="B2" s="85"/>
    </row>
    <row r="3" spans="2:22" s="86" customFormat="1" ht="30" customHeight="1" x14ac:dyDescent="0.25">
      <c r="B3" s="751" t="s">
        <v>507</v>
      </c>
      <c r="C3" s="751"/>
      <c r="D3" s="751"/>
      <c r="E3" s="751"/>
      <c r="F3" s="751"/>
      <c r="G3" s="751"/>
      <c r="H3" s="751"/>
      <c r="I3" s="751"/>
      <c r="J3" s="751"/>
      <c r="K3" s="751"/>
    </row>
    <row r="4" spans="2:22" s="724" customFormat="1" ht="15" customHeight="1" x14ac:dyDescent="0.25">
      <c r="B4" s="723"/>
    </row>
    <row r="5" spans="2:22" s="106" customFormat="1" ht="12.75" x14ac:dyDescent="0.2">
      <c r="B5" s="825" t="s">
        <v>120</v>
      </c>
      <c r="C5" s="825"/>
      <c r="D5" s="825"/>
      <c r="E5" s="825"/>
      <c r="F5" s="825"/>
      <c r="G5" s="825"/>
      <c r="H5" s="825"/>
      <c r="I5" s="825"/>
      <c r="J5" s="825"/>
      <c r="K5" s="825"/>
    </row>
    <row r="6" spans="2:22" customFormat="1" ht="15.75" x14ac:dyDescent="0.25">
      <c r="B6" s="85"/>
    </row>
    <row r="7" spans="2:22" x14ac:dyDescent="0.2">
      <c r="C7" s="44"/>
      <c r="D7" s="44"/>
      <c r="E7" s="44"/>
      <c r="F7" s="44"/>
      <c r="G7" s="44"/>
      <c r="H7" s="44"/>
      <c r="I7" s="44"/>
      <c r="J7" s="44"/>
      <c r="K7" s="44"/>
      <c r="L7" s="44"/>
      <c r="M7" s="44"/>
      <c r="N7" s="44"/>
      <c r="O7" s="44"/>
      <c r="P7" s="44"/>
      <c r="Q7" s="44"/>
      <c r="R7" s="44"/>
    </row>
    <row r="8" spans="2:22" x14ac:dyDescent="0.2">
      <c r="C8" s="44"/>
      <c r="D8" s="44"/>
      <c r="E8" s="44"/>
      <c r="F8" s="44"/>
      <c r="G8" s="44"/>
      <c r="H8" s="44"/>
      <c r="I8" s="44"/>
      <c r="J8" s="44"/>
      <c r="N8" s="44"/>
      <c r="O8" s="44"/>
      <c r="P8" s="44"/>
      <c r="Q8" s="44"/>
      <c r="R8" s="44"/>
      <c r="S8" s="44"/>
      <c r="T8" s="44"/>
      <c r="U8" s="44"/>
      <c r="V8" s="44"/>
    </row>
    <row r="9" spans="2:22" x14ac:dyDescent="0.2">
      <c r="C9" s="44"/>
      <c r="D9" s="44"/>
      <c r="E9" s="44"/>
      <c r="F9" s="44"/>
      <c r="G9" s="44"/>
      <c r="H9" s="44"/>
      <c r="I9" s="44"/>
      <c r="J9" s="44"/>
    </row>
    <row r="25" spans="2:26" ht="22.5" customHeight="1" x14ac:dyDescent="0.2">
      <c r="B25" s="807" t="s">
        <v>260</v>
      </c>
      <c r="C25" s="807"/>
      <c r="D25" s="807"/>
      <c r="E25" s="807"/>
      <c r="F25" s="807"/>
      <c r="G25" s="807"/>
      <c r="H25" s="807"/>
      <c r="I25" s="801"/>
      <c r="J25" s="801"/>
      <c r="K25" s="801"/>
    </row>
    <row r="26" spans="2:26" ht="11.25" customHeight="1" x14ac:dyDescent="0.2">
      <c r="B26" s="227"/>
    </row>
    <row r="27" spans="2:26" ht="11.25" customHeight="1" x14ac:dyDescent="0.2">
      <c r="B27" s="820"/>
      <c r="C27" s="819">
        <v>2022</v>
      </c>
      <c r="D27" s="819"/>
      <c r="E27" s="819"/>
      <c r="F27" s="819"/>
      <c r="G27" s="822">
        <v>2023</v>
      </c>
      <c r="H27" s="823"/>
      <c r="I27" s="823"/>
      <c r="J27" s="824"/>
    </row>
    <row r="28" spans="2:26" x14ac:dyDescent="0.2">
      <c r="B28" s="821"/>
      <c r="C28" s="275" t="s">
        <v>0</v>
      </c>
      <c r="D28" s="275" t="s">
        <v>1</v>
      </c>
      <c r="E28" s="275" t="s">
        <v>2</v>
      </c>
      <c r="F28" s="275" t="s">
        <v>3</v>
      </c>
      <c r="G28" s="275" t="s">
        <v>0</v>
      </c>
      <c r="H28" s="275" t="s">
        <v>1</v>
      </c>
      <c r="I28" s="275" t="s">
        <v>2</v>
      </c>
      <c r="J28" s="275" t="s">
        <v>3</v>
      </c>
      <c r="S28" s="44"/>
      <c r="T28" s="44"/>
      <c r="U28" s="44"/>
    </row>
    <row r="29" spans="2:26" x14ac:dyDescent="0.2">
      <c r="B29" s="368" t="s">
        <v>190</v>
      </c>
      <c r="C29" s="594">
        <v>21.400000000000002</v>
      </c>
      <c r="D29" s="594">
        <v>20.57</v>
      </c>
      <c r="E29" s="594">
        <v>22.66</v>
      </c>
      <c r="F29" s="594">
        <v>27.55</v>
      </c>
      <c r="G29" s="594">
        <v>18.420000000000002</v>
      </c>
      <c r="H29" s="594">
        <v>20.100000000000001</v>
      </c>
      <c r="I29" s="594">
        <v>19.100000000000001</v>
      </c>
      <c r="J29" s="594">
        <v>26.05</v>
      </c>
      <c r="K29" s="45"/>
      <c r="L29" s="45"/>
      <c r="M29" s="45"/>
      <c r="N29" s="45"/>
      <c r="O29" s="45"/>
      <c r="P29" s="45"/>
      <c r="Q29" s="45"/>
      <c r="R29" s="45"/>
      <c r="S29" s="45"/>
      <c r="T29" s="45"/>
      <c r="U29" s="45"/>
      <c r="V29" s="45"/>
      <c r="W29" s="45"/>
      <c r="X29" s="45"/>
      <c r="Y29" s="45"/>
      <c r="Z29" s="45"/>
    </row>
    <row r="30" spans="2:26" x14ac:dyDescent="0.2">
      <c r="B30" s="368" t="s">
        <v>258</v>
      </c>
      <c r="C30" s="594">
        <v>7.65</v>
      </c>
      <c r="D30" s="594">
        <v>9.09</v>
      </c>
      <c r="E30" s="594">
        <v>22.18</v>
      </c>
      <c r="F30" s="594">
        <v>19.080000000000002</v>
      </c>
      <c r="G30" s="594">
        <v>21.25</v>
      </c>
      <c r="H30" s="594">
        <v>19.73</v>
      </c>
      <c r="I30" s="594">
        <v>17.350000000000001</v>
      </c>
      <c r="J30" s="594">
        <v>18.72</v>
      </c>
      <c r="K30" s="45"/>
      <c r="L30" s="45"/>
      <c r="M30" s="45"/>
      <c r="N30" s="45"/>
      <c r="O30" s="45"/>
      <c r="P30" s="45"/>
      <c r="Q30" s="45"/>
      <c r="R30" s="45"/>
      <c r="S30" s="45"/>
      <c r="T30" s="45"/>
      <c r="U30" s="45"/>
      <c r="V30" s="45"/>
      <c r="W30" s="45"/>
      <c r="X30" s="45"/>
      <c r="Y30" s="45"/>
      <c r="Z30" s="45"/>
    </row>
    <row r="31" spans="2:26" x14ac:dyDescent="0.2">
      <c r="B31" s="368" t="s">
        <v>259</v>
      </c>
      <c r="C31" s="594">
        <v>13.11</v>
      </c>
      <c r="D31" s="594">
        <v>13.930000000000003</v>
      </c>
      <c r="E31" s="594">
        <v>15.489999999999995</v>
      </c>
      <c r="F31" s="594">
        <v>12.869999999999997</v>
      </c>
      <c r="G31" s="594">
        <v>13.799999999999997</v>
      </c>
      <c r="H31" s="594">
        <v>11.850000000000001</v>
      </c>
      <c r="I31" s="594">
        <v>15.629999999999995</v>
      </c>
      <c r="J31" s="594">
        <v>19.329999999999998</v>
      </c>
      <c r="K31" s="45"/>
      <c r="L31" s="45"/>
      <c r="M31" s="45"/>
      <c r="N31" s="45"/>
      <c r="O31" s="45"/>
      <c r="P31" s="45"/>
      <c r="Q31" s="45"/>
      <c r="R31" s="45"/>
      <c r="S31" s="45"/>
      <c r="T31" s="45"/>
      <c r="U31" s="45"/>
      <c r="V31" s="45"/>
      <c r="W31" s="45"/>
      <c r="X31" s="45"/>
      <c r="Y31" s="45"/>
      <c r="Z31" s="45"/>
    </row>
    <row r="32" spans="2:26" x14ac:dyDescent="0.2">
      <c r="B32" s="369" t="s">
        <v>256</v>
      </c>
      <c r="C32" s="595">
        <v>42.160000000000004</v>
      </c>
      <c r="D32" s="595">
        <v>43.59</v>
      </c>
      <c r="E32" s="595">
        <v>60.33</v>
      </c>
      <c r="F32" s="595">
        <v>59.5</v>
      </c>
      <c r="G32" s="595">
        <v>53.47</v>
      </c>
      <c r="H32" s="595">
        <v>51.68</v>
      </c>
      <c r="I32" s="595">
        <v>52.08</v>
      </c>
      <c r="J32" s="595">
        <v>64.099999999999994</v>
      </c>
      <c r="K32" s="45"/>
      <c r="L32" s="45"/>
      <c r="M32" s="45"/>
      <c r="N32" s="45"/>
      <c r="O32" s="45"/>
      <c r="P32" s="45"/>
      <c r="Q32" s="45"/>
      <c r="R32" s="45"/>
      <c r="S32" s="45"/>
      <c r="T32" s="45"/>
      <c r="U32" s="45"/>
      <c r="V32" s="45"/>
      <c r="W32" s="45"/>
      <c r="X32" s="45"/>
      <c r="Y32" s="45"/>
      <c r="Z32" s="45"/>
    </row>
    <row r="33" spans="3:10" x14ac:dyDescent="0.2">
      <c r="C33" s="596"/>
      <c r="D33" s="596"/>
      <c r="E33" s="596"/>
      <c r="F33" s="596"/>
      <c r="G33" s="596"/>
      <c r="H33" s="596"/>
      <c r="I33" s="596"/>
      <c r="J33" s="596"/>
    </row>
  </sheetData>
  <mergeCells count="7">
    <mergeCell ref="C27:F27"/>
    <mergeCell ref="B27:B28"/>
    <mergeCell ref="G27:J27"/>
    <mergeCell ref="B5:K5"/>
    <mergeCell ref="B1:K1"/>
    <mergeCell ref="B3:K3"/>
    <mergeCell ref="B25:K25"/>
  </mergeCells>
  <hyperlinks>
    <hyperlink ref="B1:G1" location="Contents_en!B4" display="I. Balance of payments of the Republic of Moldova in Quarter I, 2023 (preliminary data)" xr:uid="{0D1F1855-F870-47BF-87B8-29BC957B1778}"/>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4DEC8-29A1-446D-BA88-98AB79E92DC7}">
  <sheetPr codeName="Sheet11"/>
  <dimension ref="B1:AD59"/>
  <sheetViews>
    <sheetView showGridLines="0" showRowColHeaders="0" zoomScaleNormal="100" workbookViewId="0"/>
  </sheetViews>
  <sheetFormatPr defaultColWidth="9.140625" defaultRowHeight="15" x14ac:dyDescent="0.25"/>
  <cols>
    <col min="1" max="1" customWidth="true" style="8" width="5.7109375" collapsed="false"/>
    <col min="2" max="2" customWidth="true" style="8" width="49.140625" collapsed="false"/>
    <col min="3" max="11" customWidth="true" style="40" width="7.28515625" collapsed="false"/>
    <col min="12" max="12" customWidth="true" style="40" width="9.140625" collapsed="false"/>
    <col min="13" max="17" customWidth="true" style="40" width="7.28515625" collapsed="false"/>
    <col min="18" max="19" customWidth="true" style="8" width="7.0" collapsed="false"/>
    <col min="20" max="20" customWidth="true" style="46" width="4.7109375" collapsed="false"/>
    <col min="21" max="21" style="8" width="9.140625" collapsed="false"/>
    <col min="22" max="22" customWidth="true" style="8" width="9.140625" collapsed="false"/>
    <col min="23" max="16384" style="8" width="9.140625" collapsed="false"/>
  </cols>
  <sheetData>
    <row r="1" spans="2:28" x14ac:dyDescent="0.25">
      <c r="B1" s="748" t="s">
        <v>147</v>
      </c>
      <c r="C1" s="748"/>
      <c r="D1" s="748"/>
      <c r="E1" s="748"/>
      <c r="F1" s="748"/>
      <c r="G1" s="748"/>
      <c r="H1" s="748"/>
      <c r="I1" s="748"/>
      <c r="J1" s="748"/>
      <c r="K1" s="748"/>
      <c r="L1" s="748"/>
      <c r="M1" s="748"/>
      <c r="N1" s="609"/>
      <c r="O1" s="8"/>
      <c r="P1" s="8"/>
      <c r="Q1" s="8"/>
      <c r="T1" s="8"/>
    </row>
    <row r="2" spans="2:28" customFormat="1" ht="11.25" customHeight="1" x14ac:dyDescent="0.25">
      <c r="B2" s="85"/>
      <c r="C2" s="85"/>
      <c r="D2" s="85"/>
      <c r="E2" s="85"/>
      <c r="F2" s="85"/>
      <c r="G2" s="85"/>
      <c r="H2" s="85"/>
      <c r="I2" s="85"/>
      <c r="J2" s="85"/>
      <c r="K2" s="85"/>
    </row>
    <row r="3" spans="2:28" s="86" customFormat="1" ht="30" customHeight="1" x14ac:dyDescent="0.25">
      <c r="B3" s="751" t="s">
        <v>129</v>
      </c>
      <c r="C3" s="751"/>
      <c r="D3" s="751"/>
      <c r="E3" s="751"/>
      <c r="F3" s="751"/>
      <c r="G3" s="751"/>
      <c r="H3" s="751"/>
      <c r="I3" s="751"/>
      <c r="J3" s="751"/>
      <c r="K3" s="751"/>
      <c r="L3" s="751"/>
      <c r="M3" s="751"/>
      <c r="N3" s="751"/>
      <c r="O3" s="309"/>
      <c r="P3" s="309"/>
      <c r="Q3" s="751"/>
      <c r="R3" s="751"/>
      <c r="S3" s="751"/>
      <c r="T3" s="751"/>
      <c r="U3" s="751"/>
      <c r="V3" s="751"/>
      <c r="W3" s="751"/>
      <c r="X3" s="751"/>
      <c r="Y3" s="751"/>
      <c r="Z3" s="751"/>
      <c r="AA3" s="751"/>
      <c r="AB3" s="751"/>
    </row>
    <row r="4" spans="2:28" s="724" customFormat="1" ht="15" customHeight="1" x14ac:dyDescent="0.25">
      <c r="B4" s="723"/>
      <c r="C4" s="723"/>
      <c r="D4" s="723"/>
      <c r="E4" s="723"/>
      <c r="F4" s="723"/>
      <c r="G4" s="723"/>
      <c r="H4" s="723"/>
      <c r="I4" s="723"/>
      <c r="J4" s="723"/>
      <c r="K4" s="723"/>
    </row>
    <row r="5" spans="2:28" s="106" customFormat="1" ht="12.75" x14ac:dyDescent="0.2">
      <c r="B5" s="616" t="s">
        <v>99</v>
      </c>
      <c r="C5" s="110"/>
      <c r="D5" s="110"/>
      <c r="E5" s="110"/>
      <c r="F5" s="616" t="s">
        <v>169</v>
      </c>
      <c r="G5" s="108"/>
      <c r="H5" s="108"/>
      <c r="I5" s="108"/>
      <c r="J5" s="108"/>
      <c r="K5" s="108"/>
      <c r="L5" s="108"/>
      <c r="M5" s="108"/>
      <c r="N5" s="108"/>
    </row>
    <row r="6" spans="2:28" x14ac:dyDescent="0.25">
      <c r="O6" s="106"/>
      <c r="P6" s="106"/>
    </row>
    <row r="7" spans="2:28" x14ac:dyDescent="0.25">
      <c r="L7" s="8"/>
      <c r="M7" s="8"/>
      <c r="N7"/>
      <c r="O7" s="106"/>
      <c r="P7" s="106"/>
      <c r="Q7"/>
      <c r="R7"/>
      <c r="S7"/>
      <c r="T7"/>
      <c r="U7"/>
      <c r="V7"/>
    </row>
    <row r="8" spans="2:28" x14ac:dyDescent="0.25">
      <c r="L8" s="8"/>
      <c r="M8" s="8"/>
      <c r="N8"/>
      <c r="O8" s="106"/>
      <c r="P8" s="106"/>
      <c r="Q8"/>
      <c r="R8"/>
      <c r="S8"/>
      <c r="T8"/>
      <c r="U8"/>
      <c r="V8"/>
    </row>
    <row r="9" spans="2:28" x14ac:dyDescent="0.25">
      <c r="L9" s="8"/>
      <c r="M9" s="8"/>
      <c r="N9"/>
      <c r="O9" s="106"/>
      <c r="P9" s="106"/>
      <c r="Q9"/>
      <c r="R9"/>
      <c r="S9"/>
      <c r="T9"/>
      <c r="U9"/>
      <c r="V9"/>
    </row>
    <row r="10" spans="2:28" x14ac:dyDescent="0.25">
      <c r="L10" s="8"/>
      <c r="M10" s="8"/>
      <c r="N10"/>
      <c r="O10"/>
      <c r="P10"/>
      <c r="Q10"/>
      <c r="R10"/>
      <c r="S10"/>
      <c r="T10"/>
      <c r="U10"/>
      <c r="V10"/>
    </row>
    <row r="11" spans="2:28" x14ac:dyDescent="0.25">
      <c r="L11" s="8"/>
      <c r="M11" s="8"/>
      <c r="N11"/>
      <c r="O11"/>
      <c r="P11"/>
      <c r="Q11"/>
      <c r="R11"/>
      <c r="S11"/>
      <c r="T11"/>
      <c r="U11"/>
      <c r="V11"/>
    </row>
    <row r="12" spans="2:28" x14ac:dyDescent="0.25">
      <c r="L12" s="8"/>
      <c r="M12" s="8"/>
      <c r="N12"/>
      <c r="O12"/>
      <c r="P12"/>
      <c r="Q12"/>
      <c r="R12"/>
      <c r="S12"/>
      <c r="T12"/>
      <c r="U12"/>
      <c r="V12"/>
    </row>
    <row r="13" spans="2:28" x14ac:dyDescent="0.25">
      <c r="L13" s="8"/>
      <c r="M13" s="8"/>
      <c r="N13"/>
      <c r="O13"/>
      <c r="P13"/>
      <c r="Q13"/>
      <c r="R13"/>
      <c r="S13"/>
      <c r="T13"/>
      <c r="U13"/>
      <c r="V13"/>
    </row>
    <row r="28" spans="2:20" x14ac:dyDescent="0.25">
      <c r="C28" s="8"/>
      <c r="D28" s="8"/>
      <c r="E28" s="8"/>
      <c r="F28" s="8"/>
      <c r="G28" s="8"/>
      <c r="H28" s="8"/>
      <c r="I28" s="8"/>
      <c r="J28" s="8"/>
      <c r="K28" s="8"/>
    </row>
    <row r="29" spans="2:20" s="100" customFormat="1" ht="11.25" x14ac:dyDescent="0.2">
      <c r="B29" s="829" t="s">
        <v>294</v>
      </c>
      <c r="C29" s="829"/>
      <c r="D29" s="829"/>
      <c r="E29" s="829"/>
      <c r="F29" s="829"/>
      <c r="G29" s="829"/>
      <c r="H29" s="829"/>
      <c r="I29" s="829"/>
      <c r="J29" s="829"/>
      <c r="K29" s="829"/>
      <c r="L29" s="829"/>
      <c r="M29" s="829"/>
      <c r="N29" s="829"/>
      <c r="T29" s="647"/>
    </row>
    <row r="30" spans="2:20" s="100" customFormat="1" ht="11.25" x14ac:dyDescent="0.2">
      <c r="B30" s="830" t="s">
        <v>255</v>
      </c>
      <c r="C30" s="801"/>
      <c r="D30" s="801"/>
      <c r="E30" s="801"/>
      <c r="F30" s="801"/>
      <c r="G30" s="801"/>
      <c r="H30" s="801"/>
      <c r="I30" s="801"/>
      <c r="J30" s="801"/>
      <c r="K30" s="801"/>
      <c r="L30" s="801"/>
      <c r="M30" s="801"/>
      <c r="N30" s="801"/>
      <c r="T30" s="647"/>
    </row>
    <row r="31" spans="2:20" x14ac:dyDescent="0.25">
      <c r="B31" s="372"/>
      <c r="C31" s="8"/>
      <c r="D31" s="8"/>
      <c r="E31" s="8"/>
      <c r="F31" s="8"/>
      <c r="G31" s="8"/>
      <c r="H31" s="8"/>
      <c r="I31" s="8"/>
      <c r="J31" s="8"/>
      <c r="K31" s="8"/>
    </row>
    <row r="32" spans="2:20" ht="12" customHeight="1" x14ac:dyDescent="0.25">
      <c r="B32" s="827"/>
      <c r="C32" s="826">
        <v>2022</v>
      </c>
      <c r="D32" s="826"/>
      <c r="E32" s="826"/>
      <c r="F32" s="826"/>
      <c r="G32" s="802">
        <v>2023</v>
      </c>
      <c r="H32" s="803"/>
      <c r="I32" s="803"/>
      <c r="J32" s="804"/>
      <c r="K32" s="36"/>
    </row>
    <row r="33" spans="2:30" s="100" customFormat="1" ht="11.25" x14ac:dyDescent="0.2">
      <c r="B33" s="828"/>
      <c r="C33" s="102" t="s">
        <v>0</v>
      </c>
      <c r="D33" s="102" t="s">
        <v>1</v>
      </c>
      <c r="E33" s="102" t="s">
        <v>2</v>
      </c>
      <c r="F33" s="102" t="s">
        <v>3</v>
      </c>
      <c r="G33" s="102" t="s">
        <v>98</v>
      </c>
      <c r="H33" s="102" t="s">
        <v>126</v>
      </c>
      <c r="I33" s="102" t="s">
        <v>139</v>
      </c>
      <c r="J33" s="102" t="s">
        <v>3</v>
      </c>
      <c r="K33" s="642"/>
      <c r="T33" s="647"/>
    </row>
    <row r="34" spans="2:30" s="100" customFormat="1" ht="11.25" x14ac:dyDescent="0.2">
      <c r="B34" s="370" t="s">
        <v>190</v>
      </c>
      <c r="C34" s="261">
        <v>1006.5600000000001</v>
      </c>
      <c r="D34" s="261">
        <v>1221.49</v>
      </c>
      <c r="E34" s="261">
        <v>1253.17</v>
      </c>
      <c r="F34" s="261">
        <v>1564.53</v>
      </c>
      <c r="G34" s="261">
        <v>1328.1000000000001</v>
      </c>
      <c r="H34" s="261">
        <v>1167.27</v>
      </c>
      <c r="I34" s="261">
        <v>1312.31</v>
      </c>
      <c r="J34" s="261">
        <v>1319.25</v>
      </c>
      <c r="K34" s="642"/>
      <c r="U34" s="126"/>
      <c r="V34" s="126"/>
      <c r="W34" s="126"/>
      <c r="X34" s="126"/>
      <c r="Y34" s="126"/>
      <c r="Z34" s="126"/>
      <c r="AA34" s="126"/>
      <c r="AB34" s="126"/>
      <c r="AC34" s="126"/>
      <c r="AD34" s="126"/>
    </row>
    <row r="35" spans="2:30" s="100" customFormat="1" ht="11.25" x14ac:dyDescent="0.2">
      <c r="B35" s="370" t="s">
        <v>258</v>
      </c>
      <c r="C35" s="262">
        <v>608.65</v>
      </c>
      <c r="D35" s="262">
        <v>532.38</v>
      </c>
      <c r="E35" s="262">
        <v>559.29</v>
      </c>
      <c r="F35" s="262">
        <v>627.94000000000005</v>
      </c>
      <c r="G35" s="262">
        <v>399.09</v>
      </c>
      <c r="H35" s="262">
        <v>267.63</v>
      </c>
      <c r="I35" s="262">
        <v>289.52</v>
      </c>
      <c r="J35" s="262">
        <v>322.38</v>
      </c>
      <c r="K35" s="642"/>
      <c r="U35" s="126"/>
      <c r="V35" s="126"/>
      <c r="W35" s="126"/>
      <c r="X35" s="126"/>
      <c r="Y35" s="126"/>
      <c r="Z35" s="126"/>
      <c r="AA35" s="126"/>
      <c r="AB35" s="126"/>
      <c r="AC35" s="126"/>
      <c r="AD35" s="126"/>
    </row>
    <row r="36" spans="2:30" s="100" customFormat="1" ht="11.25" x14ac:dyDescent="0.2">
      <c r="B36" s="329" t="s">
        <v>259</v>
      </c>
      <c r="C36" s="261">
        <v>298.10000000000002</v>
      </c>
      <c r="D36" s="261">
        <v>440.5</v>
      </c>
      <c r="E36" s="261">
        <v>467.35</v>
      </c>
      <c r="F36" s="261">
        <v>395.7</v>
      </c>
      <c r="G36" s="261">
        <v>412.37</v>
      </c>
      <c r="H36" s="261">
        <v>405.24</v>
      </c>
      <c r="I36" s="261">
        <v>468.90999999999997</v>
      </c>
      <c r="J36" s="261">
        <v>447.93</v>
      </c>
      <c r="K36" s="642"/>
      <c r="U36" s="126"/>
      <c r="V36" s="126"/>
      <c r="W36" s="126"/>
      <c r="X36" s="126"/>
      <c r="Y36" s="126"/>
      <c r="Z36" s="126"/>
      <c r="AA36" s="126"/>
      <c r="AB36" s="126"/>
      <c r="AC36" s="126"/>
      <c r="AD36" s="126"/>
    </row>
    <row r="37" spans="2:30" s="100" customFormat="1" ht="11.25" x14ac:dyDescent="0.2">
      <c r="B37" s="371" t="s">
        <v>256</v>
      </c>
      <c r="C37" s="263">
        <v>1913.31</v>
      </c>
      <c r="D37" s="263">
        <v>2194.37</v>
      </c>
      <c r="E37" s="263">
        <v>2279.81</v>
      </c>
      <c r="F37" s="263">
        <v>2588.17</v>
      </c>
      <c r="G37" s="263">
        <v>2139.56</v>
      </c>
      <c r="H37" s="263">
        <v>1840.14</v>
      </c>
      <c r="I37" s="263">
        <v>2070.7399999999998</v>
      </c>
      <c r="J37" s="263">
        <v>2089.56</v>
      </c>
      <c r="K37" s="642"/>
      <c r="U37" s="126"/>
      <c r="V37" s="126"/>
      <c r="W37" s="126"/>
      <c r="X37" s="126"/>
      <c r="Y37" s="126"/>
      <c r="Z37" s="126"/>
      <c r="AA37" s="126"/>
      <c r="AB37" s="126"/>
      <c r="AC37" s="126"/>
      <c r="AD37" s="126"/>
    </row>
    <row r="38" spans="2:30" ht="11.25" customHeight="1" x14ac:dyDescent="0.25">
      <c r="K38" s="8"/>
    </row>
    <row r="39" spans="2:30" s="100" customFormat="1" ht="11.25" x14ac:dyDescent="0.2">
      <c r="B39" s="277" t="s">
        <v>295</v>
      </c>
      <c r="C39" s="278">
        <v>0.19900000000000001</v>
      </c>
      <c r="T39" s="647"/>
    </row>
    <row r="40" spans="2:30" s="100" customFormat="1" ht="11.25" x14ac:dyDescent="0.2">
      <c r="B40" s="277" t="s">
        <v>262</v>
      </c>
      <c r="C40" s="230">
        <v>0.18</v>
      </c>
      <c r="T40" s="647"/>
    </row>
    <row r="41" spans="2:30" s="100" customFormat="1" ht="11.25" x14ac:dyDescent="0.2">
      <c r="B41" s="75" t="s">
        <v>261</v>
      </c>
      <c r="C41" s="230">
        <v>0.16</v>
      </c>
      <c r="T41" s="647"/>
    </row>
    <row r="42" spans="2:30" s="100" customFormat="1" ht="11.25" x14ac:dyDescent="0.2">
      <c r="B42" s="277" t="s">
        <v>296</v>
      </c>
      <c r="C42" s="230">
        <v>9.8000000000000004E-2</v>
      </c>
      <c r="T42" s="647"/>
    </row>
    <row r="43" spans="2:30" s="100" customFormat="1" ht="11.25" x14ac:dyDescent="0.2">
      <c r="B43" s="277" t="s">
        <v>266</v>
      </c>
      <c r="C43" s="230">
        <v>9.8000000000000004E-2</v>
      </c>
      <c r="T43" s="647"/>
    </row>
    <row r="44" spans="2:30" s="100" customFormat="1" ht="11.25" x14ac:dyDescent="0.2">
      <c r="B44" s="277" t="s">
        <v>297</v>
      </c>
      <c r="C44" s="230">
        <v>5.0999999999999997E-2</v>
      </c>
      <c r="T44" s="647"/>
    </row>
    <row r="45" spans="2:30" s="100" customFormat="1" ht="11.25" x14ac:dyDescent="0.2">
      <c r="B45" s="277" t="s">
        <v>267</v>
      </c>
      <c r="C45" s="278">
        <v>0.21399999999999997</v>
      </c>
      <c r="T45" s="647"/>
    </row>
    <row r="46" spans="2:30" x14ac:dyDescent="0.25">
      <c r="K46" s="8"/>
    </row>
    <row r="47" spans="2:30" x14ac:dyDescent="0.25">
      <c r="F47" s="478"/>
      <c r="K47" s="8"/>
    </row>
    <row r="48" spans="2:30" x14ac:dyDescent="0.25">
      <c r="K48" s="8"/>
    </row>
    <row r="51" spans="2:11" x14ac:dyDescent="0.25">
      <c r="B51" s="38"/>
    </row>
    <row r="55" spans="2:11" x14ac:dyDescent="0.25">
      <c r="C55" s="251"/>
      <c r="D55" s="251"/>
      <c r="E55" s="251"/>
      <c r="F55" s="251"/>
      <c r="G55" s="251"/>
      <c r="H55" s="251"/>
      <c r="I55" s="251"/>
      <c r="J55" s="251"/>
      <c r="K55" s="8"/>
    </row>
    <row r="56" spans="2:11" x14ac:dyDescent="0.25">
      <c r="C56" s="251"/>
      <c r="D56" s="251"/>
      <c r="E56" s="251"/>
      <c r="F56" s="251"/>
      <c r="G56" s="251"/>
      <c r="H56" s="251"/>
      <c r="I56" s="251"/>
      <c r="J56" s="251"/>
      <c r="K56" s="8"/>
    </row>
    <row r="57" spans="2:11" x14ac:dyDescent="0.25">
      <c r="C57" s="251"/>
      <c r="D57" s="251"/>
      <c r="E57" s="251"/>
      <c r="F57" s="251"/>
      <c r="G57" s="251"/>
      <c r="H57" s="251"/>
      <c r="I57" s="251"/>
      <c r="J57" s="251"/>
      <c r="K57" s="8"/>
    </row>
    <row r="58" spans="2:11" x14ac:dyDescent="0.25">
      <c r="K58" s="8"/>
    </row>
    <row r="59" spans="2:11" x14ac:dyDescent="0.25">
      <c r="K59" s="8"/>
    </row>
  </sheetData>
  <mergeCells count="8">
    <mergeCell ref="Q3:AB3"/>
    <mergeCell ref="B1:M1"/>
    <mergeCell ref="C32:F32"/>
    <mergeCell ref="B32:B33"/>
    <mergeCell ref="G32:J32"/>
    <mergeCell ref="B3:N3"/>
    <mergeCell ref="B29:N29"/>
    <mergeCell ref="B30:N30"/>
  </mergeCells>
  <hyperlinks>
    <hyperlink ref="B1:G1" location="Contents_en!B4" display="I. Balance of payments of the Republic of Moldova in Quarter I, 2023 (preliminary data)" xr:uid="{25467517-0301-49DE-94C4-08479508606F}"/>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6BAC7-E1C0-4BEB-8CFE-B44B80F02C1B}">
  <sheetPr codeName="Sheet12"/>
  <dimension ref="B1:Z71"/>
  <sheetViews>
    <sheetView showGridLines="0" zoomScaleNormal="100" workbookViewId="0"/>
  </sheetViews>
  <sheetFormatPr defaultRowHeight="15" x14ac:dyDescent="0.25"/>
  <cols>
    <col min="1" max="1" customWidth="true" width="5.7109375" collapsed="false"/>
    <col min="2" max="2" customWidth="true" style="49" width="32.7109375" collapsed="false"/>
    <col min="3" max="3" customWidth="true" width="10.42578125" collapsed="false"/>
    <col min="4" max="11" customWidth="true" width="7.7109375" collapsed="false"/>
  </cols>
  <sheetData>
    <row r="1" spans="2:12" s="8" customFormat="1" x14ac:dyDescent="0.25">
      <c r="B1" s="748" t="s">
        <v>147</v>
      </c>
      <c r="C1" s="748"/>
      <c r="D1" s="748"/>
      <c r="E1" s="748"/>
      <c r="F1" s="748"/>
      <c r="G1" s="748"/>
      <c r="H1" s="748"/>
      <c r="I1" s="748"/>
      <c r="J1" s="748"/>
      <c r="K1" s="748"/>
      <c r="L1" s="748"/>
    </row>
    <row r="2" spans="2:12" ht="11.25" customHeight="1" x14ac:dyDescent="0.25"/>
    <row r="3" spans="2:12" s="86" customFormat="1" ht="30" customHeight="1" x14ac:dyDescent="0.25">
      <c r="B3" s="751" t="s">
        <v>170</v>
      </c>
      <c r="C3" s="751"/>
      <c r="D3" s="751"/>
      <c r="E3" s="751"/>
      <c r="F3" s="751"/>
      <c r="G3" s="751"/>
      <c r="H3" s="751"/>
      <c r="I3" s="751"/>
      <c r="J3" s="751"/>
      <c r="K3" s="751"/>
    </row>
    <row r="4" spans="2:12" s="724" customFormat="1" ht="15" customHeight="1" x14ac:dyDescent="0.25">
      <c r="B4" s="744"/>
    </row>
    <row r="5" spans="2:12" s="106" customFormat="1" ht="12.75" x14ac:dyDescent="0.2">
      <c r="B5" s="837" t="s">
        <v>506</v>
      </c>
      <c r="C5" s="837"/>
      <c r="D5" s="837"/>
      <c r="E5" s="837"/>
      <c r="F5" s="837"/>
      <c r="G5" s="837"/>
      <c r="H5" s="837"/>
      <c r="I5" s="837"/>
      <c r="J5" s="837"/>
      <c r="K5" s="837"/>
    </row>
    <row r="29" spans="2:14" s="100" customFormat="1" ht="22.5" customHeight="1" x14ac:dyDescent="0.2">
      <c r="B29" s="829" t="s">
        <v>294</v>
      </c>
      <c r="C29" s="838"/>
      <c r="D29" s="838"/>
      <c r="E29" s="838"/>
      <c r="F29" s="838"/>
      <c r="G29" s="838"/>
      <c r="H29" s="838"/>
      <c r="I29" s="838"/>
      <c r="J29" s="838"/>
      <c r="K29" s="838"/>
      <c r="L29" s="617"/>
      <c r="M29" s="617"/>
      <c r="N29" s="617"/>
    </row>
    <row r="30" spans="2:14" s="100" customFormat="1" ht="22.5" customHeight="1" x14ac:dyDescent="0.2">
      <c r="B30" s="830" t="s">
        <v>255</v>
      </c>
      <c r="C30" s="801"/>
      <c r="D30" s="801"/>
      <c r="E30" s="801"/>
      <c r="F30" s="801"/>
      <c r="G30" s="801"/>
      <c r="H30" s="801"/>
      <c r="I30" s="801"/>
      <c r="J30" s="801"/>
      <c r="K30" s="801"/>
      <c r="L30" s="634"/>
      <c r="M30" s="634"/>
      <c r="N30" s="634"/>
    </row>
    <row r="31" spans="2:14" ht="11.25" customHeight="1" x14ac:dyDescent="0.25">
      <c r="B31" s="279"/>
      <c r="C31" s="94"/>
      <c r="D31" s="94"/>
      <c r="E31" s="94"/>
      <c r="F31" s="94"/>
      <c r="G31" s="94"/>
      <c r="H31" s="94"/>
      <c r="I31" s="94"/>
      <c r="J31" s="94"/>
    </row>
    <row r="32" spans="2:14" ht="11.25" customHeight="1" x14ac:dyDescent="0.25">
      <c r="B32" s="832"/>
      <c r="C32" s="831">
        <v>2022</v>
      </c>
      <c r="D32" s="831"/>
      <c r="E32" s="831"/>
      <c r="F32" s="831"/>
      <c r="G32" s="834">
        <v>2023</v>
      </c>
      <c r="H32" s="835"/>
      <c r="I32" s="835"/>
      <c r="J32" s="836"/>
    </row>
    <row r="33" spans="2:26" s="100" customFormat="1" ht="11.25" x14ac:dyDescent="0.2">
      <c r="B33" s="833"/>
      <c r="C33" s="99" t="s">
        <v>0</v>
      </c>
      <c r="D33" s="99" t="s">
        <v>1</v>
      </c>
      <c r="E33" s="99" t="s">
        <v>2</v>
      </c>
      <c r="F33" s="99" t="s">
        <v>3</v>
      </c>
      <c r="G33" s="99" t="s">
        <v>98</v>
      </c>
      <c r="H33" s="99" t="s">
        <v>126</v>
      </c>
      <c r="I33" s="99" t="s">
        <v>139</v>
      </c>
      <c r="J33" s="99" t="s">
        <v>3</v>
      </c>
    </row>
    <row r="34" spans="2:26" s="100" customFormat="1" ht="11.25" x14ac:dyDescent="0.2">
      <c r="B34" s="330" t="s">
        <v>298</v>
      </c>
      <c r="C34" s="27">
        <v>154.22</v>
      </c>
      <c r="D34" s="27">
        <v>301.62</v>
      </c>
      <c r="E34" s="27">
        <v>330.9</v>
      </c>
      <c r="F34" s="27">
        <v>270.89999999999998</v>
      </c>
      <c r="G34" s="27">
        <v>244.59</v>
      </c>
      <c r="H34" s="27">
        <v>221.82</v>
      </c>
      <c r="I34" s="27">
        <v>233.12</v>
      </c>
      <c r="J34" s="27">
        <v>170.34</v>
      </c>
      <c r="Z34" s="640"/>
    </row>
    <row r="35" spans="2:26" s="100" customFormat="1" ht="11.25" x14ac:dyDescent="0.2">
      <c r="B35" s="330" t="s">
        <v>299</v>
      </c>
      <c r="C35" s="27">
        <v>308.42</v>
      </c>
      <c r="D35" s="27">
        <v>99.48</v>
      </c>
      <c r="E35" s="27">
        <v>160.08000000000001</v>
      </c>
      <c r="F35" s="27">
        <v>438.69</v>
      </c>
      <c r="G35" s="27">
        <v>190.95000000000002</v>
      </c>
      <c r="H35" s="27">
        <v>7.0900000000000034</v>
      </c>
      <c r="I35" s="27">
        <v>167.4</v>
      </c>
      <c r="J35" s="27">
        <v>95.81</v>
      </c>
    </row>
    <row r="36" spans="2:26" s="100" customFormat="1" ht="11.25" x14ac:dyDescent="0.2">
      <c r="B36" s="330" t="s">
        <v>300</v>
      </c>
      <c r="C36" s="27">
        <v>46.52</v>
      </c>
      <c r="D36" s="27">
        <v>87.33</v>
      </c>
      <c r="E36" s="27">
        <v>83.22</v>
      </c>
      <c r="F36" s="27">
        <v>80.69</v>
      </c>
      <c r="G36" s="27">
        <v>60.98</v>
      </c>
      <c r="H36" s="27">
        <v>60.68</v>
      </c>
      <c r="I36" s="27">
        <v>66.930000000000007</v>
      </c>
      <c r="J36" s="27">
        <v>65.989999999999995</v>
      </c>
    </row>
    <row r="37" spans="2:26" s="100" customFormat="1" ht="11.25" x14ac:dyDescent="0.2">
      <c r="B37" s="330" t="s">
        <v>301</v>
      </c>
      <c r="C37" s="27"/>
      <c r="D37" s="27">
        <v>14.74</v>
      </c>
      <c r="E37" s="27">
        <v>32.29</v>
      </c>
      <c r="F37" s="27">
        <v>105.5</v>
      </c>
      <c r="G37" s="27">
        <v>13.24</v>
      </c>
      <c r="H37" s="27">
        <v>11.03</v>
      </c>
      <c r="I37" s="27">
        <v>15.17</v>
      </c>
      <c r="J37" s="27">
        <v>17.399999999999999</v>
      </c>
    </row>
    <row r="38" spans="2:26" s="100" customFormat="1" ht="11.25" x14ac:dyDescent="0.2">
      <c r="B38" s="330" t="s">
        <v>302</v>
      </c>
      <c r="C38" s="27">
        <v>1.84</v>
      </c>
      <c r="D38" s="27">
        <v>2.04</v>
      </c>
      <c r="E38" s="27">
        <v>7.62</v>
      </c>
      <c r="F38" s="27">
        <v>57.83</v>
      </c>
      <c r="G38" s="27">
        <v>62.84</v>
      </c>
      <c r="H38" s="27">
        <v>1.1399999999999999</v>
      </c>
      <c r="I38" s="27">
        <v>0.09</v>
      </c>
      <c r="J38" s="27">
        <v>10.53</v>
      </c>
    </row>
    <row r="39" spans="2:26" s="100" customFormat="1" ht="11.25" x14ac:dyDescent="0.2">
      <c r="B39" s="330" t="s">
        <v>303</v>
      </c>
      <c r="C39" s="27">
        <v>3.52</v>
      </c>
      <c r="D39" s="27">
        <v>4.68</v>
      </c>
      <c r="E39" s="27">
        <v>19.47</v>
      </c>
      <c r="F39" s="27">
        <v>9.51</v>
      </c>
      <c r="G39" s="27">
        <v>5.56</v>
      </c>
      <c r="H39" s="27">
        <v>2.3199999999999998</v>
      </c>
      <c r="I39" s="27">
        <v>4.95</v>
      </c>
      <c r="J39" s="27">
        <v>5.47</v>
      </c>
    </row>
    <row r="40" spans="2:26" s="100" customFormat="1" ht="11.25" x14ac:dyDescent="0.2">
      <c r="B40" s="330" t="s">
        <v>267</v>
      </c>
      <c r="C40" s="27">
        <v>21.399999999999885</v>
      </c>
      <c r="D40" s="27">
        <v>35.240000000000023</v>
      </c>
      <c r="E40" s="27">
        <v>37.030000000000058</v>
      </c>
      <c r="F40" s="27">
        <v>35.559999999999931</v>
      </c>
      <c r="G40" s="27">
        <v>27.299999999999947</v>
      </c>
      <c r="H40" s="27">
        <v>24.130000000000031</v>
      </c>
      <c r="I40" s="27">
        <v>39.539999999999978</v>
      </c>
      <c r="J40" s="27">
        <v>33.390000000000057</v>
      </c>
    </row>
    <row r="41" spans="2:26" s="100" customFormat="1" ht="11.25" x14ac:dyDescent="0.2">
      <c r="B41" s="280" t="s">
        <v>256</v>
      </c>
      <c r="C41" s="232">
        <v>535.91999999999996</v>
      </c>
      <c r="D41" s="232">
        <v>545.13000000000011</v>
      </c>
      <c r="E41" s="232">
        <v>670.61</v>
      </c>
      <c r="F41" s="232">
        <v>998.68</v>
      </c>
      <c r="G41" s="232">
        <v>605.46</v>
      </c>
      <c r="H41" s="232">
        <v>328.21</v>
      </c>
      <c r="I41" s="232">
        <v>527.20000000000005</v>
      </c>
      <c r="J41" s="232">
        <v>398.93</v>
      </c>
    </row>
    <row r="42" spans="2:26" ht="12" customHeight="1" x14ac:dyDescent="0.25">
      <c r="B42" s="231"/>
    </row>
    <row r="43" spans="2:26" ht="12" customHeight="1" x14ac:dyDescent="0.25">
      <c r="B43"/>
    </row>
    <row r="44" spans="2:26" x14ac:dyDescent="0.25">
      <c r="B44"/>
    </row>
    <row r="45" spans="2:26" x14ac:dyDescent="0.25">
      <c r="B45"/>
    </row>
    <row r="46" spans="2:26" x14ac:dyDescent="0.25">
      <c r="B46"/>
    </row>
    <row r="47" spans="2:26" x14ac:dyDescent="0.25">
      <c r="B47"/>
    </row>
    <row r="48" spans="2:26" x14ac:dyDescent="0.25">
      <c r="B48"/>
    </row>
    <row r="49" spans="2:10" x14ac:dyDescent="0.25">
      <c r="B49"/>
    </row>
    <row r="50" spans="2:10" x14ac:dyDescent="0.25">
      <c r="B50"/>
    </row>
    <row r="55" spans="2:10" x14ac:dyDescent="0.25">
      <c r="B55"/>
    </row>
    <row r="56" spans="2:10" x14ac:dyDescent="0.25">
      <c r="B56"/>
    </row>
    <row r="57" spans="2:10" x14ac:dyDescent="0.25">
      <c r="B57"/>
    </row>
    <row r="58" spans="2:10" x14ac:dyDescent="0.25">
      <c r="B58"/>
    </row>
    <row r="59" spans="2:10" x14ac:dyDescent="0.25">
      <c r="B59"/>
    </row>
    <row r="60" spans="2:10" x14ac:dyDescent="0.25">
      <c r="B60"/>
    </row>
    <row r="61" spans="2:10" x14ac:dyDescent="0.25">
      <c r="B61"/>
    </row>
    <row r="62" spans="2:10" x14ac:dyDescent="0.25">
      <c r="B62"/>
    </row>
    <row r="64" spans="2:10" x14ac:dyDescent="0.25">
      <c r="C64" s="218"/>
      <c r="D64" s="218"/>
      <c r="E64" s="218"/>
      <c r="F64" s="218"/>
      <c r="G64" s="218"/>
      <c r="H64" s="218"/>
      <c r="I64" s="218"/>
      <c r="J64" s="218"/>
    </row>
    <row r="65" spans="3:10" x14ac:dyDescent="0.25">
      <c r="C65" s="218"/>
      <c r="D65" s="218"/>
      <c r="E65" s="218"/>
      <c r="F65" s="218"/>
      <c r="G65" s="218"/>
      <c r="H65" s="218"/>
      <c r="I65" s="218"/>
      <c r="J65" s="218"/>
    </row>
    <row r="66" spans="3:10" x14ac:dyDescent="0.25">
      <c r="C66" s="218"/>
      <c r="D66" s="218"/>
      <c r="E66" s="218"/>
      <c r="F66" s="218"/>
      <c r="G66" s="218"/>
      <c r="H66" s="218"/>
      <c r="I66" s="218"/>
      <c r="J66" s="218"/>
    </row>
    <row r="67" spans="3:10" x14ac:dyDescent="0.25">
      <c r="C67" s="218"/>
      <c r="D67" s="218"/>
      <c r="E67" s="218"/>
      <c r="F67" s="218"/>
      <c r="G67" s="218"/>
      <c r="H67" s="218"/>
      <c r="I67" s="218"/>
      <c r="J67" s="218"/>
    </row>
    <row r="68" spans="3:10" x14ac:dyDescent="0.25">
      <c r="C68" s="218"/>
      <c r="D68" s="218"/>
      <c r="E68" s="218"/>
      <c r="F68" s="218"/>
      <c r="G68" s="218"/>
      <c r="H68" s="218"/>
      <c r="I68" s="218"/>
      <c r="J68" s="218"/>
    </row>
    <row r="69" spans="3:10" x14ac:dyDescent="0.25">
      <c r="C69" s="218"/>
      <c r="D69" s="218"/>
      <c r="E69" s="218"/>
      <c r="F69" s="218"/>
      <c r="G69" s="218"/>
      <c r="H69" s="218"/>
      <c r="I69" s="218"/>
      <c r="J69" s="218"/>
    </row>
    <row r="70" spans="3:10" x14ac:dyDescent="0.25">
      <c r="C70" s="218"/>
      <c r="D70" s="218"/>
      <c r="E70" s="218"/>
      <c r="F70" s="218"/>
      <c r="G70" s="218"/>
      <c r="H70" s="218"/>
      <c r="I70" s="218"/>
      <c r="J70" s="218"/>
    </row>
    <row r="71" spans="3:10" x14ac:dyDescent="0.25">
      <c r="C71" s="218"/>
      <c r="D71" s="218"/>
      <c r="E71" s="218"/>
      <c r="F71" s="218"/>
      <c r="G71" s="218"/>
      <c r="H71" s="218"/>
      <c r="I71" s="218"/>
      <c r="J71" s="218"/>
    </row>
  </sheetData>
  <mergeCells count="8">
    <mergeCell ref="B3:K3"/>
    <mergeCell ref="B1:L1"/>
    <mergeCell ref="C32:F32"/>
    <mergeCell ref="B32:B33"/>
    <mergeCell ref="G32:J32"/>
    <mergeCell ref="B5:K5"/>
    <mergeCell ref="B29:K29"/>
    <mergeCell ref="B30:K30"/>
  </mergeCells>
  <hyperlinks>
    <hyperlink ref="B1:G1" location="Contents_en!B4" display="I. Balance of payments of the Republic of Moldova in Quarter I, 2023 (preliminary data)" xr:uid="{179683C1-570A-4136-84CB-0BD6F7EE6D28}"/>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699E4-1DEC-4786-811F-0922CFB24489}">
  <sheetPr codeName="Sheet13"/>
  <dimension ref="B1:R43"/>
  <sheetViews>
    <sheetView showGridLines="0" showRowColHeaders="0" zoomScaleNormal="100" workbookViewId="0"/>
  </sheetViews>
  <sheetFormatPr defaultRowHeight="15" x14ac:dyDescent="0.25"/>
  <cols>
    <col min="1" max="1" customWidth="true" width="5.7109375" collapsed="false"/>
    <col min="2" max="2" customWidth="true" width="32.7109375" collapsed="false"/>
  </cols>
  <sheetData>
    <row r="1" spans="2:11" s="8" customFormat="1" x14ac:dyDescent="0.25">
      <c r="B1" s="748" t="s">
        <v>147</v>
      </c>
      <c r="C1" s="748"/>
      <c r="D1" s="748"/>
      <c r="E1" s="748"/>
      <c r="F1" s="748"/>
      <c r="G1" s="748"/>
      <c r="H1" s="748"/>
      <c r="I1" s="748"/>
      <c r="J1" s="748"/>
      <c r="K1" s="748"/>
    </row>
    <row r="2" spans="2:11" ht="11.25" customHeight="1" x14ac:dyDescent="0.25"/>
    <row r="3" spans="2:11" s="86" customFormat="1" ht="30" customHeight="1" x14ac:dyDescent="0.25">
      <c r="B3" s="751" t="s">
        <v>171</v>
      </c>
      <c r="C3" s="751"/>
      <c r="D3" s="751"/>
      <c r="E3" s="751"/>
      <c r="F3" s="751"/>
      <c r="G3" s="751"/>
      <c r="H3" s="751"/>
      <c r="I3" s="751"/>
      <c r="J3" s="751"/>
    </row>
    <row r="4" spans="2:11" s="724" customFormat="1" ht="15" customHeight="1" x14ac:dyDescent="0.25"/>
    <row r="5" spans="2:11" s="106" customFormat="1" ht="12.75" x14ac:dyDescent="0.2">
      <c r="B5" s="837" t="s">
        <v>88</v>
      </c>
      <c r="C5" s="837"/>
      <c r="D5" s="837"/>
      <c r="E5" s="837"/>
      <c r="F5" s="837"/>
      <c r="G5" s="837"/>
      <c r="H5" s="837"/>
      <c r="I5" s="837"/>
      <c r="J5" s="837"/>
    </row>
    <row r="24" spans="2:18" s="100" customFormat="1" ht="11.25" x14ac:dyDescent="0.2">
      <c r="B24" s="366" t="s">
        <v>207</v>
      </c>
      <c r="C24" s="644"/>
      <c r="D24" s="644"/>
      <c r="E24" s="644"/>
      <c r="F24" s="644"/>
      <c r="G24" s="644"/>
      <c r="H24" s="644"/>
      <c r="I24" s="644"/>
      <c r="J24" s="644"/>
      <c r="R24" s="647"/>
    </row>
    <row r="25" spans="2:18" ht="11.25" customHeight="1" x14ac:dyDescent="0.25">
      <c r="B25" s="94"/>
      <c r="C25" s="94"/>
      <c r="D25" s="94"/>
      <c r="E25" s="94"/>
      <c r="F25" s="94"/>
      <c r="G25" s="94"/>
      <c r="H25" s="94"/>
      <c r="I25" s="94"/>
      <c r="J25" s="94"/>
    </row>
    <row r="26" spans="2:18" ht="11.25" customHeight="1" x14ac:dyDescent="0.25">
      <c r="B26" s="827"/>
      <c r="C26" s="795">
        <v>2022</v>
      </c>
      <c r="D26" s="796"/>
      <c r="E26" s="796"/>
      <c r="F26" s="797"/>
      <c r="G26" s="795">
        <v>2023</v>
      </c>
      <c r="H26" s="796"/>
      <c r="I26" s="796"/>
      <c r="J26" s="797"/>
    </row>
    <row r="27" spans="2:18" s="100" customFormat="1" ht="11.25" x14ac:dyDescent="0.2">
      <c r="B27" s="828"/>
      <c r="C27" s="615" t="s">
        <v>0</v>
      </c>
      <c r="D27" s="615" t="s">
        <v>1</v>
      </c>
      <c r="E27" s="615" t="s">
        <v>2</v>
      </c>
      <c r="F27" s="615" t="s">
        <v>3</v>
      </c>
      <c r="G27" s="615" t="s">
        <v>98</v>
      </c>
      <c r="H27" s="615" t="s">
        <v>126</v>
      </c>
      <c r="I27" s="615" t="s">
        <v>139</v>
      </c>
      <c r="J27" s="615" t="s">
        <v>3</v>
      </c>
    </row>
    <row r="28" spans="2:18" s="100" customFormat="1" ht="11.25" x14ac:dyDescent="0.2">
      <c r="B28" s="331" t="s">
        <v>304</v>
      </c>
      <c r="C28" s="332">
        <v>168</v>
      </c>
      <c r="D28" s="332">
        <v>227.92000000000002</v>
      </c>
      <c r="E28" s="332">
        <v>220.61000000000018</v>
      </c>
      <c r="F28" s="332">
        <v>291.88999999999993</v>
      </c>
      <c r="G28" s="332">
        <v>273.87</v>
      </c>
      <c r="H28" s="332">
        <v>185.24</v>
      </c>
      <c r="I28" s="332">
        <v>180.87000000000012</v>
      </c>
      <c r="J28" s="332">
        <v>245.83999999999986</v>
      </c>
    </row>
    <row r="29" spans="2:18" s="100" customFormat="1" ht="11.25" x14ac:dyDescent="0.2">
      <c r="B29" s="98" t="s">
        <v>305</v>
      </c>
      <c r="C29" s="213">
        <v>454.36999999999995</v>
      </c>
      <c r="D29" s="213">
        <v>558.25</v>
      </c>
      <c r="E29" s="213">
        <v>616.24000000000012</v>
      </c>
      <c r="F29" s="213">
        <v>650.46999999999991</v>
      </c>
      <c r="G29" s="213">
        <v>590.91999999999996</v>
      </c>
      <c r="H29" s="213">
        <v>577.44999999999993</v>
      </c>
      <c r="I29" s="213">
        <v>640.47000000000014</v>
      </c>
      <c r="J29" s="213">
        <v>630.91999999999985</v>
      </c>
    </row>
    <row r="30" spans="2:18" s="100" customFormat="1" ht="11.25" x14ac:dyDescent="0.2">
      <c r="B30" s="98" t="s">
        <v>306</v>
      </c>
      <c r="C30" s="213">
        <v>286.36999999999995</v>
      </c>
      <c r="D30" s="213">
        <v>330.33</v>
      </c>
      <c r="E30" s="213">
        <v>395.62999999999994</v>
      </c>
      <c r="F30" s="213">
        <v>358.58</v>
      </c>
      <c r="G30" s="213">
        <v>317.04999999999995</v>
      </c>
      <c r="H30" s="213">
        <v>392.20999999999992</v>
      </c>
      <c r="I30" s="213">
        <v>459.6</v>
      </c>
      <c r="J30" s="213">
        <v>385.08</v>
      </c>
    </row>
    <row r="31" spans="2:18" s="100" customFormat="1" ht="11.25" x14ac:dyDescent="0.2">
      <c r="B31" s="59" t="s">
        <v>307</v>
      </c>
      <c r="C31" s="201">
        <v>5.5</v>
      </c>
      <c r="D31" s="201">
        <v>6.6</v>
      </c>
      <c r="E31" s="201">
        <v>5.4</v>
      </c>
      <c r="F31" s="201">
        <v>7.5</v>
      </c>
      <c r="G31" s="201">
        <v>8</v>
      </c>
      <c r="H31" s="201">
        <v>4.7</v>
      </c>
      <c r="I31" s="201">
        <v>4</v>
      </c>
      <c r="J31" s="201">
        <v>5.3</v>
      </c>
    </row>
    <row r="32" spans="2:18" x14ac:dyDescent="0.25">
      <c r="C32" s="48"/>
      <c r="D32" s="48"/>
      <c r="E32" s="48"/>
    </row>
    <row r="33" spans="3:10" x14ac:dyDescent="0.25">
      <c r="C33" s="48"/>
      <c r="D33" s="48"/>
      <c r="E33" s="48"/>
    </row>
    <row r="40" spans="3:10" x14ac:dyDescent="0.25">
      <c r="C40" s="48"/>
      <c r="D40" s="48"/>
      <c r="E40" s="48"/>
      <c r="F40" s="48"/>
      <c r="G40" s="48"/>
      <c r="H40" s="48"/>
      <c r="I40" s="48"/>
      <c r="J40" s="48"/>
    </row>
    <row r="41" spans="3:10" x14ac:dyDescent="0.25">
      <c r="C41" s="48"/>
      <c r="D41" s="48"/>
      <c r="E41" s="48"/>
      <c r="F41" s="48"/>
      <c r="G41" s="48"/>
      <c r="H41" s="48"/>
      <c r="I41" s="48"/>
      <c r="J41" s="48"/>
    </row>
    <row r="42" spans="3:10" x14ac:dyDescent="0.25">
      <c r="C42" s="48"/>
      <c r="D42" s="48"/>
      <c r="E42" s="48"/>
      <c r="F42" s="48"/>
      <c r="G42" s="48"/>
      <c r="H42" s="48"/>
      <c r="I42" s="48"/>
      <c r="J42" s="48"/>
    </row>
    <row r="43" spans="3:10" x14ac:dyDescent="0.25">
      <c r="C43" s="48"/>
      <c r="D43" s="48"/>
      <c r="E43" s="48"/>
      <c r="F43" s="48"/>
      <c r="G43" s="48"/>
      <c r="H43" s="48"/>
      <c r="I43" s="48"/>
      <c r="J43" s="48"/>
    </row>
  </sheetData>
  <mergeCells count="6">
    <mergeCell ref="B26:B27"/>
    <mergeCell ref="C26:F26"/>
    <mergeCell ref="G26:J26"/>
    <mergeCell ref="B5:J5"/>
    <mergeCell ref="B1:K1"/>
    <mergeCell ref="B3:J3"/>
  </mergeCells>
  <hyperlinks>
    <hyperlink ref="B1:G1" location="Contents_en!B4" display="I. Balance of payments of the Republic of Moldova in Quarter I, 2023 (preliminary data)" xr:uid="{C31EA987-A09E-4D59-86D3-87640E5C026D}"/>
  </hyperlinks>
  <pageMargins left="0.7" right="0.7" top="0.75" bottom="0.75" header="0.3" footer="0.3"/>
  <pageSetup paperSize="9" orientation="portrait" r:id="rId1"/>
  <headerFooter differentOddEven="1">
    <oddHeader xml:space="preserve">&amp;R&amp;"permiansanstypeface,Regular"&amp;12Public&amp;8
</oddHeader>
    <oddFooter>&amp;C&amp;"permiansanstypeface,Regular"&amp;8Informaţie Publică – Document creat în cadrul BNM.</oddFooter>
    <evenHeader xml:space="preserve">&amp;R&amp;"permiansanstypeface,Regular"&amp;12Public&amp;8
</evenHeader>
    <evenFooter>&amp;C&amp;"permiansanstypeface,Regular"&amp;8Informaţie Publică – Document creat în cadrul BNM.</even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726B7-CEB3-44D0-9EA5-6B684AE90F9A}">
  <sheetPr codeName="Sheet14"/>
  <dimension ref="B1:V47"/>
  <sheetViews>
    <sheetView showGridLines="0" showRowColHeaders="0" topLeftCell="B1" zoomScaleNormal="100" workbookViewId="0"/>
  </sheetViews>
  <sheetFormatPr defaultRowHeight="15" x14ac:dyDescent="0.25"/>
  <cols>
    <col min="1" max="1" customWidth="true" width="5.7109375" collapsed="false"/>
    <col min="2" max="2" customWidth="true" width="40.85546875" collapsed="false"/>
    <col min="14" max="14" customWidth="true" width="24.42578125" collapsed="false"/>
  </cols>
  <sheetData>
    <row r="1" spans="2:22" s="8" customFormat="1" x14ac:dyDescent="0.25">
      <c r="B1" s="748" t="s">
        <v>147</v>
      </c>
      <c r="C1" s="748"/>
      <c r="D1" s="748"/>
      <c r="E1" s="748"/>
      <c r="F1" s="748"/>
      <c r="G1" s="748"/>
      <c r="H1" s="748"/>
      <c r="I1" s="748"/>
      <c r="J1" s="748"/>
      <c r="K1" s="748"/>
      <c r="L1" s="748"/>
    </row>
    <row r="2" spans="2:22" ht="11.25" customHeight="1" x14ac:dyDescent="0.25"/>
    <row r="3" spans="2:22" s="8" customFormat="1" x14ac:dyDescent="0.25">
      <c r="B3" s="839" t="s">
        <v>25</v>
      </c>
      <c r="C3" s="839"/>
      <c r="D3" s="839"/>
      <c r="E3" s="839"/>
      <c r="F3" s="839"/>
      <c r="G3" s="839"/>
      <c r="H3" s="839"/>
      <c r="I3" s="839"/>
      <c r="J3" s="839"/>
      <c r="K3" s="839"/>
    </row>
    <row r="4" spans="2:22" s="724" customFormat="1" ht="15" customHeight="1" thickBot="1" x14ac:dyDescent="0.3">
      <c r="B4" s="29"/>
    </row>
    <row r="5" spans="2:22" s="100" customFormat="1" ht="12.75" thickTop="1" thickBot="1" x14ac:dyDescent="0.25">
      <c r="B5" s="840"/>
      <c r="C5" s="842" t="s">
        <v>305</v>
      </c>
      <c r="D5" s="843"/>
      <c r="E5" s="843"/>
      <c r="F5" s="844" t="s">
        <v>306</v>
      </c>
      <c r="G5" s="843"/>
      <c r="H5" s="843"/>
      <c r="I5" s="845" t="s">
        <v>304</v>
      </c>
      <c r="J5" s="846"/>
      <c r="K5" s="847"/>
    </row>
    <row r="6" spans="2:22" s="100" customFormat="1" ht="12" thickBot="1" x14ac:dyDescent="0.25">
      <c r="B6" s="841"/>
      <c r="C6" s="848" t="s">
        <v>308</v>
      </c>
      <c r="D6" s="849"/>
      <c r="E6" s="849"/>
      <c r="F6" s="848" t="s">
        <v>308</v>
      </c>
      <c r="G6" s="849"/>
      <c r="H6" s="849"/>
      <c r="I6" s="848" t="s">
        <v>308</v>
      </c>
      <c r="J6" s="849"/>
      <c r="K6" s="850"/>
    </row>
    <row r="7" spans="2:22" ht="11.25" customHeight="1" thickBot="1" x14ac:dyDescent="0.3">
      <c r="B7" s="841"/>
      <c r="C7" s="20">
        <v>2021</v>
      </c>
      <c r="D7" s="51">
        <v>2022</v>
      </c>
      <c r="E7" s="317">
        <v>2023</v>
      </c>
      <c r="F7" s="318">
        <v>2021</v>
      </c>
      <c r="G7" s="20">
        <v>2022</v>
      </c>
      <c r="H7" s="9">
        <v>2023</v>
      </c>
      <c r="I7" s="318">
        <v>2021</v>
      </c>
      <c r="J7" s="20">
        <v>2022</v>
      </c>
      <c r="K7" s="472">
        <v>2023</v>
      </c>
    </row>
    <row r="8" spans="2:22" s="100" customFormat="1" ht="12" thickBot="1" x14ac:dyDescent="0.25">
      <c r="B8" s="314" t="s">
        <v>309</v>
      </c>
      <c r="C8" s="334">
        <v>1.1000000000000001</v>
      </c>
      <c r="D8" s="333">
        <v>0.8</v>
      </c>
      <c r="E8" s="358">
        <v>3.9</v>
      </c>
      <c r="F8" s="334">
        <v>1.8</v>
      </c>
      <c r="G8" s="333">
        <v>-0.1</v>
      </c>
      <c r="H8" s="333">
        <v>0.4</v>
      </c>
      <c r="I8" s="334">
        <v>-0.6</v>
      </c>
      <c r="J8" s="333">
        <v>3.7</v>
      </c>
      <c r="K8" s="358">
        <v>8.1999999999999993</v>
      </c>
    </row>
    <row r="9" spans="2:22" s="100" customFormat="1" ht="12" thickBot="1" x14ac:dyDescent="0.25">
      <c r="B9" s="314" t="s">
        <v>310</v>
      </c>
      <c r="C9" s="334">
        <v>9</v>
      </c>
      <c r="D9" s="333">
        <v>8.8000000000000007</v>
      </c>
      <c r="E9" s="358">
        <v>2.1</v>
      </c>
      <c r="F9" s="334">
        <v>-0.3</v>
      </c>
      <c r="G9" s="333">
        <v>0.7</v>
      </c>
      <c r="H9" s="333">
        <v>0.8</v>
      </c>
      <c r="I9" s="334">
        <v>31.3</v>
      </c>
      <c r="J9" s="333">
        <v>33.299999999999997</v>
      </c>
      <c r="K9" s="358">
        <v>3.8</v>
      </c>
    </row>
    <row r="10" spans="2:22" s="100" customFormat="1" ht="12" thickBot="1" x14ac:dyDescent="0.25">
      <c r="B10" s="315" t="s">
        <v>311</v>
      </c>
      <c r="C10" s="405">
        <v>0.1</v>
      </c>
      <c r="D10" s="406">
        <v>-0.1</v>
      </c>
      <c r="E10" s="407"/>
      <c r="F10" s="408">
        <v>3.5</v>
      </c>
      <c r="G10" s="406">
        <v>-2.4</v>
      </c>
      <c r="H10" s="406">
        <v>-0.4</v>
      </c>
      <c r="I10" s="408">
        <v>-8.1999999999999993</v>
      </c>
      <c r="J10" s="406">
        <v>6.8</v>
      </c>
      <c r="K10" s="473">
        <v>0.5</v>
      </c>
    </row>
    <row r="11" spans="2:22" s="100" customFormat="1" ht="23.25" thickBot="1" x14ac:dyDescent="0.25">
      <c r="B11" s="316" t="s">
        <v>312</v>
      </c>
      <c r="C11" s="337">
        <v>2.2999999999999998</v>
      </c>
      <c r="D11" s="335">
        <v>-2</v>
      </c>
      <c r="E11" s="359"/>
      <c r="F11" s="337">
        <v>0.5</v>
      </c>
      <c r="G11" s="336">
        <v>-0.3</v>
      </c>
      <c r="H11" s="335">
        <v>0.3</v>
      </c>
      <c r="I11" s="337">
        <v>6.7</v>
      </c>
      <c r="J11" s="335">
        <v>-7.3</v>
      </c>
      <c r="K11" s="474">
        <v>-0.5</v>
      </c>
      <c r="L11" s="634"/>
    </row>
    <row r="12" spans="2:22" s="100" customFormat="1" ht="12" thickBot="1" x14ac:dyDescent="0.25">
      <c r="B12" s="314" t="s">
        <v>313</v>
      </c>
      <c r="C12" s="334">
        <v>6.5</v>
      </c>
      <c r="D12" s="333">
        <v>14.9</v>
      </c>
      <c r="E12" s="358">
        <v>-3.8</v>
      </c>
      <c r="F12" s="334">
        <v>17.5</v>
      </c>
      <c r="G12" s="333">
        <v>6.5</v>
      </c>
      <c r="H12" s="333">
        <v>-3.8</v>
      </c>
      <c r="I12" s="334">
        <v>-19.7</v>
      </c>
      <c r="J12" s="333">
        <v>40.299999999999997</v>
      </c>
      <c r="K12" s="358">
        <v>-3.8</v>
      </c>
    </row>
    <row r="13" spans="2:22" s="100" customFormat="1" ht="12" thickBot="1" x14ac:dyDescent="0.25">
      <c r="B13" s="314" t="s">
        <v>314</v>
      </c>
      <c r="C13" s="334">
        <v>5.4</v>
      </c>
      <c r="D13" s="333">
        <v>20.9</v>
      </c>
      <c r="E13" s="358">
        <v>-5.9</v>
      </c>
      <c r="F13" s="334">
        <v>7.7</v>
      </c>
      <c r="G13" s="333">
        <v>4.2</v>
      </c>
      <c r="H13" s="333">
        <v>3.7</v>
      </c>
      <c r="I13" s="334">
        <v>-0.1</v>
      </c>
      <c r="J13" s="333">
        <v>70.900000000000006</v>
      </c>
      <c r="K13" s="358">
        <v>-17.7</v>
      </c>
    </row>
    <row r="14" spans="2:22" s="100" customFormat="1" ht="12" thickBot="1" x14ac:dyDescent="0.25">
      <c r="B14" s="314" t="s">
        <v>315</v>
      </c>
      <c r="C14" s="334">
        <v>1.9</v>
      </c>
      <c r="D14" s="333">
        <v>3.7</v>
      </c>
      <c r="E14" s="358">
        <v>0.7</v>
      </c>
      <c r="F14" s="334">
        <v>3.9</v>
      </c>
      <c r="G14" s="333">
        <v>-0.7</v>
      </c>
      <c r="H14" s="333">
        <v>6.4</v>
      </c>
      <c r="I14" s="334">
        <v>-2.9</v>
      </c>
      <c r="J14" s="333">
        <v>16.899999999999999</v>
      </c>
      <c r="K14" s="358">
        <v>-6.3</v>
      </c>
    </row>
    <row r="15" spans="2:22" s="100" customFormat="1" ht="12" thickBot="1" x14ac:dyDescent="0.25">
      <c r="B15" s="42" t="s">
        <v>256</v>
      </c>
      <c r="C15" s="339">
        <v>26.3</v>
      </c>
      <c r="D15" s="338">
        <v>47</v>
      </c>
      <c r="E15" s="360">
        <v>-3</v>
      </c>
      <c r="F15" s="339">
        <v>34.6</v>
      </c>
      <c r="G15" s="338">
        <v>7.9</v>
      </c>
      <c r="H15" s="338">
        <v>7.4</v>
      </c>
      <c r="I15" s="339">
        <v>6.5</v>
      </c>
      <c r="J15" s="338">
        <v>164.6</v>
      </c>
      <c r="K15" s="360">
        <v>-15.8</v>
      </c>
    </row>
    <row r="16" spans="2:22" s="8" customFormat="1" ht="11.25" customHeight="1" thickTop="1" x14ac:dyDescent="0.25">
      <c r="B16"/>
      <c r="C16"/>
      <c r="D16"/>
      <c r="E16"/>
      <c r="F16"/>
      <c r="G16"/>
      <c r="H16"/>
      <c r="I16"/>
      <c r="J16"/>
      <c r="K16"/>
      <c r="N16" s="40"/>
      <c r="O16" s="40"/>
      <c r="P16" s="40"/>
      <c r="Q16" s="40"/>
      <c r="R16" s="40"/>
      <c r="S16" s="40"/>
      <c r="V16" s="46"/>
    </row>
    <row r="34" spans="3:11" x14ac:dyDescent="0.25">
      <c r="C34" s="253"/>
      <c r="D34" s="253"/>
      <c r="E34" s="253"/>
      <c r="F34" s="253"/>
      <c r="G34" s="253"/>
      <c r="H34" s="253"/>
      <c r="I34" s="253"/>
      <c r="J34" s="253"/>
      <c r="K34" s="253"/>
    </row>
    <row r="35" spans="3:11" x14ac:dyDescent="0.25">
      <c r="C35" s="253"/>
      <c r="D35" s="253"/>
      <c r="E35" s="253"/>
      <c r="F35" s="253"/>
      <c r="G35" s="253"/>
      <c r="H35" s="253"/>
      <c r="I35" s="253"/>
      <c r="J35" s="253"/>
      <c r="K35" s="253"/>
    </row>
    <row r="36" spans="3:11" x14ac:dyDescent="0.25">
      <c r="C36" s="253"/>
      <c r="D36" s="253"/>
      <c r="E36" s="253"/>
      <c r="F36" s="253"/>
      <c r="G36" s="253"/>
      <c r="H36" s="253"/>
      <c r="I36" s="253"/>
      <c r="J36" s="253"/>
      <c r="K36" s="253"/>
    </row>
    <row r="37" spans="3:11" x14ac:dyDescent="0.25">
      <c r="C37" s="253"/>
      <c r="D37" s="253"/>
      <c r="E37" s="253"/>
      <c r="F37" s="253"/>
      <c r="G37" s="253"/>
      <c r="H37" s="253"/>
      <c r="I37" s="253"/>
      <c r="J37" s="253"/>
      <c r="K37" s="253"/>
    </row>
    <row r="38" spans="3:11" x14ac:dyDescent="0.25">
      <c r="C38" s="253"/>
      <c r="D38" s="253"/>
      <c r="E38" s="253"/>
      <c r="F38" s="253"/>
      <c r="G38" s="253"/>
      <c r="H38" s="253"/>
      <c r="I38" s="253"/>
      <c r="J38" s="253"/>
      <c r="K38" s="253"/>
    </row>
    <row r="39" spans="3:11" x14ac:dyDescent="0.25">
      <c r="C39" s="253"/>
      <c r="D39" s="253"/>
      <c r="E39" s="253"/>
      <c r="F39" s="253"/>
      <c r="G39" s="253"/>
      <c r="H39" s="253"/>
      <c r="I39" s="253"/>
      <c r="J39" s="253"/>
      <c r="K39" s="253"/>
    </row>
    <row r="40" spans="3:11" x14ac:dyDescent="0.25">
      <c r="C40" s="253"/>
      <c r="D40" s="253"/>
      <c r="E40" s="253"/>
      <c r="F40" s="253"/>
      <c r="G40" s="253"/>
      <c r="H40" s="253"/>
      <c r="I40" s="253"/>
      <c r="J40" s="253"/>
      <c r="K40" s="253"/>
    </row>
    <row r="41" spans="3:11" x14ac:dyDescent="0.25">
      <c r="C41" s="253"/>
      <c r="D41" s="253"/>
      <c r="E41" s="253"/>
      <c r="F41" s="253"/>
      <c r="G41" s="253"/>
      <c r="H41" s="253"/>
      <c r="I41" s="253"/>
      <c r="J41" s="253"/>
      <c r="K41" s="253"/>
    </row>
    <row r="42" spans="3:11" x14ac:dyDescent="0.25">
      <c r="C42" s="253"/>
      <c r="D42" s="253"/>
      <c r="E42" s="253"/>
      <c r="F42" s="253"/>
      <c r="G42" s="253"/>
      <c r="H42" s="253"/>
      <c r="I42" s="253"/>
      <c r="J42" s="253"/>
      <c r="K42" s="253"/>
    </row>
    <row r="43" spans="3:11" x14ac:dyDescent="0.25">
      <c r="C43" s="253"/>
      <c r="D43" s="253"/>
      <c r="E43" s="253"/>
      <c r="F43" s="253"/>
      <c r="G43" s="253"/>
      <c r="H43" s="253"/>
      <c r="I43" s="253"/>
      <c r="J43" s="253"/>
      <c r="K43" s="253"/>
    </row>
    <row r="44" spans="3:11" x14ac:dyDescent="0.25">
      <c r="C44" s="253"/>
      <c r="D44" s="253"/>
      <c r="E44" s="253"/>
      <c r="F44" s="253"/>
      <c r="G44" s="253"/>
      <c r="H44" s="253"/>
      <c r="I44" s="253"/>
      <c r="J44" s="253"/>
      <c r="K44" s="253"/>
    </row>
    <row r="45" spans="3:11" x14ac:dyDescent="0.25">
      <c r="C45" s="253"/>
      <c r="D45" s="253"/>
      <c r="E45" s="253"/>
      <c r="F45" s="253"/>
      <c r="G45" s="253"/>
      <c r="H45" s="253"/>
      <c r="I45" s="253"/>
      <c r="J45" s="253"/>
      <c r="K45" s="253"/>
    </row>
    <row r="46" spans="3:11" x14ac:dyDescent="0.25">
      <c r="C46" s="253"/>
      <c r="D46" s="253"/>
      <c r="E46" s="253"/>
      <c r="F46" s="253"/>
      <c r="G46" s="253"/>
      <c r="H46" s="253"/>
      <c r="I46" s="253"/>
      <c r="J46" s="253"/>
      <c r="K46" s="253"/>
    </row>
    <row r="47" spans="3:11" x14ac:dyDescent="0.25">
      <c r="C47" s="253"/>
      <c r="D47" s="253"/>
      <c r="E47" s="253"/>
      <c r="F47" s="253"/>
      <c r="G47" s="253"/>
      <c r="H47" s="253"/>
      <c r="I47" s="253"/>
      <c r="J47" s="253"/>
      <c r="K47" s="253"/>
    </row>
  </sheetData>
  <mergeCells count="9">
    <mergeCell ref="B3:K3"/>
    <mergeCell ref="B1:L1"/>
    <mergeCell ref="B5:B7"/>
    <mergeCell ref="C5:E5"/>
    <mergeCell ref="F5:H5"/>
    <mergeCell ref="I5:K5"/>
    <mergeCell ref="C6:E6"/>
    <mergeCell ref="F6:H6"/>
    <mergeCell ref="I6:K6"/>
  </mergeCells>
  <hyperlinks>
    <hyperlink ref="B1:G1" location="Contents_en!B4" display="I. Balance of payments of the Republic of Moldova in Quarter I, 2023 (preliminary data)" xr:uid="{0D8C4AE6-6F23-469B-BE82-16049A11D3EA}"/>
  </hyperlinks>
  <pageMargins left="0.7" right="0.7" top="0.75" bottom="0.75" header="0.3" footer="0.3"/>
  <pageSetup paperSize="9" orientation="portrait"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02727-1D7F-4422-AB9D-D133FE734B66}">
  <sheetPr codeName="Sheet15"/>
  <dimension ref="B1:G30"/>
  <sheetViews>
    <sheetView showGridLines="0" showRowColHeaders="0" zoomScaleNormal="100" workbookViewId="0"/>
  </sheetViews>
  <sheetFormatPr defaultRowHeight="15" x14ac:dyDescent="0.25"/>
  <cols>
    <col min="1" max="1" customWidth="true" width="5.7109375" collapsed="false"/>
    <col min="2" max="2" customWidth="true" style="52" width="51.140625" collapsed="false"/>
    <col min="3" max="3" style="52" width="9.140625" collapsed="false"/>
  </cols>
  <sheetData>
    <row r="1" spans="2:7" s="8" customFormat="1" x14ac:dyDescent="0.25">
      <c r="B1" s="748" t="s">
        <v>147</v>
      </c>
      <c r="C1" s="748"/>
      <c r="D1" s="748"/>
      <c r="E1" s="748"/>
      <c r="F1" s="748"/>
      <c r="G1" s="748"/>
    </row>
    <row r="2" spans="2:7" ht="11.25" customHeight="1" x14ac:dyDescent="0.25"/>
    <row r="3" spans="2:7" s="86" customFormat="1" ht="30" customHeight="1" x14ac:dyDescent="0.25">
      <c r="B3" s="751" t="s">
        <v>182</v>
      </c>
      <c r="C3" s="751"/>
      <c r="D3" s="751"/>
      <c r="E3" s="751"/>
      <c r="F3" s="751"/>
    </row>
    <row r="4" spans="2:7" s="724" customFormat="1" ht="15" customHeight="1" x14ac:dyDescent="0.25">
      <c r="B4" s="743"/>
      <c r="C4" s="743"/>
    </row>
    <row r="5" spans="2:7" s="106" customFormat="1" ht="12.75" x14ac:dyDescent="0.2">
      <c r="B5" s="851" t="s">
        <v>143</v>
      </c>
      <c r="C5" s="851"/>
      <c r="D5" s="851"/>
      <c r="E5" s="851"/>
      <c r="F5" s="851"/>
    </row>
    <row r="7" spans="2:7" x14ac:dyDescent="0.25">
      <c r="E7" s="47"/>
      <c r="F7" s="47"/>
    </row>
    <row r="8" spans="2:7" x14ac:dyDescent="0.25">
      <c r="E8" s="47"/>
    </row>
    <row r="9" spans="2:7" x14ac:dyDescent="0.25">
      <c r="E9" s="47"/>
    </row>
    <row r="10" spans="2:7" x14ac:dyDescent="0.25">
      <c r="E10" s="47"/>
    </row>
    <row r="11" spans="2:7" x14ac:dyDescent="0.25">
      <c r="E11" s="47"/>
    </row>
    <row r="12" spans="2:7" x14ac:dyDescent="0.25">
      <c r="E12" s="47"/>
    </row>
    <row r="13" spans="2:7" x14ac:dyDescent="0.25">
      <c r="E13" s="47"/>
    </row>
    <row r="14" spans="2:7" x14ac:dyDescent="0.25">
      <c r="E14" s="47"/>
    </row>
    <row r="24" spans="2:4" s="100" customFormat="1" ht="11.25" x14ac:dyDescent="0.2">
      <c r="B24" s="98" t="s">
        <v>310</v>
      </c>
      <c r="C24" s="281">
        <v>0.25454891269891594</v>
      </c>
    </row>
    <row r="25" spans="2:4" s="100" customFormat="1" ht="11.25" x14ac:dyDescent="0.2">
      <c r="B25" s="98" t="s">
        <v>314</v>
      </c>
      <c r="C25" s="281">
        <v>0.25123628986242319</v>
      </c>
    </row>
    <row r="26" spans="2:4" s="100" customFormat="1" ht="11.25" x14ac:dyDescent="0.2">
      <c r="B26" s="98" t="s">
        <v>313</v>
      </c>
      <c r="C26" s="281">
        <v>0.20400367716984727</v>
      </c>
    </row>
    <row r="27" spans="2:4" s="100" customFormat="1" ht="11.25" x14ac:dyDescent="0.2">
      <c r="B27" s="98" t="s">
        <v>312</v>
      </c>
      <c r="C27" s="281">
        <v>8.9710264375832141E-2</v>
      </c>
    </row>
    <row r="28" spans="2:4" s="100" customFormat="1" ht="11.25" x14ac:dyDescent="0.2">
      <c r="B28" s="98" t="s">
        <v>309</v>
      </c>
      <c r="C28" s="281">
        <v>8.8759272173968201E-2</v>
      </c>
    </row>
    <row r="29" spans="2:4" s="100" customFormat="1" ht="11.25" x14ac:dyDescent="0.2">
      <c r="B29" s="98" t="s">
        <v>316</v>
      </c>
      <c r="C29" s="281">
        <v>0.111</v>
      </c>
    </row>
    <row r="30" spans="2:4" x14ac:dyDescent="0.25">
      <c r="D30" s="100"/>
    </row>
  </sheetData>
  <mergeCells count="3">
    <mergeCell ref="B5:F5"/>
    <mergeCell ref="B3:F3"/>
    <mergeCell ref="B1:G1"/>
  </mergeCells>
  <hyperlinks>
    <hyperlink ref="B1:F1" location="Contents_en!B4" display="I. Balance of payments of the Republic of Moldova in Quarter I, 2023 (preliminary data)" xr:uid="{62D06FDD-8335-42DF-A520-AE42A8AE1721}"/>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37798-9B34-450C-AB71-5BCACFF92B09}">
  <sheetPr codeName="Sheet16"/>
  <dimension ref="B1:J46"/>
  <sheetViews>
    <sheetView showGridLines="0" zoomScaleNormal="100" workbookViewId="0"/>
  </sheetViews>
  <sheetFormatPr defaultRowHeight="15" x14ac:dyDescent="0.25"/>
  <cols>
    <col min="1" max="1" customWidth="true" width="5.7109375" collapsed="false"/>
    <col min="2" max="2" customWidth="true" style="52" width="39.0" collapsed="false"/>
    <col min="3" max="3" style="52" width="9.140625" collapsed="false"/>
  </cols>
  <sheetData>
    <row r="1" spans="2:10" s="8" customFormat="1" x14ac:dyDescent="0.25">
      <c r="B1" s="748" t="s">
        <v>147</v>
      </c>
      <c r="C1" s="748"/>
      <c r="D1" s="748"/>
      <c r="E1" s="748"/>
      <c r="F1" s="748"/>
      <c r="G1" s="748"/>
      <c r="H1" s="748"/>
      <c r="I1" s="748"/>
      <c r="J1" s="748"/>
    </row>
    <row r="2" spans="2:10" ht="11.25" customHeight="1" x14ac:dyDescent="0.25"/>
    <row r="3" spans="2:10" s="86" customFormat="1" x14ac:dyDescent="0.25">
      <c r="B3" s="751" t="s">
        <v>183</v>
      </c>
      <c r="C3" s="751"/>
      <c r="D3" s="751"/>
      <c r="E3" s="751"/>
      <c r="F3" s="751"/>
      <c r="G3" s="751"/>
      <c r="H3" s="751"/>
      <c r="I3" s="751"/>
    </row>
    <row r="4" spans="2:10" s="724" customFormat="1" ht="15" customHeight="1" x14ac:dyDescent="0.25">
      <c r="B4" s="268"/>
      <c r="C4" s="268"/>
      <c r="D4" s="94"/>
      <c r="E4" s="94"/>
      <c r="F4" s="94"/>
      <c r="G4" s="94"/>
      <c r="H4" s="94"/>
      <c r="I4" s="94"/>
    </row>
    <row r="5" spans="2:10" s="106" customFormat="1" ht="12.75" x14ac:dyDescent="0.2">
      <c r="B5" s="825" t="s">
        <v>144</v>
      </c>
      <c r="C5" s="825"/>
      <c r="D5" s="825"/>
      <c r="E5" s="825"/>
      <c r="F5" s="825"/>
      <c r="G5" s="825"/>
      <c r="H5" s="825"/>
      <c r="I5" s="852"/>
    </row>
    <row r="6" spans="2:10" x14ac:dyDescent="0.25">
      <c r="B6"/>
      <c r="C6"/>
    </row>
    <row r="7" spans="2:10" x14ac:dyDescent="0.25">
      <c r="B7"/>
      <c r="C7"/>
    </row>
    <row r="8" spans="2:10" x14ac:dyDescent="0.25">
      <c r="B8"/>
      <c r="C8"/>
    </row>
    <row r="9" spans="2:10" x14ac:dyDescent="0.25">
      <c r="B9"/>
      <c r="C9"/>
    </row>
    <row r="10" spans="2:10" x14ac:dyDescent="0.25">
      <c r="B10" s="49"/>
      <c r="C10" s="49"/>
      <c r="D10" s="52"/>
    </row>
    <row r="11" spans="2:10" x14ac:dyDescent="0.25">
      <c r="B11"/>
      <c r="C11"/>
    </row>
    <row r="12" spans="2:10" x14ac:dyDescent="0.25">
      <c r="B12"/>
      <c r="C12"/>
    </row>
    <row r="13" spans="2:10" x14ac:dyDescent="0.25">
      <c r="B13"/>
      <c r="C13"/>
    </row>
    <row r="14" spans="2:10" x14ac:dyDescent="0.25">
      <c r="B14"/>
      <c r="C14"/>
    </row>
    <row r="15" spans="2:10" x14ac:dyDescent="0.25">
      <c r="B15"/>
      <c r="C15"/>
    </row>
    <row r="16" spans="2:10" x14ac:dyDescent="0.25">
      <c r="B16"/>
      <c r="C16"/>
    </row>
    <row r="17" spans="2:9" x14ac:dyDescent="0.25">
      <c r="B17"/>
      <c r="C17"/>
    </row>
    <row r="18" spans="2:9" x14ac:dyDescent="0.25">
      <c r="B18"/>
      <c r="C18"/>
    </row>
    <row r="19" spans="2:9" x14ac:dyDescent="0.25">
      <c r="B19"/>
      <c r="C19"/>
    </row>
    <row r="20" spans="2:9" x14ac:dyDescent="0.25">
      <c r="B20"/>
      <c r="C20"/>
    </row>
    <row r="21" spans="2:9" x14ac:dyDescent="0.25">
      <c r="B21"/>
      <c r="C21"/>
    </row>
    <row r="22" spans="2:9" x14ac:dyDescent="0.25">
      <c r="B22"/>
      <c r="C22"/>
    </row>
    <row r="23" spans="2:9" ht="11.25" customHeight="1" x14ac:dyDescent="0.25">
      <c r="B23"/>
      <c r="C23"/>
    </row>
    <row r="24" spans="2:9" s="100" customFormat="1" ht="11.25" x14ac:dyDescent="0.2">
      <c r="B24" s="98" t="s">
        <v>313</v>
      </c>
      <c r="C24" s="278">
        <v>0.35841902981198709</v>
      </c>
      <c r="E24" s="311"/>
      <c r="F24" s="311"/>
      <c r="G24" s="311"/>
      <c r="I24" s="634"/>
    </row>
    <row r="25" spans="2:9" s="100" customFormat="1" ht="11.25" x14ac:dyDescent="0.2">
      <c r="B25" s="98" t="s">
        <v>314</v>
      </c>
      <c r="C25" s="278">
        <v>0.30256050690765557</v>
      </c>
      <c r="E25" s="311"/>
      <c r="F25" s="311"/>
      <c r="G25" s="311"/>
    </row>
    <row r="26" spans="2:9" s="100" customFormat="1" ht="11.25" x14ac:dyDescent="0.2">
      <c r="B26" s="98" t="s">
        <v>317</v>
      </c>
      <c r="C26" s="278">
        <v>6.5025449257297183E-2</v>
      </c>
      <c r="E26" s="311"/>
      <c r="F26" s="311"/>
      <c r="G26" s="311"/>
    </row>
    <row r="27" spans="2:9" s="634" customFormat="1" ht="11.25" customHeight="1" x14ac:dyDescent="0.2">
      <c r="B27" s="98" t="s">
        <v>318</v>
      </c>
      <c r="C27" s="278">
        <v>5.9104601641217419E-2</v>
      </c>
      <c r="E27" s="311"/>
      <c r="F27" s="311"/>
      <c r="G27" s="311"/>
    </row>
    <row r="28" spans="2:9" s="100" customFormat="1" ht="11.25" customHeight="1" x14ac:dyDescent="0.2">
      <c r="B28" s="98" t="s">
        <v>309</v>
      </c>
      <c r="C28" s="278">
        <v>5.694920535992521E-2</v>
      </c>
      <c r="E28" s="311"/>
      <c r="F28" s="311"/>
      <c r="G28" s="311"/>
    </row>
    <row r="29" spans="2:9" s="100" customFormat="1" ht="11.25" x14ac:dyDescent="0.2">
      <c r="B29" s="98" t="s">
        <v>310</v>
      </c>
      <c r="C29" s="278">
        <v>5.391087566220007E-2</v>
      </c>
      <c r="E29" s="125"/>
      <c r="F29" s="311"/>
      <c r="G29" s="311"/>
    </row>
    <row r="30" spans="2:9" s="100" customFormat="1" ht="11.25" x14ac:dyDescent="0.2">
      <c r="B30" s="98" t="s">
        <v>319</v>
      </c>
      <c r="C30" s="278">
        <v>0.1040303313597174</v>
      </c>
      <c r="E30" s="311"/>
      <c r="F30" s="311"/>
      <c r="G30" s="311"/>
    </row>
    <row r="31" spans="2:9" x14ac:dyDescent="0.25">
      <c r="B31"/>
      <c r="C31"/>
    </row>
    <row r="32" spans="2:9" x14ac:dyDescent="0.25">
      <c r="B32"/>
      <c r="C32"/>
    </row>
    <row r="33" spans="2:5" x14ac:dyDescent="0.25">
      <c r="B33"/>
      <c r="C33"/>
    </row>
    <row r="34" spans="2:5" x14ac:dyDescent="0.25">
      <c r="B34" s="90"/>
      <c r="C34" s="90"/>
      <c r="D34" s="90"/>
      <c r="E34" s="90"/>
    </row>
    <row r="35" spans="2:5" x14ac:dyDescent="0.25">
      <c r="B35" s="90"/>
      <c r="C35" s="90"/>
      <c r="D35" s="90"/>
      <c r="E35" s="90"/>
    </row>
    <row r="36" spans="2:5" x14ac:dyDescent="0.25">
      <c r="B36" s="90"/>
      <c r="C36" s="90"/>
      <c r="D36" s="90"/>
      <c r="E36" s="90"/>
    </row>
    <row r="37" spans="2:5" x14ac:dyDescent="0.25">
      <c r="B37" s="90"/>
      <c r="C37" s="90"/>
      <c r="D37" s="90"/>
      <c r="E37" s="90"/>
    </row>
    <row r="38" spans="2:5" x14ac:dyDescent="0.25">
      <c r="B38" s="90"/>
      <c r="C38" s="90"/>
      <c r="D38" s="90"/>
      <c r="E38" s="90"/>
    </row>
    <row r="39" spans="2:5" x14ac:dyDescent="0.25">
      <c r="B39" s="90"/>
      <c r="C39" s="90"/>
      <c r="D39" s="90"/>
      <c r="E39" s="90"/>
    </row>
    <row r="40" spans="2:5" x14ac:dyDescent="0.25">
      <c r="B40" s="90"/>
      <c r="C40" s="90"/>
      <c r="D40" s="90"/>
      <c r="E40" s="90"/>
    </row>
    <row r="41" spans="2:5" x14ac:dyDescent="0.25">
      <c r="B41" s="90"/>
      <c r="C41" s="90"/>
      <c r="D41" s="90"/>
      <c r="E41" s="90"/>
    </row>
    <row r="42" spans="2:5" x14ac:dyDescent="0.25">
      <c r="B42" s="90"/>
      <c r="C42" s="90"/>
      <c r="D42" s="90"/>
      <c r="E42" s="90"/>
    </row>
    <row r="43" spans="2:5" x14ac:dyDescent="0.25">
      <c r="B43" s="90"/>
      <c r="C43" s="90"/>
      <c r="D43" s="90"/>
      <c r="E43" s="90"/>
    </row>
    <row r="44" spans="2:5" x14ac:dyDescent="0.25">
      <c r="B44" s="90"/>
      <c r="C44" s="90"/>
      <c r="D44" s="90"/>
      <c r="E44" s="90"/>
    </row>
    <row r="45" spans="2:5" x14ac:dyDescent="0.25">
      <c r="B45" s="90"/>
      <c r="C45" s="90"/>
      <c r="D45" s="90"/>
      <c r="E45" s="90"/>
    </row>
    <row r="46" spans="2:5" x14ac:dyDescent="0.25">
      <c r="B46" s="90"/>
      <c r="C46" s="90"/>
      <c r="D46" s="90"/>
      <c r="E46" s="90"/>
    </row>
  </sheetData>
  <mergeCells count="3">
    <mergeCell ref="B5:I5"/>
    <mergeCell ref="B1:J1"/>
    <mergeCell ref="B3:I3"/>
  </mergeCells>
  <hyperlinks>
    <hyperlink ref="B1:G1" location="Contents_en!B4" display="I. Balance of payments of the Republic of Moldova in Quarter I, 2023 (preliminary data)" xr:uid="{F5802A85-C29E-4027-B40E-00B540574D04}"/>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94500-C97F-4320-AE58-656D2E34B645}">
  <sheetPr codeName="Sheet17"/>
  <dimension ref="B1:S31"/>
  <sheetViews>
    <sheetView showGridLines="0" showRowColHeaders="0" zoomScaleNormal="100" workbookViewId="0"/>
  </sheetViews>
  <sheetFormatPr defaultRowHeight="15" x14ac:dyDescent="0.25"/>
  <cols>
    <col min="1" max="1" customWidth="true" width="5.7109375" collapsed="false"/>
    <col min="2" max="2" customWidth="true" width="32.7109375" collapsed="false"/>
    <col min="3" max="6" customWidth="true" width="7.42578125" collapsed="false"/>
    <col min="11" max="11" customWidth="true" width="8.7109375" collapsed="false"/>
  </cols>
  <sheetData>
    <row r="1" spans="2:19" s="8" customFormat="1" x14ac:dyDescent="0.25">
      <c r="B1" s="748" t="s">
        <v>147</v>
      </c>
      <c r="C1" s="748"/>
      <c r="D1" s="748"/>
      <c r="E1" s="748"/>
      <c r="F1" s="748"/>
      <c r="G1" s="748"/>
      <c r="H1" s="748"/>
      <c r="I1" s="748"/>
      <c r="J1" s="748"/>
      <c r="K1" s="748"/>
      <c r="L1" s="748"/>
    </row>
    <row r="2" spans="2:19" ht="11.25" customHeight="1" x14ac:dyDescent="0.25"/>
    <row r="3" spans="2:19" s="8" customFormat="1" x14ac:dyDescent="0.25">
      <c r="B3" s="839" t="s">
        <v>95</v>
      </c>
      <c r="C3" s="839"/>
      <c r="D3" s="839"/>
      <c r="E3" s="839"/>
      <c r="F3" s="839"/>
      <c r="G3" s="839"/>
      <c r="H3" s="839"/>
      <c r="I3" s="839"/>
      <c r="J3" s="839"/>
      <c r="K3" s="839"/>
    </row>
    <row r="4" spans="2:19" s="724" customFormat="1" ht="15" customHeight="1" thickBot="1" x14ac:dyDescent="0.3">
      <c r="B4" s="29"/>
      <c r="K4" s="742"/>
    </row>
    <row r="5" spans="2:19" s="648" customFormat="1" ht="12" thickTop="1" x14ac:dyDescent="0.2">
      <c r="B5" s="855"/>
      <c r="C5" s="858">
        <v>2022</v>
      </c>
      <c r="D5" s="859"/>
      <c r="E5" s="859"/>
      <c r="F5" s="859"/>
      <c r="G5" s="858">
        <v>2023</v>
      </c>
      <c r="H5" s="859"/>
      <c r="I5" s="859"/>
      <c r="J5" s="859"/>
      <c r="K5" s="860" t="s">
        <v>172</v>
      </c>
    </row>
    <row r="6" spans="2:19" s="648" customFormat="1" ht="12" thickBot="1" x14ac:dyDescent="0.25">
      <c r="B6" s="856"/>
      <c r="C6" s="649" t="s">
        <v>0</v>
      </c>
      <c r="D6" s="650" t="s">
        <v>1</v>
      </c>
      <c r="E6" s="650" t="s">
        <v>2</v>
      </c>
      <c r="F6" s="650" t="s">
        <v>3</v>
      </c>
      <c r="G6" s="649" t="s">
        <v>98</v>
      </c>
      <c r="H6" s="650" t="s">
        <v>126</v>
      </c>
      <c r="I6" s="650" t="s">
        <v>139</v>
      </c>
      <c r="J6" s="650" t="s">
        <v>3</v>
      </c>
      <c r="K6" s="861"/>
    </row>
    <row r="7" spans="2:19" s="648" customFormat="1" ht="12" thickBot="1" x14ac:dyDescent="0.25">
      <c r="B7" s="857"/>
      <c r="C7" s="862" t="s">
        <v>194</v>
      </c>
      <c r="D7" s="863"/>
      <c r="E7" s="863"/>
      <c r="F7" s="863"/>
      <c r="G7" s="863"/>
      <c r="H7" s="863"/>
      <c r="I7" s="863"/>
      <c r="J7" s="864"/>
      <c r="K7" s="651" t="s">
        <v>10</v>
      </c>
    </row>
    <row r="8" spans="2:19" s="100" customFormat="1" ht="12.75" thickTop="1" thickBot="1" x14ac:dyDescent="0.25">
      <c r="B8" s="409" t="s">
        <v>320</v>
      </c>
      <c r="C8" s="481">
        <v>84.05</v>
      </c>
      <c r="D8" s="481">
        <v>96.85</v>
      </c>
      <c r="E8" s="481">
        <v>94.4</v>
      </c>
      <c r="F8" s="481">
        <v>128.66</v>
      </c>
      <c r="G8" s="481">
        <v>110.91</v>
      </c>
      <c r="H8" s="481">
        <v>123.33</v>
      </c>
      <c r="I8" s="481">
        <v>121.67</v>
      </c>
      <c r="J8" s="481">
        <v>139.84</v>
      </c>
      <c r="K8" s="410">
        <v>108.7</v>
      </c>
    </row>
    <row r="9" spans="2:19" s="100" customFormat="1" ht="12.75" thickTop="1" thickBot="1" x14ac:dyDescent="0.25">
      <c r="B9" s="411" t="s">
        <v>321</v>
      </c>
      <c r="C9" s="533">
        <v>50.04</v>
      </c>
      <c r="D9" s="533">
        <v>60.28</v>
      </c>
      <c r="E9" s="533">
        <v>52.83</v>
      </c>
      <c r="F9" s="533">
        <v>64.45</v>
      </c>
      <c r="G9" s="533">
        <v>61.49</v>
      </c>
      <c r="H9" s="533">
        <v>62.67</v>
      </c>
      <c r="I9" s="533">
        <v>58.17</v>
      </c>
      <c r="J9" s="533">
        <v>59.8</v>
      </c>
      <c r="K9" s="412">
        <v>92.8</v>
      </c>
    </row>
    <row r="10" spans="2:19" s="100" customFormat="1" ht="12.75" thickTop="1" thickBot="1" x14ac:dyDescent="0.25">
      <c r="B10" s="323" t="s">
        <v>322</v>
      </c>
      <c r="C10" s="597">
        <v>34.01</v>
      </c>
      <c r="D10" s="597">
        <v>36.57</v>
      </c>
      <c r="E10" s="597">
        <v>41.57</v>
      </c>
      <c r="F10" s="597">
        <v>64.209999999999994</v>
      </c>
      <c r="G10" s="597">
        <v>49.42</v>
      </c>
      <c r="H10" s="597">
        <v>60.66</v>
      </c>
      <c r="I10" s="597">
        <v>63.5</v>
      </c>
      <c r="J10" s="597">
        <v>80.040000000000006</v>
      </c>
      <c r="K10" s="479">
        <v>124.7</v>
      </c>
    </row>
    <row r="11" spans="2:19" s="100" customFormat="1" ht="12" thickTop="1" x14ac:dyDescent="0.2">
      <c r="B11" s="854" t="s">
        <v>207</v>
      </c>
      <c r="C11" s="854"/>
      <c r="D11" s="854"/>
      <c r="E11" s="854"/>
      <c r="F11" s="854"/>
      <c r="G11" s="854"/>
      <c r="H11" s="854"/>
      <c r="I11" s="854"/>
      <c r="J11" s="854"/>
      <c r="K11" s="854"/>
      <c r="S11" s="647"/>
    </row>
    <row r="12" spans="2:19" s="100" customFormat="1" ht="11.25" x14ac:dyDescent="0.2">
      <c r="B12" s="853" t="s">
        <v>323</v>
      </c>
      <c r="C12" s="853"/>
      <c r="D12" s="853"/>
      <c r="E12" s="853"/>
      <c r="F12" s="853"/>
      <c r="G12" s="853"/>
      <c r="H12" s="853"/>
      <c r="I12" s="853"/>
      <c r="J12" s="853"/>
      <c r="K12" s="853"/>
    </row>
    <row r="25" spans="3:11" x14ac:dyDescent="0.25">
      <c r="C25" s="253"/>
      <c r="D25" s="253"/>
      <c r="E25" s="253"/>
      <c r="F25" s="253"/>
      <c r="G25" s="253"/>
      <c r="H25" s="253"/>
      <c r="I25" s="253"/>
      <c r="J25" s="253"/>
      <c r="K25" s="253"/>
    </row>
    <row r="26" spans="3:11" x14ac:dyDescent="0.25">
      <c r="C26" s="253"/>
      <c r="D26" s="253"/>
      <c r="E26" s="253"/>
      <c r="F26" s="253"/>
      <c r="G26" s="253"/>
      <c r="H26" s="253"/>
      <c r="I26" s="253"/>
      <c r="J26" s="253"/>
      <c r="K26" s="253"/>
    </row>
    <row r="27" spans="3:11" x14ac:dyDescent="0.25">
      <c r="C27" s="253"/>
      <c r="D27" s="253"/>
      <c r="E27" s="253"/>
      <c r="F27" s="253"/>
      <c r="G27" s="253"/>
      <c r="H27" s="253"/>
      <c r="I27" s="253"/>
      <c r="J27" s="253"/>
      <c r="K27" s="253"/>
    </row>
    <row r="28" spans="3:11" x14ac:dyDescent="0.25">
      <c r="C28" s="253"/>
      <c r="D28" s="253"/>
      <c r="E28" s="253"/>
      <c r="F28" s="253"/>
      <c r="G28" s="253"/>
      <c r="H28" s="253"/>
      <c r="I28" s="253"/>
      <c r="J28" s="253"/>
      <c r="K28" s="253"/>
    </row>
    <row r="29" spans="3:11" x14ac:dyDescent="0.25">
      <c r="C29" s="253"/>
      <c r="D29" s="253"/>
      <c r="E29" s="253"/>
      <c r="F29" s="253"/>
      <c r="G29" s="253"/>
      <c r="H29" s="253"/>
      <c r="I29" s="253"/>
      <c r="J29" s="253"/>
      <c r="K29" s="253"/>
    </row>
    <row r="30" spans="3:11" x14ac:dyDescent="0.25">
      <c r="C30" s="253"/>
      <c r="D30" s="253"/>
      <c r="E30" s="253"/>
      <c r="F30" s="253"/>
      <c r="G30" s="253"/>
      <c r="H30" s="253"/>
      <c r="I30" s="253"/>
      <c r="J30" s="253"/>
      <c r="K30" s="253"/>
    </row>
    <row r="31" spans="3:11" x14ac:dyDescent="0.25">
      <c r="C31" s="253"/>
      <c r="D31" s="253"/>
      <c r="E31" s="253"/>
      <c r="F31" s="253"/>
      <c r="G31" s="253"/>
      <c r="H31" s="253"/>
      <c r="I31" s="253"/>
      <c r="J31" s="253"/>
      <c r="K31" s="253"/>
    </row>
  </sheetData>
  <mergeCells count="9">
    <mergeCell ref="B3:K3"/>
    <mergeCell ref="B1:L1"/>
    <mergeCell ref="B12:K12"/>
    <mergeCell ref="B11:K11"/>
    <mergeCell ref="B5:B7"/>
    <mergeCell ref="C5:F5"/>
    <mergeCell ref="K5:K6"/>
    <mergeCell ref="G5:J5"/>
    <mergeCell ref="C7:J7"/>
  </mergeCells>
  <hyperlinks>
    <hyperlink ref="B1:G1" location="Contents_en!B4" display="I. Balance of payments of the Republic of Moldova in Quarter I, 2023 (preliminary data)" xr:uid="{565CA4CE-981E-45C3-AF8C-CD891DBE083C}"/>
  </hyperlinks>
  <pageMargins left="0.7" right="0.7" top="0.75" bottom="0.75" header="0.3" footer="0.3"/>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FF49C-854D-4A68-B433-B869A263587B}">
  <sheetPr codeName="Sheet18"/>
  <dimension ref="B1:X57"/>
  <sheetViews>
    <sheetView showGridLines="0" showRowColHeaders="0" zoomScaleNormal="100" workbookViewId="0"/>
  </sheetViews>
  <sheetFormatPr defaultColWidth="9.140625" defaultRowHeight="11.25" x14ac:dyDescent="0.2"/>
  <cols>
    <col min="1" max="1" customWidth="true" style="53" width="5.7109375" collapsed="false"/>
    <col min="2" max="2" customWidth="true" style="53" width="32.7109375" collapsed="false"/>
    <col min="3" max="5" customWidth="true" style="53" width="9.140625" collapsed="false"/>
    <col min="6" max="16384" style="53" width="9.140625" collapsed="false"/>
  </cols>
  <sheetData>
    <row r="1" spans="2:11" s="8" customFormat="1" ht="15" x14ac:dyDescent="0.25">
      <c r="B1" s="748" t="s">
        <v>147</v>
      </c>
      <c r="C1" s="748"/>
      <c r="D1" s="748"/>
      <c r="E1" s="748"/>
      <c r="F1" s="748"/>
      <c r="G1" s="748"/>
      <c r="H1" s="748"/>
      <c r="I1" s="748"/>
      <c r="J1" s="748"/>
      <c r="K1" s="748"/>
    </row>
    <row r="2" spans="2:11" ht="11.25" customHeight="1" x14ac:dyDescent="0.2"/>
    <row r="3" spans="2:11" s="652" customFormat="1" ht="30" customHeight="1" x14ac:dyDescent="0.25">
      <c r="B3" s="870" t="s">
        <v>188</v>
      </c>
      <c r="C3" s="870"/>
      <c r="D3" s="870"/>
      <c r="E3" s="870"/>
      <c r="F3" s="870"/>
      <c r="G3" s="870"/>
      <c r="H3" s="870"/>
      <c r="I3" s="870"/>
      <c r="J3" s="870"/>
      <c r="K3" s="870"/>
    </row>
    <row r="4" spans="2:11" s="741" customFormat="1" ht="15" customHeight="1" x14ac:dyDescent="0.25"/>
    <row r="5" spans="2:11" s="111" customFormat="1" ht="12.75" x14ac:dyDescent="0.2">
      <c r="B5" s="869" t="s">
        <v>21</v>
      </c>
      <c r="C5" s="869"/>
      <c r="D5" s="869"/>
      <c r="E5" s="869"/>
      <c r="F5" s="869"/>
      <c r="G5" s="869"/>
      <c r="H5" s="869"/>
      <c r="I5" s="869"/>
      <c r="J5" s="869"/>
      <c r="K5" s="869"/>
    </row>
    <row r="14" spans="2:11" ht="14.1" customHeight="1" x14ac:dyDescent="0.2"/>
    <row r="15" spans="2:11" ht="14.1" customHeight="1" x14ac:dyDescent="0.2"/>
    <row r="16" spans="2:11" ht="14.1" customHeight="1" x14ac:dyDescent="0.2"/>
    <row r="17" ht="14.1" customHeight="1" x14ac:dyDescent="0.2"/>
    <row r="18" ht="14.1" customHeight="1" x14ac:dyDescent="0.2"/>
    <row r="19" ht="14.1" customHeight="1" x14ac:dyDescent="0.2"/>
    <row r="20" ht="14.1" customHeight="1" x14ac:dyDescent="0.2"/>
    <row r="21" ht="14.1" customHeight="1" x14ac:dyDescent="0.2"/>
    <row r="22" ht="14.1" customHeight="1" x14ac:dyDescent="0.2"/>
    <row r="23" ht="14.1" customHeight="1" x14ac:dyDescent="0.2"/>
    <row r="24" ht="14.1" customHeight="1" x14ac:dyDescent="0.2"/>
    <row r="25" ht="14.1" customHeight="1" x14ac:dyDescent="0.2"/>
    <row r="26" ht="14.1" customHeight="1" x14ac:dyDescent="0.2"/>
    <row r="27" ht="14.1" customHeight="1" x14ac:dyDescent="0.2"/>
    <row r="28" ht="14.1" customHeight="1" x14ac:dyDescent="0.2"/>
    <row r="29" ht="14.1" customHeight="1" x14ac:dyDescent="0.2"/>
    <row r="30" ht="15" customHeight="1" x14ac:dyDescent="0.2"/>
    <row r="32" ht="27" customHeight="1" x14ac:dyDescent="0.2"/>
    <row r="33" spans="2:24" s="100" customFormat="1" x14ac:dyDescent="0.2">
      <c r="B33" s="366" t="s">
        <v>207</v>
      </c>
      <c r="C33" s="644"/>
      <c r="D33" s="644"/>
      <c r="E33" s="644"/>
      <c r="F33" s="644"/>
      <c r="G33" s="644"/>
      <c r="H33" s="644"/>
      <c r="I33" s="644"/>
      <c r="J33" s="644"/>
      <c r="R33" s="647"/>
    </row>
    <row r="34" spans="2:24" s="8" customFormat="1" ht="11.25" customHeight="1" x14ac:dyDescent="0.25">
      <c r="B34" s="28"/>
      <c r="C34" s="276"/>
      <c r="D34" s="276"/>
      <c r="E34" s="276"/>
      <c r="F34" s="276"/>
      <c r="G34" s="276"/>
      <c r="H34" s="276"/>
      <c r="I34" s="276"/>
      <c r="J34" s="276"/>
      <c r="K34" s="40"/>
      <c r="L34" s="40"/>
      <c r="M34" s="40"/>
      <c r="N34" s="40"/>
      <c r="O34" s="40"/>
      <c r="R34" s="46"/>
    </row>
    <row r="35" spans="2:24" ht="11.25" customHeight="1" x14ac:dyDescent="0.2">
      <c r="B35" s="868"/>
      <c r="C35" s="865">
        <v>2022</v>
      </c>
      <c r="D35" s="866"/>
      <c r="E35" s="866"/>
      <c r="F35" s="867"/>
      <c r="G35" s="865">
        <v>2023</v>
      </c>
      <c r="H35" s="866"/>
      <c r="I35" s="866"/>
      <c r="J35" s="867"/>
    </row>
    <row r="36" spans="2:24" x14ac:dyDescent="0.2">
      <c r="B36" s="868"/>
      <c r="C36" s="54" t="s">
        <v>0</v>
      </c>
      <c r="D36" s="54" t="s">
        <v>1</v>
      </c>
      <c r="E36" s="54" t="s">
        <v>2</v>
      </c>
      <c r="F36" s="54" t="s">
        <v>3</v>
      </c>
      <c r="G36" s="54" t="s">
        <v>98</v>
      </c>
      <c r="H36" s="54" t="s">
        <v>126</v>
      </c>
      <c r="I36" s="54" t="s">
        <v>139</v>
      </c>
      <c r="J36" s="54" t="s">
        <v>3</v>
      </c>
    </row>
    <row r="37" spans="2:24" x14ac:dyDescent="0.2">
      <c r="B37" s="59" t="s">
        <v>307</v>
      </c>
      <c r="C37" s="201">
        <v>0.1</v>
      </c>
      <c r="D37" s="201">
        <v>0.1</v>
      </c>
      <c r="E37" s="201">
        <v>0.9</v>
      </c>
      <c r="F37" s="201">
        <v>0.5</v>
      </c>
      <c r="G37" s="201">
        <v>1.8</v>
      </c>
      <c r="H37" s="201">
        <v>1.7</v>
      </c>
      <c r="I37" s="201">
        <v>1</v>
      </c>
      <c r="J37" s="201">
        <v>0.8</v>
      </c>
      <c r="K37" s="100"/>
      <c r="L37" s="100"/>
      <c r="M37" s="100"/>
      <c r="N37" s="100"/>
      <c r="O37" s="100"/>
      <c r="P37" s="100"/>
      <c r="Q37" s="100"/>
      <c r="R37" s="56"/>
      <c r="S37" s="56"/>
      <c r="T37" s="56"/>
      <c r="U37" s="56"/>
      <c r="V37" s="56"/>
      <c r="W37" s="56"/>
      <c r="X37" s="56"/>
    </row>
    <row r="38" spans="2:24" x14ac:dyDescent="0.2">
      <c r="B38" s="59" t="s">
        <v>324</v>
      </c>
      <c r="C38" s="27">
        <v>172.93</v>
      </c>
      <c r="D38" s="27">
        <v>192.56</v>
      </c>
      <c r="E38" s="27">
        <v>179.25</v>
      </c>
      <c r="F38" s="27">
        <v>182.89999999999998</v>
      </c>
      <c r="G38" s="27">
        <v>183.99</v>
      </c>
      <c r="H38" s="27">
        <v>194</v>
      </c>
      <c r="I38" s="27">
        <v>199.36</v>
      </c>
      <c r="J38" s="27">
        <v>195.69</v>
      </c>
      <c r="K38" s="100"/>
      <c r="L38" s="100"/>
      <c r="M38" s="100"/>
      <c r="N38" s="100"/>
      <c r="O38" s="100"/>
      <c r="P38" s="100"/>
      <c r="Q38" s="100"/>
      <c r="R38" s="56"/>
      <c r="S38" s="56"/>
      <c r="T38" s="56"/>
      <c r="U38" s="56"/>
      <c r="V38" s="56"/>
      <c r="W38" s="56"/>
      <c r="X38" s="56"/>
    </row>
    <row r="39" spans="2:24" x14ac:dyDescent="0.2">
      <c r="B39" s="59" t="s">
        <v>325</v>
      </c>
      <c r="C39" s="27">
        <v>-172.99000000000004</v>
      </c>
      <c r="D39" s="27">
        <v>-191.79999999999998</v>
      </c>
      <c r="E39" s="27">
        <v>-145.65</v>
      </c>
      <c r="F39" s="27">
        <v>-162.52000000000001</v>
      </c>
      <c r="G39" s="27">
        <v>-121.08000000000001</v>
      </c>
      <c r="H39" s="27">
        <v>-125.45000000000002</v>
      </c>
      <c r="I39" s="27">
        <v>-158.84</v>
      </c>
      <c r="J39" s="27">
        <v>-161.21999999999997</v>
      </c>
      <c r="K39" s="100"/>
      <c r="L39" s="100"/>
      <c r="M39" s="100"/>
      <c r="N39" s="100"/>
      <c r="O39" s="100"/>
      <c r="P39" s="100"/>
      <c r="Q39" s="100"/>
      <c r="R39" s="56"/>
      <c r="S39" s="56"/>
      <c r="T39" s="56"/>
      <c r="U39" s="56"/>
      <c r="V39" s="56"/>
      <c r="W39" s="56"/>
      <c r="X39" s="56"/>
    </row>
    <row r="40" spans="2:24" x14ac:dyDescent="0.2">
      <c r="B40" s="59" t="s">
        <v>326</v>
      </c>
      <c r="C40" s="27">
        <v>1.8100000000000023</v>
      </c>
      <c r="D40" s="27">
        <v>1.289999999999992</v>
      </c>
      <c r="E40" s="27">
        <v>1.9799999999999898</v>
      </c>
      <c r="F40" s="27">
        <v>-3.9999999999992042E-2</v>
      </c>
      <c r="G40" s="27">
        <v>-0.40999999999999659</v>
      </c>
      <c r="H40" s="27">
        <v>-1.7199999999999704</v>
      </c>
      <c r="I40" s="27">
        <v>3.7199999999999704</v>
      </c>
      <c r="J40" s="27">
        <v>1.7699999999999818</v>
      </c>
      <c r="K40" s="100"/>
      <c r="L40" s="100"/>
      <c r="M40" s="100"/>
      <c r="N40" s="100"/>
      <c r="O40" s="100"/>
      <c r="P40" s="100"/>
      <c r="Q40" s="100"/>
      <c r="R40" s="56"/>
      <c r="S40" s="56"/>
      <c r="T40" s="56"/>
      <c r="U40" s="56"/>
      <c r="V40" s="56"/>
      <c r="W40" s="56"/>
      <c r="X40" s="56"/>
    </row>
    <row r="41" spans="2:24" x14ac:dyDescent="0.2">
      <c r="B41" s="340" t="s">
        <v>304</v>
      </c>
      <c r="C41" s="232">
        <v>1.7499999999999716</v>
      </c>
      <c r="D41" s="232">
        <v>2.0500000000000114</v>
      </c>
      <c r="E41" s="232">
        <v>35.579999999999984</v>
      </c>
      <c r="F41" s="232">
        <v>20.339999999999975</v>
      </c>
      <c r="G41" s="232">
        <v>62.5</v>
      </c>
      <c r="H41" s="232">
        <v>66.830000000000013</v>
      </c>
      <c r="I41" s="232">
        <v>44.239999999999981</v>
      </c>
      <c r="J41" s="232">
        <v>36.240000000000009</v>
      </c>
      <c r="K41" s="100"/>
      <c r="L41" s="100"/>
      <c r="M41" s="100"/>
      <c r="N41" s="100"/>
      <c r="O41" s="100"/>
      <c r="P41" s="100"/>
      <c r="Q41" s="100"/>
      <c r="R41" s="56"/>
      <c r="S41" s="56"/>
      <c r="T41" s="56"/>
      <c r="U41" s="56"/>
      <c r="V41" s="56"/>
      <c r="W41" s="56"/>
      <c r="X41" s="56"/>
    </row>
    <row r="42" spans="2:24" x14ac:dyDescent="0.2">
      <c r="C42" s="55"/>
      <c r="D42" s="55"/>
      <c r="E42" s="55"/>
      <c r="F42" s="55"/>
      <c r="G42" s="55"/>
      <c r="H42" s="55"/>
      <c r="I42" s="55"/>
    </row>
    <row r="43" spans="2:24" x14ac:dyDescent="0.2">
      <c r="C43" s="55"/>
      <c r="D43" s="55"/>
      <c r="E43" s="55"/>
      <c r="F43" s="55"/>
      <c r="G43" s="55"/>
      <c r="H43" s="55"/>
      <c r="I43" s="55"/>
    </row>
    <row r="44" spans="2:24" x14ac:dyDescent="0.2">
      <c r="C44" s="55"/>
      <c r="D44" s="55"/>
      <c r="E44" s="55"/>
      <c r="F44" s="55"/>
      <c r="G44" s="55"/>
      <c r="H44" s="55"/>
      <c r="I44" s="55"/>
    </row>
    <row r="45" spans="2:24" ht="15" customHeight="1" x14ac:dyDescent="0.2">
      <c r="B45" s="58"/>
    </row>
    <row r="50" spans="3:10" x14ac:dyDescent="0.2">
      <c r="C50" s="57"/>
      <c r="D50" s="57"/>
      <c r="E50" s="57"/>
    </row>
    <row r="51" spans="3:10" x14ac:dyDescent="0.2">
      <c r="C51" s="57"/>
      <c r="D51" s="57"/>
      <c r="E51" s="57"/>
    </row>
    <row r="52" spans="3:10" x14ac:dyDescent="0.2">
      <c r="C52" s="254"/>
      <c r="D52" s="254"/>
      <c r="E52" s="254"/>
      <c r="F52" s="254"/>
      <c r="G52" s="254"/>
      <c r="H52" s="254"/>
      <c r="I52" s="254"/>
      <c r="J52" s="254"/>
    </row>
    <row r="53" spans="3:10" x14ac:dyDescent="0.2">
      <c r="C53" s="254"/>
      <c r="D53" s="254"/>
      <c r="E53" s="254"/>
      <c r="F53" s="254"/>
      <c r="G53" s="254"/>
      <c r="H53" s="254"/>
      <c r="I53" s="254"/>
      <c r="J53" s="254"/>
    </row>
    <row r="54" spans="3:10" x14ac:dyDescent="0.2">
      <c r="C54" s="254"/>
      <c r="D54" s="254"/>
      <c r="E54" s="254"/>
      <c r="F54" s="254"/>
      <c r="G54" s="254"/>
      <c r="H54" s="254"/>
      <c r="I54" s="254"/>
      <c r="J54" s="254"/>
    </row>
    <row r="55" spans="3:10" x14ac:dyDescent="0.2">
      <c r="C55" s="254"/>
      <c r="D55" s="254"/>
      <c r="E55" s="254"/>
      <c r="F55" s="254"/>
      <c r="G55" s="254"/>
      <c r="H55" s="254"/>
      <c r="I55" s="254"/>
      <c r="J55" s="254"/>
    </row>
    <row r="56" spans="3:10" x14ac:dyDescent="0.2">
      <c r="C56" s="254"/>
      <c r="D56" s="254"/>
      <c r="E56" s="254"/>
      <c r="F56" s="254"/>
      <c r="G56" s="254"/>
      <c r="H56" s="254"/>
      <c r="I56" s="254"/>
      <c r="J56" s="254"/>
    </row>
    <row r="57" spans="3:10" x14ac:dyDescent="0.2">
      <c r="C57" s="57"/>
      <c r="D57" s="57"/>
      <c r="E57" s="57"/>
      <c r="F57" s="57"/>
      <c r="G57" s="57"/>
      <c r="H57" s="57"/>
      <c r="I57" s="57"/>
      <c r="J57" s="57"/>
    </row>
  </sheetData>
  <mergeCells count="6">
    <mergeCell ref="C35:F35"/>
    <mergeCell ref="B35:B36"/>
    <mergeCell ref="G35:J35"/>
    <mergeCell ref="B1:K1"/>
    <mergeCell ref="B5:K5"/>
    <mergeCell ref="B3:K3"/>
  </mergeCells>
  <hyperlinks>
    <hyperlink ref="B1:G1" location="Contents_en!B4" display="I. Balance of payments of the Republic of Moldova in Quarter I, 2023 (preliminary data)" xr:uid="{92FE65D3-C2B4-41DF-95E7-0BE0DE6ABBA6}"/>
  </hyperlinks>
  <pageMargins left="0.7" right="0.7" top="0.75" bottom="0.75" header="0.3" footer="0.3"/>
  <pageSetup paperSize="9" orientation="portrait" r:id="rId1"/>
  <headerFooter differentOddEven="1">
    <oddHeader>&amp;R&amp;"permiansanstypeface,Bold"&amp;12SP-3</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&amp;R&amp;"permiansanstypeface,Bold"&amp;12SP-3</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6C94C-AE15-4514-A697-73E70EB249A0}">
  <sheetPr codeName="Sheet1"/>
  <dimension ref="B1:Y38"/>
  <sheetViews>
    <sheetView showGridLines="0" showRowColHeaders="0" zoomScaleNormal="100" workbookViewId="0"/>
  </sheetViews>
  <sheetFormatPr defaultRowHeight="12" customHeight="1" x14ac:dyDescent="0.2"/>
  <cols>
    <col min="1" max="1" customWidth="true" style="1" width="5.7109375" collapsed="false"/>
    <col min="2" max="2" customWidth="true" style="1" width="36.140625" collapsed="false"/>
    <col min="3" max="9" customWidth="true" style="1" width="8.5703125" collapsed="false"/>
    <col min="10" max="151" style="1" width="9.140625" collapsed="false"/>
    <col min="152" max="152" customWidth="true" style="1" width="44.85546875" collapsed="false"/>
    <col min="153" max="193" customWidth="true" style="1" width="6.7109375" collapsed="false"/>
    <col min="194" max="194" bestFit="true" customWidth="true" style="1" width="5.42578125" collapsed="false"/>
    <col min="195" max="196" bestFit="true" customWidth="true" style="1" width="5.7109375" collapsed="false"/>
    <col min="197" max="197" bestFit="true" customWidth="true" style="1" width="5.5703125" collapsed="false"/>
    <col min="198" max="198" bestFit="true" customWidth="true" style="1" width="5.42578125" collapsed="false"/>
    <col min="199" max="200" bestFit="true" customWidth="true" style="1" width="5.7109375" collapsed="false"/>
    <col min="201" max="201" bestFit="true" customWidth="true" style="1" width="5.28515625" collapsed="false"/>
    <col min="202" max="202" bestFit="true" customWidth="true" style="1" width="5.42578125" collapsed="false"/>
    <col min="203" max="204" bestFit="true" customWidth="true" style="1" width="5.7109375" collapsed="false"/>
    <col min="205" max="239" customWidth="true" style="1" width="6.7109375" collapsed="false"/>
    <col min="240" max="240" bestFit="true" customWidth="true" style="1" width="5.7109375" collapsed="false"/>
    <col min="241" max="243" customWidth="true" style="1" width="5.7109375" collapsed="false"/>
    <col min="244" max="244" bestFit="true" customWidth="true" style="1" width="6.7109375" collapsed="false"/>
    <col min="245" max="251" customWidth="true" style="1" width="6.7109375" collapsed="false"/>
    <col min="252" max="252" bestFit="true" customWidth="true" style="1" width="5.5703125" collapsed="false"/>
    <col min="253" max="253" customWidth="true" style="1" width="6.7109375" collapsed="false"/>
    <col min="254" max="407" style="1" width="9.140625" collapsed="false"/>
    <col min="408" max="408" customWidth="true" style="1" width="44.85546875" collapsed="false"/>
    <col min="409" max="449" customWidth="true" style="1" width="6.7109375" collapsed="false"/>
    <col min="450" max="450" bestFit="true" customWidth="true" style="1" width="5.42578125" collapsed="false"/>
    <col min="451" max="452" bestFit="true" customWidth="true" style="1" width="5.7109375" collapsed="false"/>
    <col min="453" max="453" bestFit="true" customWidth="true" style="1" width="5.5703125" collapsed="false"/>
    <col min="454" max="454" bestFit="true" customWidth="true" style="1" width="5.42578125" collapsed="false"/>
    <col min="455" max="456" bestFit="true" customWidth="true" style="1" width="5.7109375" collapsed="false"/>
    <col min="457" max="457" bestFit="true" customWidth="true" style="1" width="5.28515625" collapsed="false"/>
    <col min="458" max="458" bestFit="true" customWidth="true" style="1" width="5.42578125" collapsed="false"/>
    <col min="459" max="460" bestFit="true" customWidth="true" style="1" width="5.7109375" collapsed="false"/>
    <col min="461" max="495" customWidth="true" style="1" width="6.7109375" collapsed="false"/>
    <col min="496" max="496" bestFit="true" customWidth="true" style="1" width="5.7109375" collapsed="false"/>
    <col min="497" max="499" customWidth="true" style="1" width="5.7109375" collapsed="false"/>
    <col min="500" max="500" bestFit="true" customWidth="true" style="1" width="6.7109375" collapsed="false"/>
    <col min="501" max="507" customWidth="true" style="1" width="6.7109375" collapsed="false"/>
    <col min="508" max="508" bestFit="true" customWidth="true" style="1" width="5.5703125" collapsed="false"/>
    <col min="509" max="509" customWidth="true" style="1" width="6.7109375" collapsed="false"/>
    <col min="510" max="663" style="1" width="9.140625" collapsed="false"/>
    <col min="664" max="664" customWidth="true" style="1" width="44.85546875" collapsed="false"/>
    <col min="665" max="705" customWidth="true" style="1" width="6.7109375" collapsed="false"/>
    <col min="706" max="706" bestFit="true" customWidth="true" style="1" width="5.42578125" collapsed="false"/>
    <col min="707" max="708" bestFit="true" customWidth="true" style="1" width="5.7109375" collapsed="false"/>
    <col min="709" max="709" bestFit="true" customWidth="true" style="1" width="5.5703125" collapsed="false"/>
    <col min="710" max="710" bestFit="true" customWidth="true" style="1" width="5.42578125" collapsed="false"/>
    <col min="711" max="712" bestFit="true" customWidth="true" style="1" width="5.7109375" collapsed="false"/>
    <col min="713" max="713" bestFit="true" customWidth="true" style="1" width="5.28515625" collapsed="false"/>
    <col min="714" max="714" bestFit="true" customWidth="true" style="1" width="5.42578125" collapsed="false"/>
    <col min="715" max="716" bestFit="true" customWidth="true" style="1" width="5.7109375" collapsed="false"/>
    <col min="717" max="751" customWidth="true" style="1" width="6.7109375" collapsed="false"/>
    <col min="752" max="752" bestFit="true" customWidth="true" style="1" width="5.7109375" collapsed="false"/>
    <col min="753" max="755" customWidth="true" style="1" width="5.7109375" collapsed="false"/>
    <col min="756" max="756" bestFit="true" customWidth="true" style="1" width="6.7109375" collapsed="false"/>
    <col min="757" max="763" customWidth="true" style="1" width="6.7109375" collapsed="false"/>
    <col min="764" max="764" bestFit="true" customWidth="true" style="1" width="5.5703125" collapsed="false"/>
    <col min="765" max="765" customWidth="true" style="1" width="6.7109375" collapsed="false"/>
    <col min="766" max="919" style="1" width="9.140625" collapsed="false"/>
    <col min="920" max="920" customWidth="true" style="1" width="44.85546875" collapsed="false"/>
    <col min="921" max="961" customWidth="true" style="1" width="6.7109375" collapsed="false"/>
    <col min="962" max="962" bestFit="true" customWidth="true" style="1" width="5.42578125" collapsed="false"/>
    <col min="963" max="964" bestFit="true" customWidth="true" style="1" width="5.7109375" collapsed="false"/>
    <col min="965" max="965" bestFit="true" customWidth="true" style="1" width="5.5703125" collapsed="false"/>
    <col min="966" max="966" bestFit="true" customWidth="true" style="1" width="5.42578125" collapsed="false"/>
    <col min="967" max="968" bestFit="true" customWidth="true" style="1" width="5.7109375" collapsed="false"/>
    <col min="969" max="969" bestFit="true" customWidth="true" style="1" width="5.28515625" collapsed="false"/>
    <col min="970" max="970" bestFit="true" customWidth="true" style="1" width="5.42578125" collapsed="false"/>
    <col min="971" max="972" bestFit="true" customWidth="true" style="1" width="5.7109375" collapsed="false"/>
    <col min="973" max="1007" customWidth="true" style="1" width="6.7109375" collapsed="false"/>
    <col min="1008" max="1008" bestFit="true" customWidth="true" style="1" width="5.7109375" collapsed="false"/>
    <col min="1009" max="1011" customWidth="true" style="1" width="5.7109375" collapsed="false"/>
    <col min="1012" max="1012" bestFit="true" customWidth="true" style="1" width="6.7109375" collapsed="false"/>
    <col min="1013" max="1019" customWidth="true" style="1" width="6.7109375" collapsed="false"/>
    <col min="1020" max="1020" bestFit="true" customWidth="true" style="1" width="5.5703125" collapsed="false"/>
    <col min="1021" max="1021" customWidth="true" style="1" width="6.7109375" collapsed="false"/>
    <col min="1022" max="1175" style="1" width="9.140625" collapsed="false"/>
    <col min="1176" max="1176" customWidth="true" style="1" width="44.85546875" collapsed="false"/>
    <col min="1177" max="1217" customWidth="true" style="1" width="6.7109375" collapsed="false"/>
    <col min="1218" max="1218" bestFit="true" customWidth="true" style="1" width="5.42578125" collapsed="false"/>
    <col min="1219" max="1220" bestFit="true" customWidth="true" style="1" width="5.7109375" collapsed="false"/>
    <col min="1221" max="1221" bestFit="true" customWidth="true" style="1" width="5.5703125" collapsed="false"/>
    <col min="1222" max="1222" bestFit="true" customWidth="true" style="1" width="5.42578125" collapsed="false"/>
    <col min="1223" max="1224" bestFit="true" customWidth="true" style="1" width="5.7109375" collapsed="false"/>
    <col min="1225" max="1225" bestFit="true" customWidth="true" style="1" width="5.28515625" collapsed="false"/>
    <col min="1226" max="1226" bestFit="true" customWidth="true" style="1" width="5.42578125" collapsed="false"/>
    <col min="1227" max="1228" bestFit="true" customWidth="true" style="1" width="5.7109375" collapsed="false"/>
    <col min="1229" max="1263" customWidth="true" style="1" width="6.7109375" collapsed="false"/>
    <col min="1264" max="1264" bestFit="true" customWidth="true" style="1" width="5.7109375" collapsed="false"/>
    <col min="1265" max="1267" customWidth="true" style="1" width="5.7109375" collapsed="false"/>
    <col min="1268" max="1268" bestFit="true" customWidth="true" style="1" width="6.7109375" collapsed="false"/>
    <col min="1269" max="1275" customWidth="true" style="1" width="6.7109375" collapsed="false"/>
    <col min="1276" max="1276" bestFit="true" customWidth="true" style="1" width="5.5703125" collapsed="false"/>
    <col min="1277" max="1277" customWidth="true" style="1" width="6.7109375" collapsed="false"/>
    <col min="1278" max="1431" style="1" width="9.140625" collapsed="false"/>
    <col min="1432" max="1432" customWidth="true" style="1" width="44.85546875" collapsed="false"/>
    <col min="1433" max="1473" customWidth="true" style="1" width="6.7109375" collapsed="false"/>
    <col min="1474" max="1474" bestFit="true" customWidth="true" style="1" width="5.42578125" collapsed="false"/>
    <col min="1475" max="1476" bestFit="true" customWidth="true" style="1" width="5.7109375" collapsed="false"/>
    <col min="1477" max="1477" bestFit="true" customWidth="true" style="1" width="5.5703125" collapsed="false"/>
    <col min="1478" max="1478" bestFit="true" customWidth="true" style="1" width="5.42578125" collapsed="false"/>
    <col min="1479" max="1480" bestFit="true" customWidth="true" style="1" width="5.7109375" collapsed="false"/>
    <col min="1481" max="1481" bestFit="true" customWidth="true" style="1" width="5.28515625" collapsed="false"/>
    <col min="1482" max="1482" bestFit="true" customWidth="true" style="1" width="5.42578125" collapsed="false"/>
    <col min="1483" max="1484" bestFit="true" customWidth="true" style="1" width="5.7109375" collapsed="false"/>
    <col min="1485" max="1519" customWidth="true" style="1" width="6.7109375" collapsed="false"/>
    <col min="1520" max="1520" bestFit="true" customWidth="true" style="1" width="5.7109375" collapsed="false"/>
    <col min="1521" max="1523" customWidth="true" style="1" width="5.7109375" collapsed="false"/>
    <col min="1524" max="1524" bestFit="true" customWidth="true" style="1" width="6.7109375" collapsed="false"/>
    <col min="1525" max="1531" customWidth="true" style="1" width="6.7109375" collapsed="false"/>
    <col min="1532" max="1532" bestFit="true" customWidth="true" style="1" width="5.5703125" collapsed="false"/>
    <col min="1533" max="1533" customWidth="true" style="1" width="6.7109375" collapsed="false"/>
    <col min="1534" max="1687" style="1" width="9.140625" collapsed="false"/>
    <col min="1688" max="1688" customWidth="true" style="1" width="44.85546875" collapsed="false"/>
    <col min="1689" max="1729" customWidth="true" style="1" width="6.7109375" collapsed="false"/>
    <col min="1730" max="1730" bestFit="true" customWidth="true" style="1" width="5.42578125" collapsed="false"/>
    <col min="1731" max="1732" bestFit="true" customWidth="true" style="1" width="5.7109375" collapsed="false"/>
    <col min="1733" max="1733" bestFit="true" customWidth="true" style="1" width="5.5703125" collapsed="false"/>
    <col min="1734" max="1734" bestFit="true" customWidth="true" style="1" width="5.42578125" collapsed="false"/>
    <col min="1735" max="1736" bestFit="true" customWidth="true" style="1" width="5.7109375" collapsed="false"/>
    <col min="1737" max="1737" bestFit="true" customWidth="true" style="1" width="5.28515625" collapsed="false"/>
    <col min="1738" max="1738" bestFit="true" customWidth="true" style="1" width="5.42578125" collapsed="false"/>
    <col min="1739" max="1740" bestFit="true" customWidth="true" style="1" width="5.7109375" collapsed="false"/>
    <col min="1741" max="1775" customWidth="true" style="1" width="6.7109375" collapsed="false"/>
    <col min="1776" max="1776" bestFit="true" customWidth="true" style="1" width="5.7109375" collapsed="false"/>
    <col min="1777" max="1779" customWidth="true" style="1" width="5.7109375" collapsed="false"/>
    <col min="1780" max="1780" bestFit="true" customWidth="true" style="1" width="6.7109375" collapsed="false"/>
    <col min="1781" max="1787" customWidth="true" style="1" width="6.7109375" collapsed="false"/>
    <col min="1788" max="1788" bestFit="true" customWidth="true" style="1" width="5.5703125" collapsed="false"/>
    <col min="1789" max="1789" customWidth="true" style="1" width="6.7109375" collapsed="false"/>
    <col min="1790" max="1943" style="1" width="9.140625" collapsed="false"/>
    <col min="1944" max="1944" customWidth="true" style="1" width="44.85546875" collapsed="false"/>
    <col min="1945" max="1985" customWidth="true" style="1" width="6.7109375" collapsed="false"/>
    <col min="1986" max="1986" bestFit="true" customWidth="true" style="1" width="5.42578125" collapsed="false"/>
    <col min="1987" max="1988" bestFit="true" customWidth="true" style="1" width="5.7109375" collapsed="false"/>
    <col min="1989" max="1989" bestFit="true" customWidth="true" style="1" width="5.5703125" collapsed="false"/>
    <col min="1990" max="1990" bestFit="true" customWidth="true" style="1" width="5.42578125" collapsed="false"/>
    <col min="1991" max="1992" bestFit="true" customWidth="true" style="1" width="5.7109375" collapsed="false"/>
    <col min="1993" max="1993" bestFit="true" customWidth="true" style="1" width="5.28515625" collapsed="false"/>
    <col min="1994" max="1994" bestFit="true" customWidth="true" style="1" width="5.42578125" collapsed="false"/>
    <col min="1995" max="1996" bestFit="true" customWidth="true" style="1" width="5.7109375" collapsed="false"/>
    <col min="1997" max="2031" customWidth="true" style="1" width="6.7109375" collapsed="false"/>
    <col min="2032" max="2032" bestFit="true" customWidth="true" style="1" width="5.7109375" collapsed="false"/>
    <col min="2033" max="2035" customWidth="true" style="1" width="5.7109375" collapsed="false"/>
    <col min="2036" max="2036" bestFit="true" customWidth="true" style="1" width="6.7109375" collapsed="false"/>
    <col min="2037" max="2043" customWidth="true" style="1" width="6.7109375" collapsed="false"/>
    <col min="2044" max="2044" bestFit="true" customWidth="true" style="1" width="5.5703125" collapsed="false"/>
    <col min="2045" max="2045" customWidth="true" style="1" width="6.7109375" collapsed="false"/>
    <col min="2046" max="2199" style="1" width="9.140625" collapsed="false"/>
    <col min="2200" max="2200" customWidth="true" style="1" width="44.85546875" collapsed="false"/>
    <col min="2201" max="2241" customWidth="true" style="1" width="6.7109375" collapsed="false"/>
    <col min="2242" max="2242" bestFit="true" customWidth="true" style="1" width="5.42578125" collapsed="false"/>
    <col min="2243" max="2244" bestFit="true" customWidth="true" style="1" width="5.7109375" collapsed="false"/>
    <col min="2245" max="2245" bestFit="true" customWidth="true" style="1" width="5.5703125" collapsed="false"/>
    <col min="2246" max="2246" bestFit="true" customWidth="true" style="1" width="5.42578125" collapsed="false"/>
    <col min="2247" max="2248" bestFit="true" customWidth="true" style="1" width="5.7109375" collapsed="false"/>
    <col min="2249" max="2249" bestFit="true" customWidth="true" style="1" width="5.28515625" collapsed="false"/>
    <col min="2250" max="2250" bestFit="true" customWidth="true" style="1" width="5.42578125" collapsed="false"/>
    <col min="2251" max="2252" bestFit="true" customWidth="true" style="1" width="5.7109375" collapsed="false"/>
    <col min="2253" max="2287" customWidth="true" style="1" width="6.7109375" collapsed="false"/>
    <col min="2288" max="2288" bestFit="true" customWidth="true" style="1" width="5.7109375" collapsed="false"/>
    <col min="2289" max="2291" customWidth="true" style="1" width="5.7109375" collapsed="false"/>
    <col min="2292" max="2292" bestFit="true" customWidth="true" style="1" width="6.7109375" collapsed="false"/>
    <col min="2293" max="2299" customWidth="true" style="1" width="6.7109375" collapsed="false"/>
    <col min="2300" max="2300" bestFit="true" customWidth="true" style="1" width="5.5703125" collapsed="false"/>
    <col min="2301" max="2301" customWidth="true" style="1" width="6.7109375" collapsed="false"/>
    <col min="2302" max="2455" style="1" width="9.140625" collapsed="false"/>
    <col min="2456" max="2456" customWidth="true" style="1" width="44.85546875" collapsed="false"/>
    <col min="2457" max="2497" customWidth="true" style="1" width="6.7109375" collapsed="false"/>
    <col min="2498" max="2498" bestFit="true" customWidth="true" style="1" width="5.42578125" collapsed="false"/>
    <col min="2499" max="2500" bestFit="true" customWidth="true" style="1" width="5.7109375" collapsed="false"/>
    <col min="2501" max="2501" bestFit="true" customWidth="true" style="1" width="5.5703125" collapsed="false"/>
    <col min="2502" max="2502" bestFit="true" customWidth="true" style="1" width="5.42578125" collapsed="false"/>
    <col min="2503" max="2504" bestFit="true" customWidth="true" style="1" width="5.7109375" collapsed="false"/>
    <col min="2505" max="2505" bestFit="true" customWidth="true" style="1" width="5.28515625" collapsed="false"/>
    <col min="2506" max="2506" bestFit="true" customWidth="true" style="1" width="5.42578125" collapsed="false"/>
    <col min="2507" max="2508" bestFit="true" customWidth="true" style="1" width="5.7109375" collapsed="false"/>
    <col min="2509" max="2543" customWidth="true" style="1" width="6.7109375" collapsed="false"/>
    <col min="2544" max="2544" bestFit="true" customWidth="true" style="1" width="5.7109375" collapsed="false"/>
    <col min="2545" max="2547" customWidth="true" style="1" width="5.7109375" collapsed="false"/>
    <col min="2548" max="2548" bestFit="true" customWidth="true" style="1" width="6.7109375" collapsed="false"/>
    <col min="2549" max="2555" customWidth="true" style="1" width="6.7109375" collapsed="false"/>
    <col min="2556" max="2556" bestFit="true" customWidth="true" style="1" width="5.5703125" collapsed="false"/>
    <col min="2557" max="2557" customWidth="true" style="1" width="6.7109375" collapsed="false"/>
    <col min="2558" max="2711" style="1" width="9.140625" collapsed="false"/>
    <col min="2712" max="2712" customWidth="true" style="1" width="44.85546875" collapsed="false"/>
    <col min="2713" max="2753" customWidth="true" style="1" width="6.7109375" collapsed="false"/>
    <col min="2754" max="2754" bestFit="true" customWidth="true" style="1" width="5.42578125" collapsed="false"/>
    <col min="2755" max="2756" bestFit="true" customWidth="true" style="1" width="5.7109375" collapsed="false"/>
    <col min="2757" max="2757" bestFit="true" customWidth="true" style="1" width="5.5703125" collapsed="false"/>
    <col min="2758" max="2758" bestFit="true" customWidth="true" style="1" width="5.42578125" collapsed="false"/>
    <col min="2759" max="2760" bestFit="true" customWidth="true" style="1" width="5.7109375" collapsed="false"/>
    <col min="2761" max="2761" bestFit="true" customWidth="true" style="1" width="5.28515625" collapsed="false"/>
    <col min="2762" max="2762" bestFit="true" customWidth="true" style="1" width="5.42578125" collapsed="false"/>
    <col min="2763" max="2764" bestFit="true" customWidth="true" style="1" width="5.7109375" collapsed="false"/>
    <col min="2765" max="2799" customWidth="true" style="1" width="6.7109375" collapsed="false"/>
    <col min="2800" max="2800" bestFit="true" customWidth="true" style="1" width="5.7109375" collapsed="false"/>
    <col min="2801" max="2803" customWidth="true" style="1" width="5.7109375" collapsed="false"/>
    <col min="2804" max="2804" bestFit="true" customWidth="true" style="1" width="6.7109375" collapsed="false"/>
    <col min="2805" max="2811" customWidth="true" style="1" width="6.7109375" collapsed="false"/>
    <col min="2812" max="2812" bestFit="true" customWidth="true" style="1" width="5.5703125" collapsed="false"/>
    <col min="2813" max="2813" customWidth="true" style="1" width="6.7109375" collapsed="false"/>
    <col min="2814" max="2967" style="1" width="9.140625" collapsed="false"/>
    <col min="2968" max="2968" customWidth="true" style="1" width="44.85546875" collapsed="false"/>
    <col min="2969" max="3009" customWidth="true" style="1" width="6.7109375" collapsed="false"/>
    <col min="3010" max="3010" bestFit="true" customWidth="true" style="1" width="5.42578125" collapsed="false"/>
    <col min="3011" max="3012" bestFit="true" customWidth="true" style="1" width="5.7109375" collapsed="false"/>
    <col min="3013" max="3013" bestFit="true" customWidth="true" style="1" width="5.5703125" collapsed="false"/>
    <col min="3014" max="3014" bestFit="true" customWidth="true" style="1" width="5.42578125" collapsed="false"/>
    <col min="3015" max="3016" bestFit="true" customWidth="true" style="1" width="5.7109375" collapsed="false"/>
    <col min="3017" max="3017" bestFit="true" customWidth="true" style="1" width="5.28515625" collapsed="false"/>
    <col min="3018" max="3018" bestFit="true" customWidth="true" style="1" width="5.42578125" collapsed="false"/>
    <col min="3019" max="3020" bestFit="true" customWidth="true" style="1" width="5.7109375" collapsed="false"/>
    <col min="3021" max="3055" customWidth="true" style="1" width="6.7109375" collapsed="false"/>
    <col min="3056" max="3056" bestFit="true" customWidth="true" style="1" width="5.7109375" collapsed="false"/>
    <col min="3057" max="3059" customWidth="true" style="1" width="5.7109375" collapsed="false"/>
    <col min="3060" max="3060" bestFit="true" customWidth="true" style="1" width="6.7109375" collapsed="false"/>
    <col min="3061" max="3067" customWidth="true" style="1" width="6.7109375" collapsed="false"/>
    <col min="3068" max="3068" bestFit="true" customWidth="true" style="1" width="5.5703125" collapsed="false"/>
    <col min="3069" max="3069" customWidth="true" style="1" width="6.7109375" collapsed="false"/>
    <col min="3070" max="3223" style="1" width="9.140625" collapsed="false"/>
    <col min="3224" max="3224" customWidth="true" style="1" width="44.85546875" collapsed="false"/>
    <col min="3225" max="3265" customWidth="true" style="1" width="6.7109375" collapsed="false"/>
    <col min="3266" max="3266" bestFit="true" customWidth="true" style="1" width="5.42578125" collapsed="false"/>
    <col min="3267" max="3268" bestFit="true" customWidth="true" style="1" width="5.7109375" collapsed="false"/>
    <col min="3269" max="3269" bestFit="true" customWidth="true" style="1" width="5.5703125" collapsed="false"/>
    <col min="3270" max="3270" bestFit="true" customWidth="true" style="1" width="5.42578125" collapsed="false"/>
    <col min="3271" max="3272" bestFit="true" customWidth="true" style="1" width="5.7109375" collapsed="false"/>
    <col min="3273" max="3273" bestFit="true" customWidth="true" style="1" width="5.28515625" collapsed="false"/>
    <col min="3274" max="3274" bestFit="true" customWidth="true" style="1" width="5.42578125" collapsed="false"/>
    <col min="3275" max="3276" bestFit="true" customWidth="true" style="1" width="5.7109375" collapsed="false"/>
    <col min="3277" max="3311" customWidth="true" style="1" width="6.7109375" collapsed="false"/>
    <col min="3312" max="3312" bestFit="true" customWidth="true" style="1" width="5.7109375" collapsed="false"/>
    <col min="3313" max="3315" customWidth="true" style="1" width="5.7109375" collapsed="false"/>
    <col min="3316" max="3316" bestFit="true" customWidth="true" style="1" width="6.7109375" collapsed="false"/>
    <col min="3317" max="3323" customWidth="true" style="1" width="6.7109375" collapsed="false"/>
    <col min="3324" max="3324" bestFit="true" customWidth="true" style="1" width="5.5703125" collapsed="false"/>
    <col min="3325" max="3325" customWidth="true" style="1" width="6.7109375" collapsed="false"/>
    <col min="3326" max="3479" style="1" width="9.140625" collapsed="false"/>
    <col min="3480" max="3480" customWidth="true" style="1" width="44.85546875" collapsed="false"/>
    <col min="3481" max="3521" customWidth="true" style="1" width="6.7109375" collapsed="false"/>
    <col min="3522" max="3522" bestFit="true" customWidth="true" style="1" width="5.42578125" collapsed="false"/>
    <col min="3523" max="3524" bestFit="true" customWidth="true" style="1" width="5.7109375" collapsed="false"/>
    <col min="3525" max="3525" bestFit="true" customWidth="true" style="1" width="5.5703125" collapsed="false"/>
    <col min="3526" max="3526" bestFit="true" customWidth="true" style="1" width="5.42578125" collapsed="false"/>
    <col min="3527" max="3528" bestFit="true" customWidth="true" style="1" width="5.7109375" collapsed="false"/>
    <col min="3529" max="3529" bestFit="true" customWidth="true" style="1" width="5.28515625" collapsed="false"/>
    <col min="3530" max="3530" bestFit="true" customWidth="true" style="1" width="5.42578125" collapsed="false"/>
    <col min="3531" max="3532" bestFit="true" customWidth="true" style="1" width="5.7109375" collapsed="false"/>
    <col min="3533" max="3567" customWidth="true" style="1" width="6.7109375" collapsed="false"/>
    <col min="3568" max="3568" bestFit="true" customWidth="true" style="1" width="5.7109375" collapsed="false"/>
    <col min="3569" max="3571" customWidth="true" style="1" width="5.7109375" collapsed="false"/>
    <col min="3572" max="3572" bestFit="true" customWidth="true" style="1" width="6.7109375" collapsed="false"/>
    <col min="3573" max="3579" customWidth="true" style="1" width="6.7109375" collapsed="false"/>
    <col min="3580" max="3580" bestFit="true" customWidth="true" style="1" width="5.5703125" collapsed="false"/>
    <col min="3581" max="3581" customWidth="true" style="1" width="6.7109375" collapsed="false"/>
    <col min="3582" max="3735" style="1" width="9.140625" collapsed="false"/>
    <col min="3736" max="3736" customWidth="true" style="1" width="44.85546875" collapsed="false"/>
    <col min="3737" max="3777" customWidth="true" style="1" width="6.7109375" collapsed="false"/>
    <col min="3778" max="3778" bestFit="true" customWidth="true" style="1" width="5.42578125" collapsed="false"/>
    <col min="3779" max="3780" bestFit="true" customWidth="true" style="1" width="5.7109375" collapsed="false"/>
    <col min="3781" max="3781" bestFit="true" customWidth="true" style="1" width="5.5703125" collapsed="false"/>
    <col min="3782" max="3782" bestFit="true" customWidth="true" style="1" width="5.42578125" collapsed="false"/>
    <col min="3783" max="3784" bestFit="true" customWidth="true" style="1" width="5.7109375" collapsed="false"/>
    <col min="3785" max="3785" bestFit="true" customWidth="true" style="1" width="5.28515625" collapsed="false"/>
    <col min="3786" max="3786" bestFit="true" customWidth="true" style="1" width="5.42578125" collapsed="false"/>
    <col min="3787" max="3788" bestFit="true" customWidth="true" style="1" width="5.7109375" collapsed="false"/>
    <col min="3789" max="3823" customWidth="true" style="1" width="6.7109375" collapsed="false"/>
    <col min="3824" max="3824" bestFit="true" customWidth="true" style="1" width="5.7109375" collapsed="false"/>
    <col min="3825" max="3827" customWidth="true" style="1" width="5.7109375" collapsed="false"/>
    <col min="3828" max="3828" bestFit="true" customWidth="true" style="1" width="6.7109375" collapsed="false"/>
    <col min="3829" max="3835" customWidth="true" style="1" width="6.7109375" collapsed="false"/>
    <col min="3836" max="3836" bestFit="true" customWidth="true" style="1" width="5.5703125" collapsed="false"/>
    <col min="3837" max="3837" customWidth="true" style="1" width="6.7109375" collapsed="false"/>
    <col min="3838" max="3991" style="1" width="9.140625" collapsed="false"/>
    <col min="3992" max="3992" customWidth="true" style="1" width="44.85546875" collapsed="false"/>
    <col min="3993" max="4033" customWidth="true" style="1" width="6.7109375" collapsed="false"/>
    <col min="4034" max="4034" bestFit="true" customWidth="true" style="1" width="5.42578125" collapsed="false"/>
    <col min="4035" max="4036" bestFit="true" customWidth="true" style="1" width="5.7109375" collapsed="false"/>
    <col min="4037" max="4037" bestFit="true" customWidth="true" style="1" width="5.5703125" collapsed="false"/>
    <col min="4038" max="4038" bestFit="true" customWidth="true" style="1" width="5.42578125" collapsed="false"/>
    <col min="4039" max="4040" bestFit="true" customWidth="true" style="1" width="5.7109375" collapsed="false"/>
    <col min="4041" max="4041" bestFit="true" customWidth="true" style="1" width="5.28515625" collapsed="false"/>
    <col min="4042" max="4042" bestFit="true" customWidth="true" style="1" width="5.42578125" collapsed="false"/>
    <col min="4043" max="4044" bestFit="true" customWidth="true" style="1" width="5.7109375" collapsed="false"/>
    <col min="4045" max="4079" customWidth="true" style="1" width="6.7109375" collapsed="false"/>
    <col min="4080" max="4080" bestFit="true" customWidth="true" style="1" width="5.7109375" collapsed="false"/>
    <col min="4081" max="4083" customWidth="true" style="1" width="5.7109375" collapsed="false"/>
    <col min="4084" max="4084" bestFit="true" customWidth="true" style="1" width="6.7109375" collapsed="false"/>
    <col min="4085" max="4091" customWidth="true" style="1" width="6.7109375" collapsed="false"/>
    <col min="4092" max="4092" bestFit="true" customWidth="true" style="1" width="5.5703125" collapsed="false"/>
    <col min="4093" max="4093" customWidth="true" style="1" width="6.7109375" collapsed="false"/>
    <col min="4094" max="4247" style="1" width="9.140625" collapsed="false"/>
    <col min="4248" max="4248" customWidth="true" style="1" width="44.85546875" collapsed="false"/>
    <col min="4249" max="4289" customWidth="true" style="1" width="6.7109375" collapsed="false"/>
    <col min="4290" max="4290" bestFit="true" customWidth="true" style="1" width="5.42578125" collapsed="false"/>
    <col min="4291" max="4292" bestFit="true" customWidth="true" style="1" width="5.7109375" collapsed="false"/>
    <col min="4293" max="4293" bestFit="true" customWidth="true" style="1" width="5.5703125" collapsed="false"/>
    <col min="4294" max="4294" bestFit="true" customWidth="true" style="1" width="5.42578125" collapsed="false"/>
    <col min="4295" max="4296" bestFit="true" customWidth="true" style="1" width="5.7109375" collapsed="false"/>
    <col min="4297" max="4297" bestFit="true" customWidth="true" style="1" width="5.28515625" collapsed="false"/>
    <col min="4298" max="4298" bestFit="true" customWidth="true" style="1" width="5.42578125" collapsed="false"/>
    <col min="4299" max="4300" bestFit="true" customWidth="true" style="1" width="5.7109375" collapsed="false"/>
    <col min="4301" max="4335" customWidth="true" style="1" width="6.7109375" collapsed="false"/>
    <col min="4336" max="4336" bestFit="true" customWidth="true" style="1" width="5.7109375" collapsed="false"/>
    <col min="4337" max="4339" customWidth="true" style="1" width="5.7109375" collapsed="false"/>
    <col min="4340" max="4340" bestFit="true" customWidth="true" style="1" width="6.7109375" collapsed="false"/>
    <col min="4341" max="4347" customWidth="true" style="1" width="6.7109375" collapsed="false"/>
    <col min="4348" max="4348" bestFit="true" customWidth="true" style="1" width="5.5703125" collapsed="false"/>
    <col min="4349" max="4349" customWidth="true" style="1" width="6.7109375" collapsed="false"/>
    <col min="4350" max="4503" style="1" width="9.140625" collapsed="false"/>
    <col min="4504" max="4504" customWidth="true" style="1" width="44.85546875" collapsed="false"/>
    <col min="4505" max="4545" customWidth="true" style="1" width="6.7109375" collapsed="false"/>
    <col min="4546" max="4546" bestFit="true" customWidth="true" style="1" width="5.42578125" collapsed="false"/>
    <col min="4547" max="4548" bestFit="true" customWidth="true" style="1" width="5.7109375" collapsed="false"/>
    <col min="4549" max="4549" bestFit="true" customWidth="true" style="1" width="5.5703125" collapsed="false"/>
    <col min="4550" max="4550" bestFit="true" customWidth="true" style="1" width="5.42578125" collapsed="false"/>
    <col min="4551" max="4552" bestFit="true" customWidth="true" style="1" width="5.7109375" collapsed="false"/>
    <col min="4553" max="4553" bestFit="true" customWidth="true" style="1" width="5.28515625" collapsed="false"/>
    <col min="4554" max="4554" bestFit="true" customWidth="true" style="1" width="5.42578125" collapsed="false"/>
    <col min="4555" max="4556" bestFit="true" customWidth="true" style="1" width="5.7109375" collapsed="false"/>
    <col min="4557" max="4591" customWidth="true" style="1" width="6.7109375" collapsed="false"/>
    <col min="4592" max="4592" bestFit="true" customWidth="true" style="1" width="5.7109375" collapsed="false"/>
    <col min="4593" max="4595" customWidth="true" style="1" width="5.7109375" collapsed="false"/>
    <col min="4596" max="4596" bestFit="true" customWidth="true" style="1" width="6.7109375" collapsed="false"/>
    <col min="4597" max="4603" customWidth="true" style="1" width="6.7109375" collapsed="false"/>
    <col min="4604" max="4604" bestFit="true" customWidth="true" style="1" width="5.5703125" collapsed="false"/>
    <col min="4605" max="4605" customWidth="true" style="1" width="6.7109375" collapsed="false"/>
    <col min="4606" max="4759" style="1" width="9.140625" collapsed="false"/>
    <col min="4760" max="4760" customWidth="true" style="1" width="44.85546875" collapsed="false"/>
    <col min="4761" max="4801" customWidth="true" style="1" width="6.7109375" collapsed="false"/>
    <col min="4802" max="4802" bestFit="true" customWidth="true" style="1" width="5.42578125" collapsed="false"/>
    <col min="4803" max="4804" bestFit="true" customWidth="true" style="1" width="5.7109375" collapsed="false"/>
    <col min="4805" max="4805" bestFit="true" customWidth="true" style="1" width="5.5703125" collapsed="false"/>
    <col min="4806" max="4806" bestFit="true" customWidth="true" style="1" width="5.42578125" collapsed="false"/>
    <col min="4807" max="4808" bestFit="true" customWidth="true" style="1" width="5.7109375" collapsed="false"/>
    <col min="4809" max="4809" bestFit="true" customWidth="true" style="1" width="5.28515625" collapsed="false"/>
    <col min="4810" max="4810" bestFit="true" customWidth="true" style="1" width="5.42578125" collapsed="false"/>
    <col min="4811" max="4812" bestFit="true" customWidth="true" style="1" width="5.7109375" collapsed="false"/>
    <col min="4813" max="4847" customWidth="true" style="1" width="6.7109375" collapsed="false"/>
    <col min="4848" max="4848" bestFit="true" customWidth="true" style="1" width="5.7109375" collapsed="false"/>
    <col min="4849" max="4851" customWidth="true" style="1" width="5.7109375" collapsed="false"/>
    <col min="4852" max="4852" bestFit="true" customWidth="true" style="1" width="6.7109375" collapsed="false"/>
    <col min="4853" max="4859" customWidth="true" style="1" width="6.7109375" collapsed="false"/>
    <col min="4860" max="4860" bestFit="true" customWidth="true" style="1" width="5.5703125" collapsed="false"/>
    <col min="4861" max="4861" customWidth="true" style="1" width="6.7109375" collapsed="false"/>
    <col min="4862" max="5015" style="1" width="9.140625" collapsed="false"/>
    <col min="5016" max="5016" customWidth="true" style="1" width="44.85546875" collapsed="false"/>
    <col min="5017" max="5057" customWidth="true" style="1" width="6.7109375" collapsed="false"/>
    <col min="5058" max="5058" bestFit="true" customWidth="true" style="1" width="5.42578125" collapsed="false"/>
    <col min="5059" max="5060" bestFit="true" customWidth="true" style="1" width="5.7109375" collapsed="false"/>
    <col min="5061" max="5061" bestFit="true" customWidth="true" style="1" width="5.5703125" collapsed="false"/>
    <col min="5062" max="5062" bestFit="true" customWidth="true" style="1" width="5.42578125" collapsed="false"/>
    <col min="5063" max="5064" bestFit="true" customWidth="true" style="1" width="5.7109375" collapsed="false"/>
    <col min="5065" max="5065" bestFit="true" customWidth="true" style="1" width="5.28515625" collapsed="false"/>
    <col min="5066" max="5066" bestFit="true" customWidth="true" style="1" width="5.42578125" collapsed="false"/>
    <col min="5067" max="5068" bestFit="true" customWidth="true" style="1" width="5.7109375" collapsed="false"/>
    <col min="5069" max="5103" customWidth="true" style="1" width="6.7109375" collapsed="false"/>
    <col min="5104" max="5104" bestFit="true" customWidth="true" style="1" width="5.7109375" collapsed="false"/>
    <col min="5105" max="5107" customWidth="true" style="1" width="5.7109375" collapsed="false"/>
    <col min="5108" max="5108" bestFit="true" customWidth="true" style="1" width="6.7109375" collapsed="false"/>
    <col min="5109" max="5115" customWidth="true" style="1" width="6.7109375" collapsed="false"/>
    <col min="5116" max="5116" bestFit="true" customWidth="true" style="1" width="5.5703125" collapsed="false"/>
    <col min="5117" max="5117" customWidth="true" style="1" width="6.7109375" collapsed="false"/>
    <col min="5118" max="5271" style="1" width="9.140625" collapsed="false"/>
    <col min="5272" max="5272" customWidth="true" style="1" width="44.85546875" collapsed="false"/>
    <col min="5273" max="5313" customWidth="true" style="1" width="6.7109375" collapsed="false"/>
    <col min="5314" max="5314" bestFit="true" customWidth="true" style="1" width="5.42578125" collapsed="false"/>
    <col min="5315" max="5316" bestFit="true" customWidth="true" style="1" width="5.7109375" collapsed="false"/>
    <col min="5317" max="5317" bestFit="true" customWidth="true" style="1" width="5.5703125" collapsed="false"/>
    <col min="5318" max="5318" bestFit="true" customWidth="true" style="1" width="5.42578125" collapsed="false"/>
    <col min="5319" max="5320" bestFit="true" customWidth="true" style="1" width="5.7109375" collapsed="false"/>
    <col min="5321" max="5321" bestFit="true" customWidth="true" style="1" width="5.28515625" collapsed="false"/>
    <col min="5322" max="5322" bestFit="true" customWidth="true" style="1" width="5.42578125" collapsed="false"/>
    <col min="5323" max="5324" bestFit="true" customWidth="true" style="1" width="5.7109375" collapsed="false"/>
    <col min="5325" max="5359" customWidth="true" style="1" width="6.7109375" collapsed="false"/>
    <col min="5360" max="5360" bestFit="true" customWidth="true" style="1" width="5.7109375" collapsed="false"/>
    <col min="5361" max="5363" customWidth="true" style="1" width="5.7109375" collapsed="false"/>
    <col min="5364" max="5364" bestFit="true" customWidth="true" style="1" width="6.7109375" collapsed="false"/>
    <col min="5365" max="5371" customWidth="true" style="1" width="6.7109375" collapsed="false"/>
    <col min="5372" max="5372" bestFit="true" customWidth="true" style="1" width="5.5703125" collapsed="false"/>
    <col min="5373" max="5373" customWidth="true" style="1" width="6.7109375" collapsed="false"/>
    <col min="5374" max="5527" style="1" width="9.140625" collapsed="false"/>
    <col min="5528" max="5528" customWidth="true" style="1" width="44.85546875" collapsed="false"/>
    <col min="5529" max="5569" customWidth="true" style="1" width="6.7109375" collapsed="false"/>
    <col min="5570" max="5570" bestFit="true" customWidth="true" style="1" width="5.42578125" collapsed="false"/>
    <col min="5571" max="5572" bestFit="true" customWidth="true" style="1" width="5.7109375" collapsed="false"/>
    <col min="5573" max="5573" bestFit="true" customWidth="true" style="1" width="5.5703125" collapsed="false"/>
    <col min="5574" max="5574" bestFit="true" customWidth="true" style="1" width="5.42578125" collapsed="false"/>
    <col min="5575" max="5576" bestFit="true" customWidth="true" style="1" width="5.7109375" collapsed="false"/>
    <col min="5577" max="5577" bestFit="true" customWidth="true" style="1" width="5.28515625" collapsed="false"/>
    <col min="5578" max="5578" bestFit="true" customWidth="true" style="1" width="5.42578125" collapsed="false"/>
    <col min="5579" max="5580" bestFit="true" customWidth="true" style="1" width="5.7109375" collapsed="false"/>
    <col min="5581" max="5615" customWidth="true" style="1" width="6.7109375" collapsed="false"/>
    <col min="5616" max="5616" bestFit="true" customWidth="true" style="1" width="5.7109375" collapsed="false"/>
    <col min="5617" max="5619" customWidth="true" style="1" width="5.7109375" collapsed="false"/>
    <col min="5620" max="5620" bestFit="true" customWidth="true" style="1" width="6.7109375" collapsed="false"/>
    <col min="5621" max="5627" customWidth="true" style="1" width="6.7109375" collapsed="false"/>
    <col min="5628" max="5628" bestFit="true" customWidth="true" style="1" width="5.5703125" collapsed="false"/>
    <col min="5629" max="5629" customWidth="true" style="1" width="6.7109375" collapsed="false"/>
    <col min="5630" max="5783" style="1" width="9.140625" collapsed="false"/>
    <col min="5784" max="5784" customWidth="true" style="1" width="44.85546875" collapsed="false"/>
    <col min="5785" max="5825" customWidth="true" style="1" width="6.7109375" collapsed="false"/>
    <col min="5826" max="5826" bestFit="true" customWidth="true" style="1" width="5.42578125" collapsed="false"/>
    <col min="5827" max="5828" bestFit="true" customWidth="true" style="1" width="5.7109375" collapsed="false"/>
    <col min="5829" max="5829" bestFit="true" customWidth="true" style="1" width="5.5703125" collapsed="false"/>
    <col min="5830" max="5830" bestFit="true" customWidth="true" style="1" width="5.42578125" collapsed="false"/>
    <col min="5831" max="5832" bestFit="true" customWidth="true" style="1" width="5.7109375" collapsed="false"/>
    <col min="5833" max="5833" bestFit="true" customWidth="true" style="1" width="5.28515625" collapsed="false"/>
    <col min="5834" max="5834" bestFit="true" customWidth="true" style="1" width="5.42578125" collapsed="false"/>
    <col min="5835" max="5836" bestFit="true" customWidth="true" style="1" width="5.7109375" collapsed="false"/>
    <col min="5837" max="5871" customWidth="true" style="1" width="6.7109375" collapsed="false"/>
    <col min="5872" max="5872" bestFit="true" customWidth="true" style="1" width="5.7109375" collapsed="false"/>
    <col min="5873" max="5875" customWidth="true" style="1" width="5.7109375" collapsed="false"/>
    <col min="5876" max="5876" bestFit="true" customWidth="true" style="1" width="6.7109375" collapsed="false"/>
    <col min="5877" max="5883" customWidth="true" style="1" width="6.7109375" collapsed="false"/>
    <col min="5884" max="5884" bestFit="true" customWidth="true" style="1" width="5.5703125" collapsed="false"/>
    <col min="5885" max="5885" customWidth="true" style="1" width="6.7109375" collapsed="false"/>
    <col min="5886" max="6039" style="1" width="9.140625" collapsed="false"/>
    <col min="6040" max="6040" customWidth="true" style="1" width="44.85546875" collapsed="false"/>
    <col min="6041" max="6081" customWidth="true" style="1" width="6.7109375" collapsed="false"/>
    <col min="6082" max="6082" bestFit="true" customWidth="true" style="1" width="5.42578125" collapsed="false"/>
    <col min="6083" max="6084" bestFit="true" customWidth="true" style="1" width="5.7109375" collapsed="false"/>
    <col min="6085" max="6085" bestFit="true" customWidth="true" style="1" width="5.5703125" collapsed="false"/>
    <col min="6086" max="6086" bestFit="true" customWidth="true" style="1" width="5.42578125" collapsed="false"/>
    <col min="6087" max="6088" bestFit="true" customWidth="true" style="1" width="5.7109375" collapsed="false"/>
    <col min="6089" max="6089" bestFit="true" customWidth="true" style="1" width="5.28515625" collapsed="false"/>
    <col min="6090" max="6090" bestFit="true" customWidth="true" style="1" width="5.42578125" collapsed="false"/>
    <col min="6091" max="6092" bestFit="true" customWidth="true" style="1" width="5.7109375" collapsed="false"/>
    <col min="6093" max="6127" customWidth="true" style="1" width="6.7109375" collapsed="false"/>
    <col min="6128" max="6128" bestFit="true" customWidth="true" style="1" width="5.7109375" collapsed="false"/>
    <col min="6129" max="6131" customWidth="true" style="1" width="5.7109375" collapsed="false"/>
    <col min="6132" max="6132" bestFit="true" customWidth="true" style="1" width="6.7109375" collapsed="false"/>
    <col min="6133" max="6139" customWidth="true" style="1" width="6.7109375" collapsed="false"/>
    <col min="6140" max="6140" bestFit="true" customWidth="true" style="1" width="5.5703125" collapsed="false"/>
    <col min="6141" max="6141" customWidth="true" style="1" width="6.7109375" collapsed="false"/>
    <col min="6142" max="6295" style="1" width="9.140625" collapsed="false"/>
    <col min="6296" max="6296" customWidth="true" style="1" width="44.85546875" collapsed="false"/>
    <col min="6297" max="6337" customWidth="true" style="1" width="6.7109375" collapsed="false"/>
    <col min="6338" max="6338" bestFit="true" customWidth="true" style="1" width="5.42578125" collapsed="false"/>
    <col min="6339" max="6340" bestFit="true" customWidth="true" style="1" width="5.7109375" collapsed="false"/>
    <col min="6341" max="6341" bestFit="true" customWidth="true" style="1" width="5.5703125" collapsed="false"/>
    <col min="6342" max="6342" bestFit="true" customWidth="true" style="1" width="5.42578125" collapsed="false"/>
    <col min="6343" max="6344" bestFit="true" customWidth="true" style="1" width="5.7109375" collapsed="false"/>
    <col min="6345" max="6345" bestFit="true" customWidth="true" style="1" width="5.28515625" collapsed="false"/>
    <col min="6346" max="6346" bestFit="true" customWidth="true" style="1" width="5.42578125" collapsed="false"/>
    <col min="6347" max="6348" bestFit="true" customWidth="true" style="1" width="5.7109375" collapsed="false"/>
    <col min="6349" max="6383" customWidth="true" style="1" width="6.7109375" collapsed="false"/>
    <col min="6384" max="6384" bestFit="true" customWidth="true" style="1" width="5.7109375" collapsed="false"/>
    <col min="6385" max="6387" customWidth="true" style="1" width="5.7109375" collapsed="false"/>
    <col min="6388" max="6388" bestFit="true" customWidth="true" style="1" width="6.7109375" collapsed="false"/>
    <col min="6389" max="6395" customWidth="true" style="1" width="6.7109375" collapsed="false"/>
    <col min="6396" max="6396" bestFit="true" customWidth="true" style="1" width="5.5703125" collapsed="false"/>
    <col min="6397" max="6397" customWidth="true" style="1" width="6.7109375" collapsed="false"/>
    <col min="6398" max="6551" style="1" width="9.140625" collapsed="false"/>
    <col min="6552" max="6552" customWidth="true" style="1" width="44.85546875" collapsed="false"/>
    <col min="6553" max="6593" customWidth="true" style="1" width="6.7109375" collapsed="false"/>
    <col min="6594" max="6594" bestFit="true" customWidth="true" style="1" width="5.42578125" collapsed="false"/>
    <col min="6595" max="6596" bestFit="true" customWidth="true" style="1" width="5.7109375" collapsed="false"/>
    <col min="6597" max="6597" bestFit="true" customWidth="true" style="1" width="5.5703125" collapsed="false"/>
    <col min="6598" max="6598" bestFit="true" customWidth="true" style="1" width="5.42578125" collapsed="false"/>
    <col min="6599" max="6600" bestFit="true" customWidth="true" style="1" width="5.7109375" collapsed="false"/>
    <col min="6601" max="6601" bestFit="true" customWidth="true" style="1" width="5.28515625" collapsed="false"/>
    <col min="6602" max="6602" bestFit="true" customWidth="true" style="1" width="5.42578125" collapsed="false"/>
    <col min="6603" max="6604" bestFit="true" customWidth="true" style="1" width="5.7109375" collapsed="false"/>
    <col min="6605" max="6639" customWidth="true" style="1" width="6.7109375" collapsed="false"/>
    <col min="6640" max="6640" bestFit="true" customWidth="true" style="1" width="5.7109375" collapsed="false"/>
    <col min="6641" max="6643" customWidth="true" style="1" width="5.7109375" collapsed="false"/>
    <col min="6644" max="6644" bestFit="true" customWidth="true" style="1" width="6.7109375" collapsed="false"/>
    <col min="6645" max="6651" customWidth="true" style="1" width="6.7109375" collapsed="false"/>
    <col min="6652" max="6652" bestFit="true" customWidth="true" style="1" width="5.5703125" collapsed="false"/>
    <col min="6653" max="6653" customWidth="true" style="1" width="6.7109375" collapsed="false"/>
    <col min="6654" max="6807" style="1" width="9.140625" collapsed="false"/>
    <col min="6808" max="6808" customWidth="true" style="1" width="44.85546875" collapsed="false"/>
    <col min="6809" max="6849" customWidth="true" style="1" width="6.7109375" collapsed="false"/>
    <col min="6850" max="6850" bestFit="true" customWidth="true" style="1" width="5.42578125" collapsed="false"/>
    <col min="6851" max="6852" bestFit="true" customWidth="true" style="1" width="5.7109375" collapsed="false"/>
    <col min="6853" max="6853" bestFit="true" customWidth="true" style="1" width="5.5703125" collapsed="false"/>
    <col min="6854" max="6854" bestFit="true" customWidth="true" style="1" width="5.42578125" collapsed="false"/>
    <col min="6855" max="6856" bestFit="true" customWidth="true" style="1" width="5.7109375" collapsed="false"/>
    <col min="6857" max="6857" bestFit="true" customWidth="true" style="1" width="5.28515625" collapsed="false"/>
    <col min="6858" max="6858" bestFit="true" customWidth="true" style="1" width="5.42578125" collapsed="false"/>
    <col min="6859" max="6860" bestFit="true" customWidth="true" style="1" width="5.7109375" collapsed="false"/>
    <col min="6861" max="6895" customWidth="true" style="1" width="6.7109375" collapsed="false"/>
    <col min="6896" max="6896" bestFit="true" customWidth="true" style="1" width="5.7109375" collapsed="false"/>
    <col min="6897" max="6899" customWidth="true" style="1" width="5.7109375" collapsed="false"/>
    <col min="6900" max="6900" bestFit="true" customWidth="true" style="1" width="6.7109375" collapsed="false"/>
    <col min="6901" max="6907" customWidth="true" style="1" width="6.7109375" collapsed="false"/>
    <col min="6908" max="6908" bestFit="true" customWidth="true" style="1" width="5.5703125" collapsed="false"/>
    <col min="6909" max="6909" customWidth="true" style="1" width="6.7109375" collapsed="false"/>
    <col min="6910" max="7063" style="1" width="9.140625" collapsed="false"/>
    <col min="7064" max="7064" customWidth="true" style="1" width="44.85546875" collapsed="false"/>
    <col min="7065" max="7105" customWidth="true" style="1" width="6.7109375" collapsed="false"/>
    <col min="7106" max="7106" bestFit="true" customWidth="true" style="1" width="5.42578125" collapsed="false"/>
    <col min="7107" max="7108" bestFit="true" customWidth="true" style="1" width="5.7109375" collapsed="false"/>
    <col min="7109" max="7109" bestFit="true" customWidth="true" style="1" width="5.5703125" collapsed="false"/>
    <col min="7110" max="7110" bestFit="true" customWidth="true" style="1" width="5.42578125" collapsed="false"/>
    <col min="7111" max="7112" bestFit="true" customWidth="true" style="1" width="5.7109375" collapsed="false"/>
    <col min="7113" max="7113" bestFit="true" customWidth="true" style="1" width="5.28515625" collapsed="false"/>
    <col min="7114" max="7114" bestFit="true" customWidth="true" style="1" width="5.42578125" collapsed="false"/>
    <col min="7115" max="7116" bestFit="true" customWidth="true" style="1" width="5.7109375" collapsed="false"/>
    <col min="7117" max="7151" customWidth="true" style="1" width="6.7109375" collapsed="false"/>
    <col min="7152" max="7152" bestFit="true" customWidth="true" style="1" width="5.7109375" collapsed="false"/>
    <col min="7153" max="7155" customWidth="true" style="1" width="5.7109375" collapsed="false"/>
    <col min="7156" max="7156" bestFit="true" customWidth="true" style="1" width="6.7109375" collapsed="false"/>
    <col min="7157" max="7163" customWidth="true" style="1" width="6.7109375" collapsed="false"/>
    <col min="7164" max="7164" bestFit="true" customWidth="true" style="1" width="5.5703125" collapsed="false"/>
    <col min="7165" max="7165" customWidth="true" style="1" width="6.7109375" collapsed="false"/>
    <col min="7166" max="7319" style="1" width="9.140625" collapsed="false"/>
    <col min="7320" max="7320" customWidth="true" style="1" width="44.85546875" collapsed="false"/>
    <col min="7321" max="7361" customWidth="true" style="1" width="6.7109375" collapsed="false"/>
    <col min="7362" max="7362" bestFit="true" customWidth="true" style="1" width="5.42578125" collapsed="false"/>
    <col min="7363" max="7364" bestFit="true" customWidth="true" style="1" width="5.7109375" collapsed="false"/>
    <col min="7365" max="7365" bestFit="true" customWidth="true" style="1" width="5.5703125" collapsed="false"/>
    <col min="7366" max="7366" bestFit="true" customWidth="true" style="1" width="5.42578125" collapsed="false"/>
    <col min="7367" max="7368" bestFit="true" customWidth="true" style="1" width="5.7109375" collapsed="false"/>
    <col min="7369" max="7369" bestFit="true" customWidth="true" style="1" width="5.28515625" collapsed="false"/>
    <col min="7370" max="7370" bestFit="true" customWidth="true" style="1" width="5.42578125" collapsed="false"/>
    <col min="7371" max="7372" bestFit="true" customWidth="true" style="1" width="5.7109375" collapsed="false"/>
    <col min="7373" max="7407" customWidth="true" style="1" width="6.7109375" collapsed="false"/>
    <col min="7408" max="7408" bestFit="true" customWidth="true" style="1" width="5.7109375" collapsed="false"/>
    <col min="7409" max="7411" customWidth="true" style="1" width="5.7109375" collapsed="false"/>
    <col min="7412" max="7412" bestFit="true" customWidth="true" style="1" width="6.7109375" collapsed="false"/>
    <col min="7413" max="7419" customWidth="true" style="1" width="6.7109375" collapsed="false"/>
    <col min="7420" max="7420" bestFit="true" customWidth="true" style="1" width="5.5703125" collapsed="false"/>
    <col min="7421" max="7421" customWidth="true" style="1" width="6.7109375" collapsed="false"/>
    <col min="7422" max="7575" style="1" width="9.140625" collapsed="false"/>
    <col min="7576" max="7576" customWidth="true" style="1" width="44.85546875" collapsed="false"/>
    <col min="7577" max="7617" customWidth="true" style="1" width="6.7109375" collapsed="false"/>
    <col min="7618" max="7618" bestFit="true" customWidth="true" style="1" width="5.42578125" collapsed="false"/>
    <col min="7619" max="7620" bestFit="true" customWidth="true" style="1" width="5.7109375" collapsed="false"/>
    <col min="7621" max="7621" bestFit="true" customWidth="true" style="1" width="5.5703125" collapsed="false"/>
    <col min="7622" max="7622" bestFit="true" customWidth="true" style="1" width="5.42578125" collapsed="false"/>
    <col min="7623" max="7624" bestFit="true" customWidth="true" style="1" width="5.7109375" collapsed="false"/>
    <col min="7625" max="7625" bestFit="true" customWidth="true" style="1" width="5.28515625" collapsed="false"/>
    <col min="7626" max="7626" bestFit="true" customWidth="true" style="1" width="5.42578125" collapsed="false"/>
    <col min="7627" max="7628" bestFit="true" customWidth="true" style="1" width="5.7109375" collapsed="false"/>
    <col min="7629" max="7663" customWidth="true" style="1" width="6.7109375" collapsed="false"/>
    <col min="7664" max="7664" bestFit="true" customWidth="true" style="1" width="5.7109375" collapsed="false"/>
    <col min="7665" max="7667" customWidth="true" style="1" width="5.7109375" collapsed="false"/>
    <col min="7668" max="7668" bestFit="true" customWidth="true" style="1" width="6.7109375" collapsed="false"/>
    <col min="7669" max="7675" customWidth="true" style="1" width="6.7109375" collapsed="false"/>
    <col min="7676" max="7676" bestFit="true" customWidth="true" style="1" width="5.5703125" collapsed="false"/>
    <col min="7677" max="7677" customWidth="true" style="1" width="6.7109375" collapsed="false"/>
    <col min="7678" max="7831" style="1" width="9.140625" collapsed="false"/>
    <col min="7832" max="7832" customWidth="true" style="1" width="44.85546875" collapsed="false"/>
    <col min="7833" max="7873" customWidth="true" style="1" width="6.7109375" collapsed="false"/>
    <col min="7874" max="7874" bestFit="true" customWidth="true" style="1" width="5.42578125" collapsed="false"/>
    <col min="7875" max="7876" bestFit="true" customWidth="true" style="1" width="5.7109375" collapsed="false"/>
    <col min="7877" max="7877" bestFit="true" customWidth="true" style="1" width="5.5703125" collapsed="false"/>
    <col min="7878" max="7878" bestFit="true" customWidth="true" style="1" width="5.42578125" collapsed="false"/>
    <col min="7879" max="7880" bestFit="true" customWidth="true" style="1" width="5.7109375" collapsed="false"/>
    <col min="7881" max="7881" bestFit="true" customWidth="true" style="1" width="5.28515625" collapsed="false"/>
    <col min="7882" max="7882" bestFit="true" customWidth="true" style="1" width="5.42578125" collapsed="false"/>
    <col min="7883" max="7884" bestFit="true" customWidth="true" style="1" width="5.7109375" collapsed="false"/>
    <col min="7885" max="7919" customWidth="true" style="1" width="6.7109375" collapsed="false"/>
    <col min="7920" max="7920" bestFit="true" customWidth="true" style="1" width="5.7109375" collapsed="false"/>
    <col min="7921" max="7923" customWidth="true" style="1" width="5.7109375" collapsed="false"/>
    <col min="7924" max="7924" bestFit="true" customWidth="true" style="1" width="6.7109375" collapsed="false"/>
    <col min="7925" max="7931" customWidth="true" style="1" width="6.7109375" collapsed="false"/>
    <col min="7932" max="7932" bestFit="true" customWidth="true" style="1" width="5.5703125" collapsed="false"/>
    <col min="7933" max="7933" customWidth="true" style="1" width="6.7109375" collapsed="false"/>
    <col min="7934" max="8087" style="1" width="9.140625" collapsed="false"/>
    <col min="8088" max="8088" customWidth="true" style="1" width="44.85546875" collapsed="false"/>
    <col min="8089" max="8129" customWidth="true" style="1" width="6.7109375" collapsed="false"/>
    <col min="8130" max="8130" bestFit="true" customWidth="true" style="1" width="5.42578125" collapsed="false"/>
    <col min="8131" max="8132" bestFit="true" customWidth="true" style="1" width="5.7109375" collapsed="false"/>
    <col min="8133" max="8133" bestFit="true" customWidth="true" style="1" width="5.5703125" collapsed="false"/>
    <col min="8134" max="8134" bestFit="true" customWidth="true" style="1" width="5.42578125" collapsed="false"/>
    <col min="8135" max="8136" bestFit="true" customWidth="true" style="1" width="5.7109375" collapsed="false"/>
    <col min="8137" max="8137" bestFit="true" customWidth="true" style="1" width="5.28515625" collapsed="false"/>
    <col min="8138" max="8138" bestFit="true" customWidth="true" style="1" width="5.42578125" collapsed="false"/>
    <col min="8139" max="8140" bestFit="true" customWidth="true" style="1" width="5.7109375" collapsed="false"/>
    <col min="8141" max="8175" customWidth="true" style="1" width="6.7109375" collapsed="false"/>
    <col min="8176" max="8176" bestFit="true" customWidth="true" style="1" width="5.7109375" collapsed="false"/>
    <col min="8177" max="8179" customWidth="true" style="1" width="5.7109375" collapsed="false"/>
    <col min="8180" max="8180" bestFit="true" customWidth="true" style="1" width="6.7109375" collapsed="false"/>
    <col min="8181" max="8187" customWidth="true" style="1" width="6.7109375" collapsed="false"/>
    <col min="8188" max="8188" bestFit="true" customWidth="true" style="1" width="5.5703125" collapsed="false"/>
    <col min="8189" max="8189" customWidth="true" style="1" width="6.7109375" collapsed="false"/>
    <col min="8190" max="8343" style="1" width="9.140625" collapsed="false"/>
    <col min="8344" max="8344" customWidth="true" style="1" width="44.85546875" collapsed="false"/>
    <col min="8345" max="8385" customWidth="true" style="1" width="6.7109375" collapsed="false"/>
    <col min="8386" max="8386" bestFit="true" customWidth="true" style="1" width="5.42578125" collapsed="false"/>
    <col min="8387" max="8388" bestFit="true" customWidth="true" style="1" width="5.7109375" collapsed="false"/>
    <col min="8389" max="8389" bestFit="true" customWidth="true" style="1" width="5.5703125" collapsed="false"/>
    <col min="8390" max="8390" bestFit="true" customWidth="true" style="1" width="5.42578125" collapsed="false"/>
    <col min="8391" max="8392" bestFit="true" customWidth="true" style="1" width="5.7109375" collapsed="false"/>
    <col min="8393" max="8393" bestFit="true" customWidth="true" style="1" width="5.28515625" collapsed="false"/>
    <col min="8394" max="8394" bestFit="true" customWidth="true" style="1" width="5.42578125" collapsed="false"/>
    <col min="8395" max="8396" bestFit="true" customWidth="true" style="1" width="5.7109375" collapsed="false"/>
    <col min="8397" max="8431" customWidth="true" style="1" width="6.7109375" collapsed="false"/>
    <col min="8432" max="8432" bestFit="true" customWidth="true" style="1" width="5.7109375" collapsed="false"/>
    <col min="8433" max="8435" customWidth="true" style="1" width="5.7109375" collapsed="false"/>
    <col min="8436" max="8436" bestFit="true" customWidth="true" style="1" width="6.7109375" collapsed="false"/>
    <col min="8437" max="8443" customWidth="true" style="1" width="6.7109375" collapsed="false"/>
    <col min="8444" max="8444" bestFit="true" customWidth="true" style="1" width="5.5703125" collapsed="false"/>
    <col min="8445" max="8445" customWidth="true" style="1" width="6.7109375" collapsed="false"/>
    <col min="8446" max="8599" style="1" width="9.140625" collapsed="false"/>
    <col min="8600" max="8600" customWidth="true" style="1" width="44.85546875" collapsed="false"/>
    <col min="8601" max="8641" customWidth="true" style="1" width="6.7109375" collapsed="false"/>
    <col min="8642" max="8642" bestFit="true" customWidth="true" style="1" width="5.42578125" collapsed="false"/>
    <col min="8643" max="8644" bestFit="true" customWidth="true" style="1" width="5.7109375" collapsed="false"/>
    <col min="8645" max="8645" bestFit="true" customWidth="true" style="1" width="5.5703125" collapsed="false"/>
    <col min="8646" max="8646" bestFit="true" customWidth="true" style="1" width="5.42578125" collapsed="false"/>
    <col min="8647" max="8648" bestFit="true" customWidth="true" style="1" width="5.7109375" collapsed="false"/>
    <col min="8649" max="8649" bestFit="true" customWidth="true" style="1" width="5.28515625" collapsed="false"/>
    <col min="8650" max="8650" bestFit="true" customWidth="true" style="1" width="5.42578125" collapsed="false"/>
    <col min="8651" max="8652" bestFit="true" customWidth="true" style="1" width="5.7109375" collapsed="false"/>
    <col min="8653" max="8687" customWidth="true" style="1" width="6.7109375" collapsed="false"/>
    <col min="8688" max="8688" bestFit="true" customWidth="true" style="1" width="5.7109375" collapsed="false"/>
    <col min="8689" max="8691" customWidth="true" style="1" width="5.7109375" collapsed="false"/>
    <col min="8692" max="8692" bestFit="true" customWidth="true" style="1" width="6.7109375" collapsed="false"/>
    <col min="8693" max="8699" customWidth="true" style="1" width="6.7109375" collapsed="false"/>
    <col min="8700" max="8700" bestFit="true" customWidth="true" style="1" width="5.5703125" collapsed="false"/>
    <col min="8701" max="8701" customWidth="true" style="1" width="6.7109375" collapsed="false"/>
    <col min="8702" max="8855" style="1" width="9.140625" collapsed="false"/>
    <col min="8856" max="8856" customWidth="true" style="1" width="44.85546875" collapsed="false"/>
    <col min="8857" max="8897" customWidth="true" style="1" width="6.7109375" collapsed="false"/>
    <col min="8898" max="8898" bestFit="true" customWidth="true" style="1" width="5.42578125" collapsed="false"/>
    <col min="8899" max="8900" bestFit="true" customWidth="true" style="1" width="5.7109375" collapsed="false"/>
    <col min="8901" max="8901" bestFit="true" customWidth="true" style="1" width="5.5703125" collapsed="false"/>
    <col min="8902" max="8902" bestFit="true" customWidth="true" style="1" width="5.42578125" collapsed="false"/>
    <col min="8903" max="8904" bestFit="true" customWidth="true" style="1" width="5.7109375" collapsed="false"/>
    <col min="8905" max="8905" bestFit="true" customWidth="true" style="1" width="5.28515625" collapsed="false"/>
    <col min="8906" max="8906" bestFit="true" customWidth="true" style="1" width="5.42578125" collapsed="false"/>
    <col min="8907" max="8908" bestFit="true" customWidth="true" style="1" width="5.7109375" collapsed="false"/>
    <col min="8909" max="8943" customWidth="true" style="1" width="6.7109375" collapsed="false"/>
    <col min="8944" max="8944" bestFit="true" customWidth="true" style="1" width="5.7109375" collapsed="false"/>
    <col min="8945" max="8947" customWidth="true" style="1" width="5.7109375" collapsed="false"/>
    <col min="8948" max="8948" bestFit="true" customWidth="true" style="1" width="6.7109375" collapsed="false"/>
    <col min="8949" max="8955" customWidth="true" style="1" width="6.7109375" collapsed="false"/>
    <col min="8956" max="8956" bestFit="true" customWidth="true" style="1" width="5.5703125" collapsed="false"/>
    <col min="8957" max="8957" customWidth="true" style="1" width="6.7109375" collapsed="false"/>
    <col min="8958" max="9111" style="1" width="9.140625" collapsed="false"/>
    <col min="9112" max="9112" customWidth="true" style="1" width="44.85546875" collapsed="false"/>
    <col min="9113" max="9153" customWidth="true" style="1" width="6.7109375" collapsed="false"/>
    <col min="9154" max="9154" bestFit="true" customWidth="true" style="1" width="5.42578125" collapsed="false"/>
    <col min="9155" max="9156" bestFit="true" customWidth="true" style="1" width="5.7109375" collapsed="false"/>
    <col min="9157" max="9157" bestFit="true" customWidth="true" style="1" width="5.5703125" collapsed="false"/>
    <col min="9158" max="9158" bestFit="true" customWidth="true" style="1" width="5.42578125" collapsed="false"/>
    <col min="9159" max="9160" bestFit="true" customWidth="true" style="1" width="5.7109375" collapsed="false"/>
    <col min="9161" max="9161" bestFit="true" customWidth="true" style="1" width="5.28515625" collapsed="false"/>
    <col min="9162" max="9162" bestFit="true" customWidth="true" style="1" width="5.42578125" collapsed="false"/>
    <col min="9163" max="9164" bestFit="true" customWidth="true" style="1" width="5.7109375" collapsed="false"/>
    <col min="9165" max="9199" customWidth="true" style="1" width="6.7109375" collapsed="false"/>
    <col min="9200" max="9200" bestFit="true" customWidth="true" style="1" width="5.7109375" collapsed="false"/>
    <col min="9201" max="9203" customWidth="true" style="1" width="5.7109375" collapsed="false"/>
    <col min="9204" max="9204" bestFit="true" customWidth="true" style="1" width="6.7109375" collapsed="false"/>
    <col min="9205" max="9211" customWidth="true" style="1" width="6.7109375" collapsed="false"/>
    <col min="9212" max="9212" bestFit="true" customWidth="true" style="1" width="5.5703125" collapsed="false"/>
    <col min="9213" max="9213" customWidth="true" style="1" width="6.7109375" collapsed="false"/>
    <col min="9214" max="9367" style="1" width="9.140625" collapsed="false"/>
    <col min="9368" max="9368" customWidth="true" style="1" width="44.85546875" collapsed="false"/>
    <col min="9369" max="9409" customWidth="true" style="1" width="6.7109375" collapsed="false"/>
    <col min="9410" max="9410" bestFit="true" customWidth="true" style="1" width="5.42578125" collapsed="false"/>
    <col min="9411" max="9412" bestFit="true" customWidth="true" style="1" width="5.7109375" collapsed="false"/>
    <col min="9413" max="9413" bestFit="true" customWidth="true" style="1" width="5.5703125" collapsed="false"/>
    <col min="9414" max="9414" bestFit="true" customWidth="true" style="1" width="5.42578125" collapsed="false"/>
    <col min="9415" max="9416" bestFit="true" customWidth="true" style="1" width="5.7109375" collapsed="false"/>
    <col min="9417" max="9417" bestFit="true" customWidth="true" style="1" width="5.28515625" collapsed="false"/>
    <col min="9418" max="9418" bestFit="true" customWidth="true" style="1" width="5.42578125" collapsed="false"/>
    <col min="9419" max="9420" bestFit="true" customWidth="true" style="1" width="5.7109375" collapsed="false"/>
    <col min="9421" max="9455" customWidth="true" style="1" width="6.7109375" collapsed="false"/>
    <col min="9456" max="9456" bestFit="true" customWidth="true" style="1" width="5.7109375" collapsed="false"/>
    <col min="9457" max="9459" customWidth="true" style="1" width="5.7109375" collapsed="false"/>
    <col min="9460" max="9460" bestFit="true" customWidth="true" style="1" width="6.7109375" collapsed="false"/>
    <col min="9461" max="9467" customWidth="true" style="1" width="6.7109375" collapsed="false"/>
    <col min="9468" max="9468" bestFit="true" customWidth="true" style="1" width="5.5703125" collapsed="false"/>
    <col min="9469" max="9469" customWidth="true" style="1" width="6.7109375" collapsed="false"/>
    <col min="9470" max="9623" style="1" width="9.140625" collapsed="false"/>
    <col min="9624" max="9624" customWidth="true" style="1" width="44.85546875" collapsed="false"/>
    <col min="9625" max="9665" customWidth="true" style="1" width="6.7109375" collapsed="false"/>
    <col min="9666" max="9666" bestFit="true" customWidth="true" style="1" width="5.42578125" collapsed="false"/>
    <col min="9667" max="9668" bestFit="true" customWidth="true" style="1" width="5.7109375" collapsed="false"/>
    <col min="9669" max="9669" bestFit="true" customWidth="true" style="1" width="5.5703125" collapsed="false"/>
    <col min="9670" max="9670" bestFit="true" customWidth="true" style="1" width="5.42578125" collapsed="false"/>
    <col min="9671" max="9672" bestFit="true" customWidth="true" style="1" width="5.7109375" collapsed="false"/>
    <col min="9673" max="9673" bestFit="true" customWidth="true" style="1" width="5.28515625" collapsed="false"/>
    <col min="9674" max="9674" bestFit="true" customWidth="true" style="1" width="5.42578125" collapsed="false"/>
    <col min="9675" max="9676" bestFit="true" customWidth="true" style="1" width="5.7109375" collapsed="false"/>
    <col min="9677" max="9711" customWidth="true" style="1" width="6.7109375" collapsed="false"/>
    <col min="9712" max="9712" bestFit="true" customWidth="true" style="1" width="5.7109375" collapsed="false"/>
    <col min="9713" max="9715" customWidth="true" style="1" width="5.7109375" collapsed="false"/>
    <col min="9716" max="9716" bestFit="true" customWidth="true" style="1" width="6.7109375" collapsed="false"/>
    <col min="9717" max="9723" customWidth="true" style="1" width="6.7109375" collapsed="false"/>
    <col min="9724" max="9724" bestFit="true" customWidth="true" style="1" width="5.5703125" collapsed="false"/>
    <col min="9725" max="9725" customWidth="true" style="1" width="6.7109375" collapsed="false"/>
    <col min="9726" max="9879" style="1" width="9.140625" collapsed="false"/>
    <col min="9880" max="9880" customWidth="true" style="1" width="44.85546875" collapsed="false"/>
    <col min="9881" max="9921" customWidth="true" style="1" width="6.7109375" collapsed="false"/>
    <col min="9922" max="9922" bestFit="true" customWidth="true" style="1" width="5.42578125" collapsed="false"/>
    <col min="9923" max="9924" bestFit="true" customWidth="true" style="1" width="5.7109375" collapsed="false"/>
    <col min="9925" max="9925" bestFit="true" customWidth="true" style="1" width="5.5703125" collapsed="false"/>
    <col min="9926" max="9926" bestFit="true" customWidth="true" style="1" width="5.42578125" collapsed="false"/>
    <col min="9927" max="9928" bestFit="true" customWidth="true" style="1" width="5.7109375" collapsed="false"/>
    <col min="9929" max="9929" bestFit="true" customWidth="true" style="1" width="5.28515625" collapsed="false"/>
    <col min="9930" max="9930" bestFit="true" customWidth="true" style="1" width="5.42578125" collapsed="false"/>
    <col min="9931" max="9932" bestFit="true" customWidth="true" style="1" width="5.7109375" collapsed="false"/>
    <col min="9933" max="9967" customWidth="true" style="1" width="6.7109375" collapsed="false"/>
    <col min="9968" max="9968" bestFit="true" customWidth="true" style="1" width="5.7109375" collapsed="false"/>
    <col min="9969" max="9971" customWidth="true" style="1" width="5.7109375" collapsed="false"/>
    <col min="9972" max="9972" bestFit="true" customWidth="true" style="1" width="6.7109375" collapsed="false"/>
    <col min="9973" max="9979" customWidth="true" style="1" width="6.7109375" collapsed="false"/>
    <col min="9980" max="9980" bestFit="true" customWidth="true" style="1" width="5.5703125" collapsed="false"/>
    <col min="9981" max="9981" customWidth="true" style="1" width="6.7109375" collapsed="false"/>
    <col min="9982" max="10135" style="1" width="9.140625" collapsed="false"/>
    <col min="10136" max="10136" customWidth="true" style="1" width="44.85546875" collapsed="false"/>
    <col min="10137" max="10177" customWidth="true" style="1" width="6.7109375" collapsed="false"/>
    <col min="10178" max="10178" bestFit="true" customWidth="true" style="1" width="5.42578125" collapsed="false"/>
    <col min="10179" max="10180" bestFit="true" customWidth="true" style="1" width="5.7109375" collapsed="false"/>
    <col min="10181" max="10181" bestFit="true" customWidth="true" style="1" width="5.5703125" collapsed="false"/>
    <col min="10182" max="10182" bestFit="true" customWidth="true" style="1" width="5.42578125" collapsed="false"/>
    <col min="10183" max="10184" bestFit="true" customWidth="true" style="1" width="5.7109375" collapsed="false"/>
    <col min="10185" max="10185" bestFit="true" customWidth="true" style="1" width="5.28515625" collapsed="false"/>
    <col min="10186" max="10186" bestFit="true" customWidth="true" style="1" width="5.42578125" collapsed="false"/>
    <col min="10187" max="10188" bestFit="true" customWidth="true" style="1" width="5.7109375" collapsed="false"/>
    <col min="10189" max="10223" customWidth="true" style="1" width="6.7109375" collapsed="false"/>
    <col min="10224" max="10224" bestFit="true" customWidth="true" style="1" width="5.7109375" collapsed="false"/>
    <col min="10225" max="10227" customWidth="true" style="1" width="5.7109375" collapsed="false"/>
    <col min="10228" max="10228" bestFit="true" customWidth="true" style="1" width="6.7109375" collapsed="false"/>
    <col min="10229" max="10235" customWidth="true" style="1" width="6.7109375" collapsed="false"/>
    <col min="10236" max="10236" bestFit="true" customWidth="true" style="1" width="5.5703125" collapsed="false"/>
    <col min="10237" max="10237" customWidth="true" style="1" width="6.7109375" collapsed="false"/>
    <col min="10238" max="10391" style="1" width="9.140625" collapsed="false"/>
    <col min="10392" max="10392" customWidth="true" style="1" width="44.85546875" collapsed="false"/>
    <col min="10393" max="10433" customWidth="true" style="1" width="6.7109375" collapsed="false"/>
    <col min="10434" max="10434" bestFit="true" customWidth="true" style="1" width="5.42578125" collapsed="false"/>
    <col min="10435" max="10436" bestFit="true" customWidth="true" style="1" width="5.7109375" collapsed="false"/>
    <col min="10437" max="10437" bestFit="true" customWidth="true" style="1" width="5.5703125" collapsed="false"/>
    <col min="10438" max="10438" bestFit="true" customWidth="true" style="1" width="5.42578125" collapsed="false"/>
    <col min="10439" max="10440" bestFit="true" customWidth="true" style="1" width="5.7109375" collapsed="false"/>
    <col min="10441" max="10441" bestFit="true" customWidth="true" style="1" width="5.28515625" collapsed="false"/>
    <col min="10442" max="10442" bestFit="true" customWidth="true" style="1" width="5.42578125" collapsed="false"/>
    <col min="10443" max="10444" bestFit="true" customWidth="true" style="1" width="5.7109375" collapsed="false"/>
    <col min="10445" max="10479" customWidth="true" style="1" width="6.7109375" collapsed="false"/>
    <col min="10480" max="10480" bestFit="true" customWidth="true" style="1" width="5.7109375" collapsed="false"/>
    <col min="10481" max="10483" customWidth="true" style="1" width="5.7109375" collapsed="false"/>
    <col min="10484" max="10484" bestFit="true" customWidth="true" style="1" width="6.7109375" collapsed="false"/>
    <col min="10485" max="10491" customWidth="true" style="1" width="6.7109375" collapsed="false"/>
    <col min="10492" max="10492" bestFit="true" customWidth="true" style="1" width="5.5703125" collapsed="false"/>
    <col min="10493" max="10493" customWidth="true" style="1" width="6.7109375" collapsed="false"/>
    <col min="10494" max="10647" style="1" width="9.140625" collapsed="false"/>
    <col min="10648" max="10648" customWidth="true" style="1" width="44.85546875" collapsed="false"/>
    <col min="10649" max="10689" customWidth="true" style="1" width="6.7109375" collapsed="false"/>
    <col min="10690" max="10690" bestFit="true" customWidth="true" style="1" width="5.42578125" collapsed="false"/>
    <col min="10691" max="10692" bestFit="true" customWidth="true" style="1" width="5.7109375" collapsed="false"/>
    <col min="10693" max="10693" bestFit="true" customWidth="true" style="1" width="5.5703125" collapsed="false"/>
    <col min="10694" max="10694" bestFit="true" customWidth="true" style="1" width="5.42578125" collapsed="false"/>
    <col min="10695" max="10696" bestFit="true" customWidth="true" style="1" width="5.7109375" collapsed="false"/>
    <col min="10697" max="10697" bestFit="true" customWidth="true" style="1" width="5.28515625" collapsed="false"/>
    <col min="10698" max="10698" bestFit="true" customWidth="true" style="1" width="5.42578125" collapsed="false"/>
    <col min="10699" max="10700" bestFit="true" customWidth="true" style="1" width="5.7109375" collapsed="false"/>
    <col min="10701" max="10735" customWidth="true" style="1" width="6.7109375" collapsed="false"/>
    <col min="10736" max="10736" bestFit="true" customWidth="true" style="1" width="5.7109375" collapsed="false"/>
    <col min="10737" max="10739" customWidth="true" style="1" width="5.7109375" collapsed="false"/>
    <col min="10740" max="10740" bestFit="true" customWidth="true" style="1" width="6.7109375" collapsed="false"/>
    <col min="10741" max="10747" customWidth="true" style="1" width="6.7109375" collapsed="false"/>
    <col min="10748" max="10748" bestFit="true" customWidth="true" style="1" width="5.5703125" collapsed="false"/>
    <col min="10749" max="10749" customWidth="true" style="1" width="6.7109375" collapsed="false"/>
    <col min="10750" max="10903" style="1" width="9.140625" collapsed="false"/>
    <col min="10904" max="10904" customWidth="true" style="1" width="44.85546875" collapsed="false"/>
    <col min="10905" max="10945" customWidth="true" style="1" width="6.7109375" collapsed="false"/>
    <col min="10946" max="10946" bestFit="true" customWidth="true" style="1" width="5.42578125" collapsed="false"/>
    <col min="10947" max="10948" bestFit="true" customWidth="true" style="1" width="5.7109375" collapsed="false"/>
    <col min="10949" max="10949" bestFit="true" customWidth="true" style="1" width="5.5703125" collapsed="false"/>
    <col min="10950" max="10950" bestFit="true" customWidth="true" style="1" width="5.42578125" collapsed="false"/>
    <col min="10951" max="10952" bestFit="true" customWidth="true" style="1" width="5.7109375" collapsed="false"/>
    <col min="10953" max="10953" bestFit="true" customWidth="true" style="1" width="5.28515625" collapsed="false"/>
    <col min="10954" max="10954" bestFit="true" customWidth="true" style="1" width="5.42578125" collapsed="false"/>
    <col min="10955" max="10956" bestFit="true" customWidth="true" style="1" width="5.7109375" collapsed="false"/>
    <col min="10957" max="10991" customWidth="true" style="1" width="6.7109375" collapsed="false"/>
    <col min="10992" max="10992" bestFit="true" customWidth="true" style="1" width="5.7109375" collapsed="false"/>
    <col min="10993" max="10995" customWidth="true" style="1" width="5.7109375" collapsed="false"/>
    <col min="10996" max="10996" bestFit="true" customWidth="true" style="1" width="6.7109375" collapsed="false"/>
    <col min="10997" max="11003" customWidth="true" style="1" width="6.7109375" collapsed="false"/>
    <col min="11004" max="11004" bestFit="true" customWidth="true" style="1" width="5.5703125" collapsed="false"/>
    <col min="11005" max="11005" customWidth="true" style="1" width="6.7109375" collapsed="false"/>
    <col min="11006" max="11159" style="1" width="9.140625" collapsed="false"/>
    <col min="11160" max="11160" customWidth="true" style="1" width="44.85546875" collapsed="false"/>
    <col min="11161" max="11201" customWidth="true" style="1" width="6.7109375" collapsed="false"/>
    <col min="11202" max="11202" bestFit="true" customWidth="true" style="1" width="5.42578125" collapsed="false"/>
    <col min="11203" max="11204" bestFit="true" customWidth="true" style="1" width="5.7109375" collapsed="false"/>
    <col min="11205" max="11205" bestFit="true" customWidth="true" style="1" width="5.5703125" collapsed="false"/>
    <col min="11206" max="11206" bestFit="true" customWidth="true" style="1" width="5.42578125" collapsed="false"/>
    <col min="11207" max="11208" bestFit="true" customWidth="true" style="1" width="5.7109375" collapsed="false"/>
    <col min="11209" max="11209" bestFit="true" customWidth="true" style="1" width="5.28515625" collapsed="false"/>
    <col min="11210" max="11210" bestFit="true" customWidth="true" style="1" width="5.42578125" collapsed="false"/>
    <col min="11211" max="11212" bestFit="true" customWidth="true" style="1" width="5.7109375" collapsed="false"/>
    <col min="11213" max="11247" customWidth="true" style="1" width="6.7109375" collapsed="false"/>
    <col min="11248" max="11248" bestFit="true" customWidth="true" style="1" width="5.7109375" collapsed="false"/>
    <col min="11249" max="11251" customWidth="true" style="1" width="5.7109375" collapsed="false"/>
    <col min="11252" max="11252" bestFit="true" customWidth="true" style="1" width="6.7109375" collapsed="false"/>
    <col min="11253" max="11259" customWidth="true" style="1" width="6.7109375" collapsed="false"/>
    <col min="11260" max="11260" bestFit="true" customWidth="true" style="1" width="5.5703125" collapsed="false"/>
    <col min="11261" max="11261" customWidth="true" style="1" width="6.7109375" collapsed="false"/>
    <col min="11262" max="11415" style="1" width="9.140625" collapsed="false"/>
    <col min="11416" max="11416" customWidth="true" style="1" width="44.85546875" collapsed="false"/>
    <col min="11417" max="11457" customWidth="true" style="1" width="6.7109375" collapsed="false"/>
    <col min="11458" max="11458" bestFit="true" customWidth="true" style="1" width="5.42578125" collapsed="false"/>
    <col min="11459" max="11460" bestFit="true" customWidth="true" style="1" width="5.7109375" collapsed="false"/>
    <col min="11461" max="11461" bestFit="true" customWidth="true" style="1" width="5.5703125" collapsed="false"/>
    <col min="11462" max="11462" bestFit="true" customWidth="true" style="1" width="5.42578125" collapsed="false"/>
    <col min="11463" max="11464" bestFit="true" customWidth="true" style="1" width="5.7109375" collapsed="false"/>
    <col min="11465" max="11465" bestFit="true" customWidth="true" style="1" width="5.28515625" collapsed="false"/>
    <col min="11466" max="11466" bestFit="true" customWidth="true" style="1" width="5.42578125" collapsed="false"/>
    <col min="11467" max="11468" bestFit="true" customWidth="true" style="1" width="5.7109375" collapsed="false"/>
    <col min="11469" max="11503" customWidth="true" style="1" width="6.7109375" collapsed="false"/>
    <col min="11504" max="11504" bestFit="true" customWidth="true" style="1" width="5.7109375" collapsed="false"/>
    <col min="11505" max="11507" customWidth="true" style="1" width="5.7109375" collapsed="false"/>
    <col min="11508" max="11508" bestFit="true" customWidth="true" style="1" width="6.7109375" collapsed="false"/>
    <col min="11509" max="11515" customWidth="true" style="1" width="6.7109375" collapsed="false"/>
    <col min="11516" max="11516" bestFit="true" customWidth="true" style="1" width="5.5703125" collapsed="false"/>
    <col min="11517" max="11517" customWidth="true" style="1" width="6.7109375" collapsed="false"/>
    <col min="11518" max="11671" style="1" width="9.140625" collapsed="false"/>
    <col min="11672" max="11672" customWidth="true" style="1" width="44.85546875" collapsed="false"/>
    <col min="11673" max="11713" customWidth="true" style="1" width="6.7109375" collapsed="false"/>
    <col min="11714" max="11714" bestFit="true" customWidth="true" style="1" width="5.42578125" collapsed="false"/>
    <col min="11715" max="11716" bestFit="true" customWidth="true" style="1" width="5.7109375" collapsed="false"/>
    <col min="11717" max="11717" bestFit="true" customWidth="true" style="1" width="5.5703125" collapsed="false"/>
    <col min="11718" max="11718" bestFit="true" customWidth="true" style="1" width="5.42578125" collapsed="false"/>
    <col min="11719" max="11720" bestFit="true" customWidth="true" style="1" width="5.7109375" collapsed="false"/>
    <col min="11721" max="11721" bestFit="true" customWidth="true" style="1" width="5.28515625" collapsed="false"/>
    <col min="11722" max="11722" bestFit="true" customWidth="true" style="1" width="5.42578125" collapsed="false"/>
    <col min="11723" max="11724" bestFit="true" customWidth="true" style="1" width="5.7109375" collapsed="false"/>
    <col min="11725" max="11759" customWidth="true" style="1" width="6.7109375" collapsed="false"/>
    <col min="11760" max="11760" bestFit="true" customWidth="true" style="1" width="5.7109375" collapsed="false"/>
    <col min="11761" max="11763" customWidth="true" style="1" width="5.7109375" collapsed="false"/>
    <col min="11764" max="11764" bestFit="true" customWidth="true" style="1" width="6.7109375" collapsed="false"/>
    <col min="11765" max="11771" customWidth="true" style="1" width="6.7109375" collapsed="false"/>
    <col min="11772" max="11772" bestFit="true" customWidth="true" style="1" width="5.5703125" collapsed="false"/>
    <col min="11773" max="11773" customWidth="true" style="1" width="6.7109375" collapsed="false"/>
    <col min="11774" max="11927" style="1" width="9.140625" collapsed="false"/>
    <col min="11928" max="11928" customWidth="true" style="1" width="44.85546875" collapsed="false"/>
    <col min="11929" max="11969" customWidth="true" style="1" width="6.7109375" collapsed="false"/>
    <col min="11970" max="11970" bestFit="true" customWidth="true" style="1" width="5.42578125" collapsed="false"/>
    <col min="11971" max="11972" bestFit="true" customWidth="true" style="1" width="5.7109375" collapsed="false"/>
    <col min="11973" max="11973" bestFit="true" customWidth="true" style="1" width="5.5703125" collapsed="false"/>
    <col min="11974" max="11974" bestFit="true" customWidth="true" style="1" width="5.42578125" collapsed="false"/>
    <col min="11975" max="11976" bestFit="true" customWidth="true" style="1" width="5.7109375" collapsed="false"/>
    <col min="11977" max="11977" bestFit="true" customWidth="true" style="1" width="5.28515625" collapsed="false"/>
    <col min="11978" max="11978" bestFit="true" customWidth="true" style="1" width="5.42578125" collapsed="false"/>
    <col min="11979" max="11980" bestFit="true" customWidth="true" style="1" width="5.7109375" collapsed="false"/>
    <col min="11981" max="12015" customWidth="true" style="1" width="6.7109375" collapsed="false"/>
    <col min="12016" max="12016" bestFit="true" customWidth="true" style="1" width="5.7109375" collapsed="false"/>
    <col min="12017" max="12019" customWidth="true" style="1" width="5.7109375" collapsed="false"/>
    <col min="12020" max="12020" bestFit="true" customWidth="true" style="1" width="6.7109375" collapsed="false"/>
    <col min="12021" max="12027" customWidth="true" style="1" width="6.7109375" collapsed="false"/>
    <col min="12028" max="12028" bestFit="true" customWidth="true" style="1" width="5.5703125" collapsed="false"/>
    <col min="12029" max="12029" customWidth="true" style="1" width="6.7109375" collapsed="false"/>
    <col min="12030" max="12183" style="1" width="9.140625" collapsed="false"/>
    <col min="12184" max="12184" customWidth="true" style="1" width="44.85546875" collapsed="false"/>
    <col min="12185" max="12225" customWidth="true" style="1" width="6.7109375" collapsed="false"/>
    <col min="12226" max="12226" bestFit="true" customWidth="true" style="1" width="5.42578125" collapsed="false"/>
    <col min="12227" max="12228" bestFit="true" customWidth="true" style="1" width="5.7109375" collapsed="false"/>
    <col min="12229" max="12229" bestFit="true" customWidth="true" style="1" width="5.5703125" collapsed="false"/>
    <col min="12230" max="12230" bestFit="true" customWidth="true" style="1" width="5.42578125" collapsed="false"/>
    <col min="12231" max="12232" bestFit="true" customWidth="true" style="1" width="5.7109375" collapsed="false"/>
    <col min="12233" max="12233" bestFit="true" customWidth="true" style="1" width="5.28515625" collapsed="false"/>
    <col min="12234" max="12234" bestFit="true" customWidth="true" style="1" width="5.42578125" collapsed="false"/>
    <col min="12235" max="12236" bestFit="true" customWidth="true" style="1" width="5.7109375" collapsed="false"/>
    <col min="12237" max="12271" customWidth="true" style="1" width="6.7109375" collapsed="false"/>
    <col min="12272" max="12272" bestFit="true" customWidth="true" style="1" width="5.7109375" collapsed="false"/>
    <col min="12273" max="12275" customWidth="true" style="1" width="5.7109375" collapsed="false"/>
    <col min="12276" max="12276" bestFit="true" customWidth="true" style="1" width="6.7109375" collapsed="false"/>
    <col min="12277" max="12283" customWidth="true" style="1" width="6.7109375" collapsed="false"/>
    <col min="12284" max="12284" bestFit="true" customWidth="true" style="1" width="5.5703125" collapsed="false"/>
    <col min="12285" max="12285" customWidth="true" style="1" width="6.7109375" collapsed="false"/>
    <col min="12286" max="12439" style="1" width="9.140625" collapsed="false"/>
    <col min="12440" max="12440" customWidth="true" style="1" width="44.85546875" collapsed="false"/>
    <col min="12441" max="12481" customWidth="true" style="1" width="6.7109375" collapsed="false"/>
    <col min="12482" max="12482" bestFit="true" customWidth="true" style="1" width="5.42578125" collapsed="false"/>
    <col min="12483" max="12484" bestFit="true" customWidth="true" style="1" width="5.7109375" collapsed="false"/>
    <col min="12485" max="12485" bestFit="true" customWidth="true" style="1" width="5.5703125" collapsed="false"/>
    <col min="12486" max="12486" bestFit="true" customWidth="true" style="1" width="5.42578125" collapsed="false"/>
    <col min="12487" max="12488" bestFit="true" customWidth="true" style="1" width="5.7109375" collapsed="false"/>
    <col min="12489" max="12489" bestFit="true" customWidth="true" style="1" width="5.28515625" collapsed="false"/>
    <col min="12490" max="12490" bestFit="true" customWidth="true" style="1" width="5.42578125" collapsed="false"/>
    <col min="12491" max="12492" bestFit="true" customWidth="true" style="1" width="5.7109375" collapsed="false"/>
    <col min="12493" max="12527" customWidth="true" style="1" width="6.7109375" collapsed="false"/>
    <col min="12528" max="12528" bestFit="true" customWidth="true" style="1" width="5.7109375" collapsed="false"/>
    <col min="12529" max="12531" customWidth="true" style="1" width="5.7109375" collapsed="false"/>
    <col min="12532" max="12532" bestFit="true" customWidth="true" style="1" width="6.7109375" collapsed="false"/>
    <col min="12533" max="12539" customWidth="true" style="1" width="6.7109375" collapsed="false"/>
    <col min="12540" max="12540" bestFit="true" customWidth="true" style="1" width="5.5703125" collapsed="false"/>
    <col min="12541" max="12541" customWidth="true" style="1" width="6.7109375" collapsed="false"/>
    <col min="12542" max="12695" style="1" width="9.140625" collapsed="false"/>
    <col min="12696" max="12696" customWidth="true" style="1" width="44.85546875" collapsed="false"/>
    <col min="12697" max="12737" customWidth="true" style="1" width="6.7109375" collapsed="false"/>
    <col min="12738" max="12738" bestFit="true" customWidth="true" style="1" width="5.42578125" collapsed="false"/>
    <col min="12739" max="12740" bestFit="true" customWidth="true" style="1" width="5.7109375" collapsed="false"/>
    <col min="12741" max="12741" bestFit="true" customWidth="true" style="1" width="5.5703125" collapsed="false"/>
    <col min="12742" max="12742" bestFit="true" customWidth="true" style="1" width="5.42578125" collapsed="false"/>
    <col min="12743" max="12744" bestFit="true" customWidth="true" style="1" width="5.7109375" collapsed="false"/>
    <col min="12745" max="12745" bestFit="true" customWidth="true" style="1" width="5.28515625" collapsed="false"/>
    <col min="12746" max="12746" bestFit="true" customWidth="true" style="1" width="5.42578125" collapsed="false"/>
    <col min="12747" max="12748" bestFit="true" customWidth="true" style="1" width="5.7109375" collapsed="false"/>
    <col min="12749" max="12783" customWidth="true" style="1" width="6.7109375" collapsed="false"/>
    <col min="12784" max="12784" bestFit="true" customWidth="true" style="1" width="5.7109375" collapsed="false"/>
    <col min="12785" max="12787" customWidth="true" style="1" width="5.7109375" collapsed="false"/>
    <col min="12788" max="12788" bestFit="true" customWidth="true" style="1" width="6.7109375" collapsed="false"/>
    <col min="12789" max="12795" customWidth="true" style="1" width="6.7109375" collapsed="false"/>
    <col min="12796" max="12796" bestFit="true" customWidth="true" style="1" width="5.5703125" collapsed="false"/>
    <col min="12797" max="12797" customWidth="true" style="1" width="6.7109375" collapsed="false"/>
    <col min="12798" max="12951" style="1" width="9.140625" collapsed="false"/>
    <col min="12952" max="12952" customWidth="true" style="1" width="44.85546875" collapsed="false"/>
    <col min="12953" max="12993" customWidth="true" style="1" width="6.7109375" collapsed="false"/>
    <col min="12994" max="12994" bestFit="true" customWidth="true" style="1" width="5.42578125" collapsed="false"/>
    <col min="12995" max="12996" bestFit="true" customWidth="true" style="1" width="5.7109375" collapsed="false"/>
    <col min="12997" max="12997" bestFit="true" customWidth="true" style="1" width="5.5703125" collapsed="false"/>
    <col min="12998" max="12998" bestFit="true" customWidth="true" style="1" width="5.42578125" collapsed="false"/>
    <col min="12999" max="13000" bestFit="true" customWidth="true" style="1" width="5.7109375" collapsed="false"/>
    <col min="13001" max="13001" bestFit="true" customWidth="true" style="1" width="5.28515625" collapsed="false"/>
    <col min="13002" max="13002" bestFit="true" customWidth="true" style="1" width="5.42578125" collapsed="false"/>
    <col min="13003" max="13004" bestFit="true" customWidth="true" style="1" width="5.7109375" collapsed="false"/>
    <col min="13005" max="13039" customWidth="true" style="1" width="6.7109375" collapsed="false"/>
    <col min="13040" max="13040" bestFit="true" customWidth="true" style="1" width="5.7109375" collapsed="false"/>
    <col min="13041" max="13043" customWidth="true" style="1" width="5.7109375" collapsed="false"/>
    <col min="13044" max="13044" bestFit="true" customWidth="true" style="1" width="6.7109375" collapsed="false"/>
    <col min="13045" max="13051" customWidth="true" style="1" width="6.7109375" collapsed="false"/>
    <col min="13052" max="13052" bestFit="true" customWidth="true" style="1" width="5.5703125" collapsed="false"/>
    <col min="13053" max="13053" customWidth="true" style="1" width="6.7109375" collapsed="false"/>
    <col min="13054" max="13207" style="1" width="9.140625" collapsed="false"/>
    <col min="13208" max="13208" customWidth="true" style="1" width="44.85546875" collapsed="false"/>
    <col min="13209" max="13249" customWidth="true" style="1" width="6.7109375" collapsed="false"/>
    <col min="13250" max="13250" bestFit="true" customWidth="true" style="1" width="5.42578125" collapsed="false"/>
    <col min="13251" max="13252" bestFit="true" customWidth="true" style="1" width="5.7109375" collapsed="false"/>
    <col min="13253" max="13253" bestFit="true" customWidth="true" style="1" width="5.5703125" collapsed="false"/>
    <col min="13254" max="13254" bestFit="true" customWidth="true" style="1" width="5.42578125" collapsed="false"/>
    <col min="13255" max="13256" bestFit="true" customWidth="true" style="1" width="5.7109375" collapsed="false"/>
    <col min="13257" max="13257" bestFit="true" customWidth="true" style="1" width="5.28515625" collapsed="false"/>
    <col min="13258" max="13258" bestFit="true" customWidth="true" style="1" width="5.42578125" collapsed="false"/>
    <col min="13259" max="13260" bestFit="true" customWidth="true" style="1" width="5.7109375" collapsed="false"/>
    <col min="13261" max="13295" customWidth="true" style="1" width="6.7109375" collapsed="false"/>
    <col min="13296" max="13296" bestFit="true" customWidth="true" style="1" width="5.7109375" collapsed="false"/>
    <col min="13297" max="13299" customWidth="true" style="1" width="5.7109375" collapsed="false"/>
    <col min="13300" max="13300" bestFit="true" customWidth="true" style="1" width="6.7109375" collapsed="false"/>
    <col min="13301" max="13307" customWidth="true" style="1" width="6.7109375" collapsed="false"/>
    <col min="13308" max="13308" bestFit="true" customWidth="true" style="1" width="5.5703125" collapsed="false"/>
    <col min="13309" max="13309" customWidth="true" style="1" width="6.7109375" collapsed="false"/>
    <col min="13310" max="13463" style="1" width="9.140625" collapsed="false"/>
    <col min="13464" max="13464" customWidth="true" style="1" width="44.85546875" collapsed="false"/>
    <col min="13465" max="13505" customWidth="true" style="1" width="6.7109375" collapsed="false"/>
    <col min="13506" max="13506" bestFit="true" customWidth="true" style="1" width="5.42578125" collapsed="false"/>
    <col min="13507" max="13508" bestFit="true" customWidth="true" style="1" width="5.7109375" collapsed="false"/>
    <col min="13509" max="13509" bestFit="true" customWidth="true" style="1" width="5.5703125" collapsed="false"/>
    <col min="13510" max="13510" bestFit="true" customWidth="true" style="1" width="5.42578125" collapsed="false"/>
    <col min="13511" max="13512" bestFit="true" customWidth="true" style="1" width="5.7109375" collapsed="false"/>
    <col min="13513" max="13513" bestFit="true" customWidth="true" style="1" width="5.28515625" collapsed="false"/>
    <col min="13514" max="13514" bestFit="true" customWidth="true" style="1" width="5.42578125" collapsed="false"/>
    <col min="13515" max="13516" bestFit="true" customWidth="true" style="1" width="5.7109375" collapsed="false"/>
    <col min="13517" max="13551" customWidth="true" style="1" width="6.7109375" collapsed="false"/>
    <col min="13552" max="13552" bestFit="true" customWidth="true" style="1" width="5.7109375" collapsed="false"/>
    <col min="13553" max="13555" customWidth="true" style="1" width="5.7109375" collapsed="false"/>
    <col min="13556" max="13556" bestFit="true" customWidth="true" style="1" width="6.7109375" collapsed="false"/>
    <col min="13557" max="13563" customWidth="true" style="1" width="6.7109375" collapsed="false"/>
    <col min="13564" max="13564" bestFit="true" customWidth="true" style="1" width="5.5703125" collapsed="false"/>
    <col min="13565" max="13565" customWidth="true" style="1" width="6.7109375" collapsed="false"/>
    <col min="13566" max="13719" style="1" width="9.140625" collapsed="false"/>
    <col min="13720" max="13720" customWidth="true" style="1" width="44.85546875" collapsed="false"/>
    <col min="13721" max="13761" customWidth="true" style="1" width="6.7109375" collapsed="false"/>
    <col min="13762" max="13762" bestFit="true" customWidth="true" style="1" width="5.42578125" collapsed="false"/>
    <col min="13763" max="13764" bestFit="true" customWidth="true" style="1" width="5.7109375" collapsed="false"/>
    <col min="13765" max="13765" bestFit="true" customWidth="true" style="1" width="5.5703125" collapsed="false"/>
    <col min="13766" max="13766" bestFit="true" customWidth="true" style="1" width="5.42578125" collapsed="false"/>
    <col min="13767" max="13768" bestFit="true" customWidth="true" style="1" width="5.7109375" collapsed="false"/>
    <col min="13769" max="13769" bestFit="true" customWidth="true" style="1" width="5.28515625" collapsed="false"/>
    <col min="13770" max="13770" bestFit="true" customWidth="true" style="1" width="5.42578125" collapsed="false"/>
    <col min="13771" max="13772" bestFit="true" customWidth="true" style="1" width="5.7109375" collapsed="false"/>
    <col min="13773" max="13807" customWidth="true" style="1" width="6.7109375" collapsed="false"/>
    <col min="13808" max="13808" bestFit="true" customWidth="true" style="1" width="5.7109375" collapsed="false"/>
    <col min="13809" max="13811" customWidth="true" style="1" width="5.7109375" collapsed="false"/>
    <col min="13812" max="13812" bestFit="true" customWidth="true" style="1" width="6.7109375" collapsed="false"/>
    <col min="13813" max="13819" customWidth="true" style="1" width="6.7109375" collapsed="false"/>
    <col min="13820" max="13820" bestFit="true" customWidth="true" style="1" width="5.5703125" collapsed="false"/>
    <col min="13821" max="13821" customWidth="true" style="1" width="6.7109375" collapsed="false"/>
    <col min="13822" max="13975" style="1" width="9.140625" collapsed="false"/>
    <col min="13976" max="13976" customWidth="true" style="1" width="44.85546875" collapsed="false"/>
    <col min="13977" max="14017" customWidth="true" style="1" width="6.7109375" collapsed="false"/>
    <col min="14018" max="14018" bestFit="true" customWidth="true" style="1" width="5.42578125" collapsed="false"/>
    <col min="14019" max="14020" bestFit="true" customWidth="true" style="1" width="5.7109375" collapsed="false"/>
    <col min="14021" max="14021" bestFit="true" customWidth="true" style="1" width="5.5703125" collapsed="false"/>
    <col min="14022" max="14022" bestFit="true" customWidth="true" style="1" width="5.42578125" collapsed="false"/>
    <col min="14023" max="14024" bestFit="true" customWidth="true" style="1" width="5.7109375" collapsed="false"/>
    <col min="14025" max="14025" bestFit="true" customWidth="true" style="1" width="5.28515625" collapsed="false"/>
    <col min="14026" max="14026" bestFit="true" customWidth="true" style="1" width="5.42578125" collapsed="false"/>
    <col min="14027" max="14028" bestFit="true" customWidth="true" style="1" width="5.7109375" collapsed="false"/>
    <col min="14029" max="14063" customWidth="true" style="1" width="6.7109375" collapsed="false"/>
    <col min="14064" max="14064" bestFit="true" customWidth="true" style="1" width="5.7109375" collapsed="false"/>
    <col min="14065" max="14067" customWidth="true" style="1" width="5.7109375" collapsed="false"/>
    <col min="14068" max="14068" bestFit="true" customWidth="true" style="1" width="6.7109375" collapsed="false"/>
    <col min="14069" max="14075" customWidth="true" style="1" width="6.7109375" collapsed="false"/>
    <col min="14076" max="14076" bestFit="true" customWidth="true" style="1" width="5.5703125" collapsed="false"/>
    <col min="14077" max="14077" customWidth="true" style="1" width="6.7109375" collapsed="false"/>
    <col min="14078" max="14231" style="1" width="9.140625" collapsed="false"/>
    <col min="14232" max="14232" customWidth="true" style="1" width="44.85546875" collapsed="false"/>
    <col min="14233" max="14273" customWidth="true" style="1" width="6.7109375" collapsed="false"/>
    <col min="14274" max="14274" bestFit="true" customWidth="true" style="1" width="5.42578125" collapsed="false"/>
    <col min="14275" max="14276" bestFit="true" customWidth="true" style="1" width="5.7109375" collapsed="false"/>
    <col min="14277" max="14277" bestFit="true" customWidth="true" style="1" width="5.5703125" collapsed="false"/>
    <col min="14278" max="14278" bestFit="true" customWidth="true" style="1" width="5.42578125" collapsed="false"/>
    <col min="14279" max="14280" bestFit="true" customWidth="true" style="1" width="5.7109375" collapsed="false"/>
    <col min="14281" max="14281" bestFit="true" customWidth="true" style="1" width="5.28515625" collapsed="false"/>
    <col min="14282" max="14282" bestFit="true" customWidth="true" style="1" width="5.42578125" collapsed="false"/>
    <col min="14283" max="14284" bestFit="true" customWidth="true" style="1" width="5.7109375" collapsed="false"/>
    <col min="14285" max="14319" customWidth="true" style="1" width="6.7109375" collapsed="false"/>
    <col min="14320" max="14320" bestFit="true" customWidth="true" style="1" width="5.7109375" collapsed="false"/>
    <col min="14321" max="14323" customWidth="true" style="1" width="5.7109375" collapsed="false"/>
    <col min="14324" max="14324" bestFit="true" customWidth="true" style="1" width="6.7109375" collapsed="false"/>
    <col min="14325" max="14331" customWidth="true" style="1" width="6.7109375" collapsed="false"/>
    <col min="14332" max="14332" bestFit="true" customWidth="true" style="1" width="5.5703125" collapsed="false"/>
    <col min="14333" max="14333" customWidth="true" style="1" width="6.7109375" collapsed="false"/>
    <col min="14334" max="14487" style="1" width="9.140625" collapsed="false"/>
    <col min="14488" max="14488" customWidth="true" style="1" width="44.85546875" collapsed="false"/>
    <col min="14489" max="14529" customWidth="true" style="1" width="6.7109375" collapsed="false"/>
    <col min="14530" max="14530" bestFit="true" customWidth="true" style="1" width="5.42578125" collapsed="false"/>
    <col min="14531" max="14532" bestFit="true" customWidth="true" style="1" width="5.7109375" collapsed="false"/>
    <col min="14533" max="14533" bestFit="true" customWidth="true" style="1" width="5.5703125" collapsed="false"/>
    <col min="14534" max="14534" bestFit="true" customWidth="true" style="1" width="5.42578125" collapsed="false"/>
    <col min="14535" max="14536" bestFit="true" customWidth="true" style="1" width="5.7109375" collapsed="false"/>
    <col min="14537" max="14537" bestFit="true" customWidth="true" style="1" width="5.28515625" collapsed="false"/>
    <col min="14538" max="14538" bestFit="true" customWidth="true" style="1" width="5.42578125" collapsed="false"/>
    <col min="14539" max="14540" bestFit="true" customWidth="true" style="1" width="5.7109375" collapsed="false"/>
    <col min="14541" max="14575" customWidth="true" style="1" width="6.7109375" collapsed="false"/>
    <col min="14576" max="14576" bestFit="true" customWidth="true" style="1" width="5.7109375" collapsed="false"/>
    <col min="14577" max="14579" customWidth="true" style="1" width="5.7109375" collapsed="false"/>
    <col min="14580" max="14580" bestFit="true" customWidth="true" style="1" width="6.7109375" collapsed="false"/>
    <col min="14581" max="14587" customWidth="true" style="1" width="6.7109375" collapsed="false"/>
    <col min="14588" max="14588" bestFit="true" customWidth="true" style="1" width="5.5703125" collapsed="false"/>
    <col min="14589" max="14589" customWidth="true" style="1" width="6.7109375" collapsed="false"/>
    <col min="14590" max="14743" style="1" width="9.140625" collapsed="false"/>
    <col min="14744" max="14744" customWidth="true" style="1" width="44.85546875" collapsed="false"/>
    <col min="14745" max="14785" customWidth="true" style="1" width="6.7109375" collapsed="false"/>
    <col min="14786" max="14786" bestFit="true" customWidth="true" style="1" width="5.42578125" collapsed="false"/>
    <col min="14787" max="14788" bestFit="true" customWidth="true" style="1" width="5.7109375" collapsed="false"/>
    <col min="14789" max="14789" bestFit="true" customWidth="true" style="1" width="5.5703125" collapsed="false"/>
    <col min="14790" max="14790" bestFit="true" customWidth="true" style="1" width="5.42578125" collapsed="false"/>
    <col min="14791" max="14792" bestFit="true" customWidth="true" style="1" width="5.7109375" collapsed="false"/>
    <col min="14793" max="14793" bestFit="true" customWidth="true" style="1" width="5.28515625" collapsed="false"/>
    <col min="14794" max="14794" bestFit="true" customWidth="true" style="1" width="5.42578125" collapsed="false"/>
    <col min="14795" max="14796" bestFit="true" customWidth="true" style="1" width="5.7109375" collapsed="false"/>
    <col min="14797" max="14831" customWidth="true" style="1" width="6.7109375" collapsed="false"/>
    <col min="14832" max="14832" bestFit="true" customWidth="true" style="1" width="5.7109375" collapsed="false"/>
    <col min="14833" max="14835" customWidth="true" style="1" width="5.7109375" collapsed="false"/>
    <col min="14836" max="14836" bestFit="true" customWidth="true" style="1" width="6.7109375" collapsed="false"/>
    <col min="14837" max="14843" customWidth="true" style="1" width="6.7109375" collapsed="false"/>
    <col min="14844" max="14844" bestFit="true" customWidth="true" style="1" width="5.5703125" collapsed="false"/>
    <col min="14845" max="14845" customWidth="true" style="1" width="6.7109375" collapsed="false"/>
    <col min="14846" max="14999" style="1" width="9.140625" collapsed="false"/>
    <col min="15000" max="15000" customWidth="true" style="1" width="44.85546875" collapsed="false"/>
    <col min="15001" max="15041" customWidth="true" style="1" width="6.7109375" collapsed="false"/>
    <col min="15042" max="15042" bestFit="true" customWidth="true" style="1" width="5.42578125" collapsed="false"/>
    <col min="15043" max="15044" bestFit="true" customWidth="true" style="1" width="5.7109375" collapsed="false"/>
    <col min="15045" max="15045" bestFit="true" customWidth="true" style="1" width="5.5703125" collapsed="false"/>
    <col min="15046" max="15046" bestFit="true" customWidth="true" style="1" width="5.42578125" collapsed="false"/>
    <col min="15047" max="15048" bestFit="true" customWidth="true" style="1" width="5.7109375" collapsed="false"/>
    <col min="15049" max="15049" bestFit="true" customWidth="true" style="1" width="5.28515625" collapsed="false"/>
    <col min="15050" max="15050" bestFit="true" customWidth="true" style="1" width="5.42578125" collapsed="false"/>
    <col min="15051" max="15052" bestFit="true" customWidth="true" style="1" width="5.7109375" collapsed="false"/>
    <col min="15053" max="15087" customWidth="true" style="1" width="6.7109375" collapsed="false"/>
    <col min="15088" max="15088" bestFit="true" customWidth="true" style="1" width="5.7109375" collapsed="false"/>
    <col min="15089" max="15091" customWidth="true" style="1" width="5.7109375" collapsed="false"/>
    <col min="15092" max="15092" bestFit="true" customWidth="true" style="1" width="6.7109375" collapsed="false"/>
    <col min="15093" max="15099" customWidth="true" style="1" width="6.7109375" collapsed="false"/>
    <col min="15100" max="15100" bestFit="true" customWidth="true" style="1" width="5.5703125" collapsed="false"/>
    <col min="15101" max="15101" customWidth="true" style="1" width="6.7109375" collapsed="false"/>
    <col min="15102" max="15255" style="1" width="9.140625" collapsed="false"/>
    <col min="15256" max="15256" customWidth="true" style="1" width="44.85546875" collapsed="false"/>
    <col min="15257" max="15297" customWidth="true" style="1" width="6.7109375" collapsed="false"/>
    <col min="15298" max="15298" bestFit="true" customWidth="true" style="1" width="5.42578125" collapsed="false"/>
    <col min="15299" max="15300" bestFit="true" customWidth="true" style="1" width="5.7109375" collapsed="false"/>
    <col min="15301" max="15301" bestFit="true" customWidth="true" style="1" width="5.5703125" collapsed="false"/>
    <col min="15302" max="15302" bestFit="true" customWidth="true" style="1" width="5.42578125" collapsed="false"/>
    <col min="15303" max="15304" bestFit="true" customWidth="true" style="1" width="5.7109375" collapsed="false"/>
    <col min="15305" max="15305" bestFit="true" customWidth="true" style="1" width="5.28515625" collapsed="false"/>
    <col min="15306" max="15306" bestFit="true" customWidth="true" style="1" width="5.42578125" collapsed="false"/>
    <col min="15307" max="15308" bestFit="true" customWidth="true" style="1" width="5.7109375" collapsed="false"/>
    <col min="15309" max="15343" customWidth="true" style="1" width="6.7109375" collapsed="false"/>
    <col min="15344" max="15344" bestFit="true" customWidth="true" style="1" width="5.7109375" collapsed="false"/>
    <col min="15345" max="15347" customWidth="true" style="1" width="5.7109375" collapsed="false"/>
    <col min="15348" max="15348" bestFit="true" customWidth="true" style="1" width="6.7109375" collapsed="false"/>
    <col min="15349" max="15355" customWidth="true" style="1" width="6.7109375" collapsed="false"/>
    <col min="15356" max="15356" bestFit="true" customWidth="true" style="1" width="5.5703125" collapsed="false"/>
    <col min="15357" max="15357" customWidth="true" style="1" width="6.7109375" collapsed="false"/>
    <col min="15358" max="15511" style="1" width="9.140625" collapsed="false"/>
    <col min="15512" max="15512" customWidth="true" style="1" width="44.85546875" collapsed="false"/>
    <col min="15513" max="15553" customWidth="true" style="1" width="6.7109375" collapsed="false"/>
    <col min="15554" max="15554" bestFit="true" customWidth="true" style="1" width="5.42578125" collapsed="false"/>
    <col min="15555" max="15556" bestFit="true" customWidth="true" style="1" width="5.7109375" collapsed="false"/>
    <col min="15557" max="15557" bestFit="true" customWidth="true" style="1" width="5.5703125" collapsed="false"/>
    <col min="15558" max="15558" bestFit="true" customWidth="true" style="1" width="5.42578125" collapsed="false"/>
    <col min="15559" max="15560" bestFit="true" customWidth="true" style="1" width="5.7109375" collapsed="false"/>
    <col min="15561" max="15561" bestFit="true" customWidth="true" style="1" width="5.28515625" collapsed="false"/>
    <col min="15562" max="15562" bestFit="true" customWidth="true" style="1" width="5.42578125" collapsed="false"/>
    <col min="15563" max="15564" bestFit="true" customWidth="true" style="1" width="5.7109375" collapsed="false"/>
    <col min="15565" max="15599" customWidth="true" style="1" width="6.7109375" collapsed="false"/>
    <col min="15600" max="15600" bestFit="true" customWidth="true" style="1" width="5.7109375" collapsed="false"/>
    <col min="15601" max="15603" customWidth="true" style="1" width="5.7109375" collapsed="false"/>
    <col min="15604" max="15604" bestFit="true" customWidth="true" style="1" width="6.7109375" collapsed="false"/>
    <col min="15605" max="15611" customWidth="true" style="1" width="6.7109375" collapsed="false"/>
    <col min="15612" max="15612" bestFit="true" customWidth="true" style="1" width="5.5703125" collapsed="false"/>
    <col min="15613" max="15613" customWidth="true" style="1" width="6.7109375" collapsed="false"/>
    <col min="15614" max="15767" style="1" width="9.140625" collapsed="false"/>
    <col min="15768" max="15768" customWidth="true" style="1" width="44.85546875" collapsed="false"/>
    <col min="15769" max="15809" customWidth="true" style="1" width="6.7109375" collapsed="false"/>
    <col min="15810" max="15810" bestFit="true" customWidth="true" style="1" width="5.42578125" collapsed="false"/>
    <col min="15811" max="15812" bestFit="true" customWidth="true" style="1" width="5.7109375" collapsed="false"/>
    <col min="15813" max="15813" bestFit="true" customWidth="true" style="1" width="5.5703125" collapsed="false"/>
    <col min="15814" max="15814" bestFit="true" customWidth="true" style="1" width="5.42578125" collapsed="false"/>
    <col min="15815" max="15816" bestFit="true" customWidth="true" style="1" width="5.7109375" collapsed="false"/>
    <col min="15817" max="15817" bestFit="true" customWidth="true" style="1" width="5.28515625" collapsed="false"/>
    <col min="15818" max="15818" bestFit="true" customWidth="true" style="1" width="5.42578125" collapsed="false"/>
    <col min="15819" max="15820" bestFit="true" customWidth="true" style="1" width="5.7109375" collapsed="false"/>
    <col min="15821" max="15855" customWidth="true" style="1" width="6.7109375" collapsed="false"/>
    <col min="15856" max="15856" bestFit="true" customWidth="true" style="1" width="5.7109375" collapsed="false"/>
    <col min="15857" max="15859" customWidth="true" style="1" width="5.7109375" collapsed="false"/>
    <col min="15860" max="15860" bestFit="true" customWidth="true" style="1" width="6.7109375" collapsed="false"/>
    <col min="15861" max="15867" customWidth="true" style="1" width="6.7109375" collapsed="false"/>
    <col min="15868" max="15868" bestFit="true" customWidth="true" style="1" width="5.5703125" collapsed="false"/>
    <col min="15869" max="15869" customWidth="true" style="1" width="6.7109375" collapsed="false"/>
    <col min="15870" max="16023" style="1" width="9.140625" collapsed="false"/>
    <col min="16024" max="16024" customWidth="true" style="1" width="44.85546875" collapsed="false"/>
    <col min="16025" max="16065" customWidth="true" style="1" width="6.7109375" collapsed="false"/>
    <col min="16066" max="16066" bestFit="true" customWidth="true" style="1" width="5.42578125" collapsed="false"/>
    <col min="16067" max="16068" bestFit="true" customWidth="true" style="1" width="5.7109375" collapsed="false"/>
    <col min="16069" max="16069" bestFit="true" customWidth="true" style="1" width="5.5703125" collapsed="false"/>
    <col min="16070" max="16070" bestFit="true" customWidth="true" style="1" width="5.42578125" collapsed="false"/>
    <col min="16071" max="16072" bestFit="true" customWidth="true" style="1" width="5.7109375" collapsed="false"/>
    <col min="16073" max="16073" bestFit="true" customWidth="true" style="1" width="5.28515625" collapsed="false"/>
    <col min="16074" max="16074" bestFit="true" customWidth="true" style="1" width="5.42578125" collapsed="false"/>
    <col min="16075" max="16076" bestFit="true" customWidth="true" style="1" width="5.7109375" collapsed="false"/>
    <col min="16077" max="16111" customWidth="true" style="1" width="6.7109375" collapsed="false"/>
    <col min="16112" max="16112" bestFit="true" customWidth="true" style="1" width="5.7109375" collapsed="false"/>
    <col min="16113" max="16115" customWidth="true" style="1" width="5.7109375" collapsed="false"/>
    <col min="16116" max="16116" bestFit="true" customWidth="true" style="1" width="6.7109375" collapsed="false"/>
    <col min="16117" max="16123" customWidth="true" style="1" width="6.7109375" collapsed="false"/>
    <col min="16124" max="16124" bestFit="true" customWidth="true" style="1" width="5.5703125" collapsed="false"/>
    <col min="16125" max="16125" customWidth="true" style="1" width="6.7109375" collapsed="false"/>
    <col min="16126" max="16384" style="1" width="9.140625" collapsed="false"/>
  </cols>
  <sheetData>
    <row r="1" spans="2:10" s="8" customFormat="1" ht="15" x14ac:dyDescent="0.25">
      <c r="B1" s="748" t="s">
        <v>147</v>
      </c>
      <c r="C1" s="748"/>
      <c r="D1" s="748"/>
      <c r="E1" s="748"/>
      <c r="F1" s="748"/>
      <c r="G1" s="748"/>
      <c r="H1" s="748"/>
      <c r="I1" s="748"/>
      <c r="J1" s="748"/>
    </row>
    <row r="2" spans="2:10" ht="11.25" customHeight="1" x14ac:dyDescent="0.2">
      <c r="B2" s="749"/>
      <c r="C2" s="749"/>
      <c r="D2" s="749"/>
      <c r="E2" s="749"/>
    </row>
    <row r="3" spans="2:10" s="193" customFormat="1" ht="15" x14ac:dyDescent="0.25">
      <c r="B3" s="751" t="s">
        <v>168</v>
      </c>
      <c r="C3" s="751"/>
      <c r="D3" s="751"/>
      <c r="E3" s="751"/>
      <c r="F3" s="751"/>
      <c r="G3" s="751"/>
      <c r="H3" s="751"/>
      <c r="I3" s="751"/>
      <c r="J3" s="751"/>
    </row>
    <row r="4" spans="2:10" s="722" customFormat="1" ht="15" customHeight="1" x14ac:dyDescent="0.25">
      <c r="B4" s="750" t="s">
        <v>19</v>
      </c>
      <c r="C4" s="750"/>
      <c r="D4" s="750"/>
      <c r="E4" s="750"/>
      <c r="F4" s="750"/>
      <c r="G4" s="750"/>
      <c r="H4" s="750"/>
      <c r="I4" s="750"/>
      <c r="J4" s="750"/>
    </row>
    <row r="5" spans="2:10" ht="12" customHeight="1" x14ac:dyDescent="0.2">
      <c r="B5" s="2"/>
    </row>
    <row r="6" spans="2:10" ht="12" customHeight="1" x14ac:dyDescent="0.2">
      <c r="B6" s="2"/>
    </row>
    <row r="7" spans="2:10" ht="12" customHeight="1" x14ac:dyDescent="0.2">
      <c r="B7" s="2"/>
    </row>
    <row r="8" spans="2:10" ht="12" customHeight="1" x14ac:dyDescent="0.2">
      <c r="B8" s="2"/>
    </row>
    <row r="9" spans="2:10" ht="12" customHeight="1" x14ac:dyDescent="0.2">
      <c r="B9" s="2"/>
    </row>
    <row r="10" spans="2:10" ht="12" customHeight="1" x14ac:dyDescent="0.2">
      <c r="B10" s="2"/>
    </row>
    <row r="11" spans="2:10" ht="12" customHeight="1" x14ac:dyDescent="0.2">
      <c r="B11" s="2"/>
    </row>
    <row r="12" spans="2:10" ht="12" customHeight="1" x14ac:dyDescent="0.2">
      <c r="B12" s="2"/>
    </row>
    <row r="13" spans="2:10" ht="12" customHeight="1" x14ac:dyDescent="0.2">
      <c r="B13" s="2"/>
    </row>
    <row r="14" spans="2:10" ht="12" customHeight="1" x14ac:dyDescent="0.2">
      <c r="B14" s="2"/>
    </row>
    <row r="15" spans="2:10" ht="12" customHeight="1" x14ac:dyDescent="0.2">
      <c r="B15" s="2"/>
    </row>
    <row r="16" spans="2:10" ht="12" customHeight="1" x14ac:dyDescent="0.2">
      <c r="B16" s="2"/>
    </row>
    <row r="17" spans="2:10" ht="12" customHeight="1" x14ac:dyDescent="0.2">
      <c r="B17" s="2"/>
    </row>
    <row r="18" spans="2:10" ht="12" customHeight="1" x14ac:dyDescent="0.2">
      <c r="B18" s="2"/>
    </row>
    <row r="19" spans="2:10" ht="12" customHeight="1" x14ac:dyDescent="0.2">
      <c r="B19" s="2"/>
    </row>
    <row r="20" spans="2:10" ht="12" customHeight="1" x14ac:dyDescent="0.2">
      <c r="B20" s="2"/>
    </row>
    <row r="21" spans="2:10" ht="12" customHeight="1" x14ac:dyDescent="0.2">
      <c r="B21" s="2"/>
    </row>
    <row r="22" spans="2:10" ht="12" customHeight="1" x14ac:dyDescent="0.2">
      <c r="B22" s="2"/>
    </row>
    <row r="23" spans="2:10" ht="12" customHeight="1" x14ac:dyDescent="0.2">
      <c r="B23" s="2"/>
    </row>
    <row r="24" spans="2:10" ht="12" customHeight="1" x14ac:dyDescent="0.2">
      <c r="B24" s="2"/>
    </row>
    <row r="25" spans="2:10" ht="12" customHeight="1" x14ac:dyDescent="0.2">
      <c r="B25" s="2"/>
    </row>
    <row r="26" spans="2:10" ht="12" customHeight="1" x14ac:dyDescent="0.2">
      <c r="B26" s="2"/>
    </row>
    <row r="27" spans="2:10" ht="12" customHeight="1" x14ac:dyDescent="0.2">
      <c r="B27" s="2"/>
    </row>
    <row r="28" spans="2:10" ht="12" customHeight="1" x14ac:dyDescent="0.2">
      <c r="B28" s="2"/>
    </row>
    <row r="29" spans="2:10" ht="12" customHeight="1" x14ac:dyDescent="0.2">
      <c r="B29" s="2"/>
    </row>
    <row r="30" spans="2:10" s="630" customFormat="1" ht="11.25" x14ac:dyDescent="0.2">
      <c r="B30" s="757" t="s">
        <v>189</v>
      </c>
      <c r="C30" s="757"/>
      <c r="D30" s="757"/>
      <c r="E30" s="757"/>
      <c r="F30" s="757"/>
      <c r="G30" s="757"/>
      <c r="H30" s="757"/>
      <c r="I30" s="757"/>
      <c r="J30" s="757"/>
    </row>
    <row r="31" spans="2:10" ht="12" customHeight="1" x14ac:dyDescent="0.2">
      <c r="B31" s="3"/>
    </row>
    <row r="32" spans="2:10" ht="12" customHeight="1" x14ac:dyDescent="0.2">
      <c r="B32" s="755"/>
      <c r="C32" s="752">
        <v>2022</v>
      </c>
      <c r="D32" s="753"/>
      <c r="E32" s="753"/>
      <c r="F32" s="754"/>
      <c r="G32" s="752">
        <v>2023</v>
      </c>
      <c r="H32" s="753"/>
      <c r="I32" s="753"/>
      <c r="J32" s="754"/>
    </row>
    <row r="33" spans="2:25" s="630" customFormat="1" ht="11.25" x14ac:dyDescent="0.2">
      <c r="B33" s="756"/>
      <c r="C33" s="5" t="s">
        <v>0</v>
      </c>
      <c r="D33" s="5" t="s">
        <v>1</v>
      </c>
      <c r="E33" s="6" t="s">
        <v>2</v>
      </c>
      <c r="F33" s="6" t="s">
        <v>3</v>
      </c>
      <c r="G33" s="5" t="s">
        <v>0</v>
      </c>
      <c r="H33" s="5" t="s">
        <v>1</v>
      </c>
      <c r="I33" s="5" t="s">
        <v>2</v>
      </c>
      <c r="J33" s="5" t="s">
        <v>3</v>
      </c>
    </row>
    <row r="34" spans="2:25" s="630" customFormat="1" ht="11.25" x14ac:dyDescent="0.2">
      <c r="B34" s="4" t="s">
        <v>4</v>
      </c>
      <c r="C34" s="549">
        <v>103.54947408815775</v>
      </c>
      <c r="D34" s="550">
        <v>95.9</v>
      </c>
      <c r="E34" s="550">
        <v>96.3</v>
      </c>
      <c r="F34" s="550">
        <v>95.4</v>
      </c>
      <c r="G34" s="550">
        <v>98.2</v>
      </c>
      <c r="H34" s="550">
        <v>104.9</v>
      </c>
      <c r="I34" s="550">
        <v>105.5</v>
      </c>
      <c r="J34" s="550">
        <v>105.1</v>
      </c>
      <c r="Q34" s="631"/>
      <c r="R34" s="631"/>
      <c r="S34" s="631"/>
      <c r="T34" s="631"/>
      <c r="U34" s="631"/>
      <c r="V34" s="631"/>
      <c r="W34" s="631"/>
      <c r="X34" s="632"/>
      <c r="Y34" s="632"/>
    </row>
    <row r="35" spans="2:25" s="630" customFormat="1" ht="11.25" x14ac:dyDescent="0.2">
      <c r="B35" s="4" t="s">
        <v>5</v>
      </c>
      <c r="C35" s="550">
        <v>84.9</v>
      </c>
      <c r="D35" s="550">
        <v>62.8</v>
      </c>
      <c r="E35" s="550">
        <v>69.2</v>
      </c>
      <c r="F35" s="550">
        <v>68.599999999999994</v>
      </c>
      <c r="G35" s="550">
        <v>89.5</v>
      </c>
      <c r="H35" s="550">
        <v>118.1</v>
      </c>
      <c r="I35" s="550">
        <v>109.3</v>
      </c>
      <c r="J35" s="550">
        <v>104.5</v>
      </c>
      <c r="Q35" s="631"/>
      <c r="R35" s="631"/>
      <c r="S35" s="631"/>
      <c r="T35" s="631"/>
      <c r="U35" s="631"/>
      <c r="V35" s="631"/>
      <c r="W35" s="631"/>
      <c r="X35" s="632"/>
      <c r="Y35" s="632"/>
    </row>
    <row r="36" spans="2:25" s="630" customFormat="1" ht="11.25" x14ac:dyDescent="0.2">
      <c r="B36" s="4" t="s">
        <v>6</v>
      </c>
      <c r="C36" s="550">
        <v>106.3</v>
      </c>
      <c r="D36" s="550">
        <v>105</v>
      </c>
      <c r="E36" s="550">
        <v>103.7</v>
      </c>
      <c r="F36" s="550">
        <v>104.5</v>
      </c>
      <c r="G36" s="550">
        <v>102.4</v>
      </c>
      <c r="H36" s="550">
        <v>101</v>
      </c>
      <c r="I36" s="550">
        <v>101.1</v>
      </c>
      <c r="J36" s="550">
        <v>102.9</v>
      </c>
      <c r="Q36" s="631"/>
      <c r="R36" s="631"/>
      <c r="S36" s="631"/>
      <c r="T36" s="631"/>
      <c r="U36" s="631"/>
      <c r="V36" s="631"/>
      <c r="W36" s="631"/>
      <c r="X36" s="632"/>
      <c r="Y36" s="632"/>
    </row>
    <row r="37" spans="2:25" s="630" customFormat="1" ht="11.25" x14ac:dyDescent="0.2">
      <c r="B37" s="362" t="s">
        <v>190</v>
      </c>
      <c r="C37" s="549">
        <v>100.7</v>
      </c>
      <c r="D37" s="549">
        <v>100.7</v>
      </c>
      <c r="E37" s="549">
        <v>100.3</v>
      </c>
      <c r="F37" s="549">
        <v>99</v>
      </c>
      <c r="G37" s="549">
        <v>100.1</v>
      </c>
      <c r="H37" s="549">
        <v>100.1</v>
      </c>
      <c r="I37" s="549">
        <v>100</v>
      </c>
      <c r="J37" s="549">
        <v>100</v>
      </c>
      <c r="Q37" s="631"/>
      <c r="R37" s="631"/>
      <c r="S37" s="631"/>
      <c r="T37" s="631"/>
      <c r="U37" s="631"/>
      <c r="V37" s="631"/>
      <c r="W37" s="631"/>
      <c r="X37" s="632"/>
      <c r="Y37" s="632"/>
    </row>
    <row r="38" spans="2:25" s="630" customFormat="1" ht="11.25" x14ac:dyDescent="0.2">
      <c r="B38" s="4" t="s">
        <v>7</v>
      </c>
      <c r="C38" s="550">
        <v>101.2</v>
      </c>
      <c r="D38" s="550">
        <v>99.8</v>
      </c>
      <c r="E38" s="550">
        <v>90.5</v>
      </c>
      <c r="F38" s="550">
        <v>91.3</v>
      </c>
      <c r="G38" s="550">
        <v>97.6</v>
      </c>
      <c r="H38" s="550">
        <v>97.8</v>
      </c>
      <c r="I38" s="550">
        <v>102.6</v>
      </c>
      <c r="J38" s="550">
        <v>100.2</v>
      </c>
      <c r="Q38" s="631"/>
      <c r="R38" s="631"/>
      <c r="S38" s="631"/>
      <c r="T38" s="631"/>
      <c r="U38" s="631"/>
      <c r="V38" s="631"/>
      <c r="W38" s="631"/>
      <c r="X38" s="632"/>
      <c r="Y38" s="632"/>
    </row>
  </sheetData>
  <mergeCells count="8">
    <mergeCell ref="B1:J1"/>
    <mergeCell ref="B2:E2"/>
    <mergeCell ref="B4:J4"/>
    <mergeCell ref="B3:J3"/>
    <mergeCell ref="C32:F32"/>
    <mergeCell ref="B32:B33"/>
    <mergeCell ref="G32:J32"/>
    <mergeCell ref="B30:J30"/>
  </mergeCells>
  <hyperlinks>
    <hyperlink ref="B1:G1" location="Contents_en!B4" display="I. Balance of payments of the Republic of Moldova in Quarter I, 2023 (preliminary data)" xr:uid="{5264C2E9-7803-4627-A25C-3A6A5F9423DB}"/>
  </hyperlinks>
  <pageMargins left="0.7" right="0.7" top="0.75" bottom="0.75" header="0.3" footer="0.3"/>
  <pageSetup paperSize="9" orientation="landscape" r:id="rId1"/>
  <headerFooter differentOddEven="1">
    <oddHeader>&amp;L&amp;1 </oddHeader>
    <oddFooter>&amp;L&amp;1 </oddFooter>
    <evenHeader>&amp;L&amp;1 </evenHeader>
    <evenFooter>&amp;L&amp;1 </evenFooter>
  </headerFooter>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40AC2-B53F-4750-96F1-FAF550FB0642}">
  <sheetPr codeName="Sheet19"/>
  <dimension ref="B1:S57"/>
  <sheetViews>
    <sheetView showGridLines="0" showRowColHeaders="0" zoomScaleNormal="100" workbookViewId="0"/>
  </sheetViews>
  <sheetFormatPr defaultColWidth="9.140625" defaultRowHeight="11.25" x14ac:dyDescent="0.2"/>
  <cols>
    <col min="1" max="1" customWidth="true" style="60" width="5.7109375" collapsed="false"/>
    <col min="2" max="2" customWidth="true" style="60" width="32.7109375" collapsed="false"/>
    <col min="3" max="16384" style="60" width="9.140625" collapsed="false"/>
  </cols>
  <sheetData>
    <row r="1" spans="2:11" s="8" customFormat="1" ht="15" x14ac:dyDescent="0.25">
      <c r="B1" s="748" t="s">
        <v>147</v>
      </c>
      <c r="C1" s="748"/>
      <c r="D1" s="748"/>
      <c r="E1" s="748"/>
      <c r="F1" s="748"/>
      <c r="G1" s="748"/>
      <c r="H1" s="748"/>
      <c r="I1" s="748"/>
      <c r="J1" s="748"/>
      <c r="K1" s="748"/>
    </row>
    <row r="2" spans="2:11" ht="11.25" customHeight="1" x14ac:dyDescent="0.2"/>
    <row r="3" spans="2:11" s="652" customFormat="1" ht="30" customHeight="1" x14ac:dyDescent="0.25">
      <c r="B3" s="870" t="s">
        <v>173</v>
      </c>
      <c r="C3" s="870"/>
      <c r="D3" s="870"/>
      <c r="E3" s="870"/>
      <c r="F3" s="870"/>
      <c r="G3" s="870"/>
      <c r="H3" s="870"/>
      <c r="I3" s="870"/>
      <c r="J3" s="870"/>
      <c r="K3" s="870"/>
    </row>
    <row r="4" spans="2:11" s="740" customFormat="1" ht="15" customHeight="1" x14ac:dyDescent="0.25"/>
    <row r="5" spans="2:11" s="107" customFormat="1" ht="12.75" x14ac:dyDescent="0.2">
      <c r="B5" s="869" t="s">
        <v>22</v>
      </c>
      <c r="C5" s="869"/>
      <c r="D5" s="869"/>
      <c r="E5" s="869"/>
      <c r="F5" s="869"/>
      <c r="G5" s="869"/>
      <c r="H5" s="869"/>
      <c r="I5" s="869"/>
      <c r="J5" s="869"/>
      <c r="K5" s="869"/>
    </row>
    <row r="33" spans="2:19" s="100" customFormat="1" x14ac:dyDescent="0.2">
      <c r="B33" s="366" t="s">
        <v>207</v>
      </c>
      <c r="C33" s="644"/>
      <c r="D33" s="644"/>
      <c r="E33" s="644"/>
      <c r="F33" s="644"/>
      <c r="G33" s="644"/>
      <c r="H33" s="644"/>
      <c r="I33" s="644"/>
      <c r="J33" s="644"/>
      <c r="S33" s="647"/>
    </row>
    <row r="34" spans="2:19" s="8" customFormat="1" ht="11.25" customHeight="1" x14ac:dyDescent="0.25">
      <c r="B34" s="28"/>
      <c r="C34" s="276"/>
      <c r="D34" s="276"/>
      <c r="E34" s="276"/>
      <c r="F34" s="276"/>
      <c r="G34" s="276"/>
      <c r="H34" s="276"/>
      <c r="I34" s="276"/>
      <c r="J34" s="276"/>
      <c r="K34" s="40"/>
      <c r="L34" s="40"/>
      <c r="M34" s="40"/>
      <c r="N34" s="40"/>
      <c r="O34" s="40"/>
      <c r="P34" s="40"/>
      <c r="S34" s="46"/>
    </row>
    <row r="35" spans="2:19" ht="11.25" customHeight="1" x14ac:dyDescent="0.2">
      <c r="B35" s="868"/>
      <c r="C35" s="871">
        <v>2022</v>
      </c>
      <c r="D35" s="872"/>
      <c r="E35" s="872"/>
      <c r="F35" s="872"/>
      <c r="G35" s="871">
        <v>2023</v>
      </c>
      <c r="H35" s="872"/>
      <c r="I35" s="872"/>
      <c r="J35" s="873"/>
    </row>
    <row r="36" spans="2:19" x14ac:dyDescent="0.2">
      <c r="B36" s="868"/>
      <c r="C36" s="54" t="s">
        <v>0</v>
      </c>
      <c r="D36" s="54" t="s">
        <v>1</v>
      </c>
      <c r="E36" s="54" t="s">
        <v>2</v>
      </c>
      <c r="F36" s="54" t="s">
        <v>3</v>
      </c>
      <c r="G36" s="54" t="s">
        <v>98</v>
      </c>
      <c r="H36" s="54" t="s">
        <v>126</v>
      </c>
      <c r="I36" s="54" t="s">
        <v>139</v>
      </c>
      <c r="J36" s="54" t="s">
        <v>3</v>
      </c>
    </row>
    <row r="37" spans="2:19" x14ac:dyDescent="0.2">
      <c r="B37" s="282" t="s">
        <v>304</v>
      </c>
      <c r="C37" s="232">
        <v>240.80000000000004</v>
      </c>
      <c r="D37" s="232">
        <v>417.91</v>
      </c>
      <c r="E37" s="232">
        <v>541.34</v>
      </c>
      <c r="F37" s="232">
        <v>542.29</v>
      </c>
      <c r="G37" s="232">
        <v>399.67999999999995</v>
      </c>
      <c r="H37" s="232">
        <v>415.28</v>
      </c>
      <c r="I37" s="232">
        <v>517.54</v>
      </c>
      <c r="J37" s="232">
        <v>486.02</v>
      </c>
    </row>
    <row r="38" spans="2:19" x14ac:dyDescent="0.2">
      <c r="B38" s="283" t="s">
        <v>327</v>
      </c>
      <c r="C38" s="27">
        <v>54.839999999999996</v>
      </c>
      <c r="D38" s="27">
        <v>110.88999999999999</v>
      </c>
      <c r="E38" s="27">
        <v>178.01</v>
      </c>
      <c r="F38" s="27">
        <v>197.78999999999996</v>
      </c>
      <c r="G38" s="27">
        <v>91.22</v>
      </c>
      <c r="H38" s="27">
        <v>79.87</v>
      </c>
      <c r="I38" s="27">
        <v>199.39</v>
      </c>
      <c r="J38" s="27">
        <v>182.8</v>
      </c>
    </row>
    <row r="39" spans="2:19" x14ac:dyDescent="0.2">
      <c r="B39" s="283" t="s">
        <v>328</v>
      </c>
      <c r="C39" s="27">
        <v>94.300000000000011</v>
      </c>
      <c r="D39" s="27">
        <v>212.20000000000005</v>
      </c>
      <c r="E39" s="27">
        <v>254.12</v>
      </c>
      <c r="F39" s="27">
        <v>230.40999999999997</v>
      </c>
      <c r="G39" s="27">
        <v>196.46999999999997</v>
      </c>
      <c r="H39" s="27">
        <v>219.86</v>
      </c>
      <c r="I39" s="27">
        <v>194.58</v>
      </c>
      <c r="J39" s="27">
        <v>177.43</v>
      </c>
    </row>
    <row r="40" spans="2:19" x14ac:dyDescent="0.2">
      <c r="B40" s="283" t="s">
        <v>329</v>
      </c>
      <c r="C40" s="27">
        <v>91.660000000000025</v>
      </c>
      <c r="D40" s="27">
        <v>94.82</v>
      </c>
      <c r="E40" s="27">
        <v>109.21000000000004</v>
      </c>
      <c r="F40" s="27">
        <v>114.09000000000003</v>
      </c>
      <c r="G40" s="27">
        <v>111.99000000000001</v>
      </c>
      <c r="H40" s="27">
        <v>115.54999999999995</v>
      </c>
      <c r="I40" s="27">
        <v>123.56999999999994</v>
      </c>
      <c r="J40" s="27">
        <v>125.78999999999996</v>
      </c>
    </row>
    <row r="41" spans="2:19" x14ac:dyDescent="0.2">
      <c r="B41" s="283" t="s">
        <v>330</v>
      </c>
      <c r="C41" s="201">
        <v>7.9</v>
      </c>
      <c r="D41" s="201">
        <v>12.1</v>
      </c>
      <c r="E41" s="201">
        <v>13.3</v>
      </c>
      <c r="F41" s="201">
        <v>14</v>
      </c>
      <c r="G41" s="201">
        <v>11.6</v>
      </c>
      <c r="H41" s="201">
        <v>10.5</v>
      </c>
      <c r="I41" s="201">
        <v>11.5</v>
      </c>
      <c r="J41" s="201">
        <v>10.4</v>
      </c>
    </row>
    <row r="42" spans="2:19" x14ac:dyDescent="0.2">
      <c r="B42" s="34"/>
      <c r="C42" s="62"/>
      <c r="D42" s="62"/>
      <c r="E42" s="62"/>
      <c r="F42" s="63"/>
      <c r="G42" s="63"/>
      <c r="H42" s="63"/>
      <c r="I42" s="63"/>
    </row>
    <row r="43" spans="2:19" x14ac:dyDescent="0.2">
      <c r="C43" s="63"/>
      <c r="D43" s="63"/>
      <c r="E43" s="63"/>
    </row>
    <row r="44" spans="2:19" x14ac:dyDescent="0.2">
      <c r="C44" s="62"/>
      <c r="D44" s="62"/>
      <c r="E44" s="62"/>
    </row>
    <row r="45" spans="2:19" x14ac:dyDescent="0.2">
      <c r="B45" s="64"/>
      <c r="C45" s="62"/>
      <c r="D45" s="62"/>
      <c r="E45" s="62"/>
    </row>
    <row r="46" spans="2:19" x14ac:dyDescent="0.2">
      <c r="C46" s="62"/>
      <c r="D46" s="62"/>
      <c r="E46" s="62"/>
      <c r="F46" s="62"/>
      <c r="G46" s="62"/>
      <c r="H46" s="62"/>
      <c r="I46" s="62"/>
      <c r="J46" s="62"/>
    </row>
    <row r="47" spans="2:19" x14ac:dyDescent="0.2">
      <c r="C47" s="62"/>
      <c r="D47" s="62"/>
      <c r="E47" s="62"/>
      <c r="F47" s="62"/>
      <c r="G47" s="62"/>
      <c r="H47" s="62"/>
      <c r="I47" s="62"/>
      <c r="J47" s="62"/>
    </row>
    <row r="48" spans="2:19" x14ac:dyDescent="0.2">
      <c r="C48" s="62"/>
      <c r="D48" s="62"/>
      <c r="E48" s="62"/>
      <c r="F48" s="62"/>
      <c r="G48" s="62"/>
      <c r="H48" s="62"/>
      <c r="I48" s="62"/>
      <c r="J48" s="62"/>
    </row>
    <row r="49" spans="3:10" x14ac:dyDescent="0.2">
      <c r="C49" s="62"/>
      <c r="D49" s="62"/>
      <c r="E49" s="62"/>
      <c r="F49" s="62"/>
      <c r="G49" s="62"/>
      <c r="H49" s="62"/>
      <c r="I49" s="62"/>
      <c r="J49" s="62"/>
    </row>
    <row r="50" spans="3:10" x14ac:dyDescent="0.2">
      <c r="C50" s="62"/>
      <c r="D50" s="62"/>
      <c r="E50" s="62"/>
      <c r="F50" s="62"/>
      <c r="G50" s="62"/>
      <c r="H50" s="62"/>
      <c r="I50" s="62"/>
      <c r="J50" s="62"/>
    </row>
    <row r="51" spans="3:10" x14ac:dyDescent="0.2">
      <c r="C51" s="61"/>
      <c r="D51" s="61"/>
      <c r="E51" s="61"/>
    </row>
    <row r="52" spans="3:10" x14ac:dyDescent="0.2">
      <c r="C52" s="61"/>
      <c r="D52" s="61"/>
      <c r="E52" s="61"/>
    </row>
    <row r="53" spans="3:10" x14ac:dyDescent="0.2">
      <c r="C53" s="255"/>
      <c r="D53" s="255"/>
      <c r="E53" s="255"/>
      <c r="F53" s="255"/>
      <c r="G53" s="255"/>
      <c r="H53" s="255"/>
      <c r="I53" s="255"/>
      <c r="J53" s="255"/>
    </row>
    <row r="54" spans="3:10" x14ac:dyDescent="0.2">
      <c r="C54" s="255"/>
      <c r="D54" s="255"/>
      <c r="E54" s="255"/>
      <c r="F54" s="255"/>
      <c r="G54" s="255"/>
      <c r="H54" s="255"/>
      <c r="I54" s="255"/>
      <c r="J54" s="255"/>
    </row>
    <row r="55" spans="3:10" x14ac:dyDescent="0.2">
      <c r="C55" s="255"/>
      <c r="D55" s="255"/>
      <c r="E55" s="255"/>
      <c r="F55" s="255"/>
      <c r="G55" s="255"/>
      <c r="H55" s="255"/>
      <c r="I55" s="255"/>
      <c r="J55" s="255"/>
    </row>
    <row r="56" spans="3:10" x14ac:dyDescent="0.2">
      <c r="C56" s="255"/>
      <c r="D56" s="255"/>
      <c r="E56" s="255"/>
      <c r="F56" s="255"/>
      <c r="G56" s="255"/>
      <c r="H56" s="255"/>
      <c r="I56" s="255"/>
      <c r="J56" s="255"/>
    </row>
    <row r="57" spans="3:10" x14ac:dyDescent="0.2">
      <c r="C57" s="255"/>
      <c r="D57" s="255"/>
      <c r="E57" s="255"/>
      <c r="F57" s="255"/>
      <c r="G57" s="255"/>
      <c r="H57" s="255"/>
      <c r="I57" s="255"/>
      <c r="J57" s="255"/>
    </row>
  </sheetData>
  <mergeCells count="6">
    <mergeCell ref="C35:F35"/>
    <mergeCell ref="B35:B36"/>
    <mergeCell ref="G35:J35"/>
    <mergeCell ref="B1:K1"/>
    <mergeCell ref="B5:K5"/>
    <mergeCell ref="B3:K3"/>
  </mergeCells>
  <hyperlinks>
    <hyperlink ref="B1:G1" location="Contents_en!B4" display="I. Balance of payments of the Republic of Moldova in Quarter I, 2023 (preliminary data)" xr:uid="{9D45D09F-6229-45E3-B12B-8BBAA495846E}"/>
  </hyperlinks>
  <pageMargins left="0.7" right="0.7" top="0.75" bottom="0.75" header="0.3" footer="0.3"/>
  <pageSetup paperSize="9" orientation="portrait" r:id="rId1"/>
  <headerFooter differentOddEven="1">
    <oddHeader>&amp;R&amp;"permiansanstypeface,Bold"&amp;12SP-2</oddHeader>
    <oddFooter>&amp;C&amp;"PermianSansTypeface,Bold"&amp;8Confidenţial – BNM
Atenţie! Se interzice deţinerea, sustragerea, alterarea, multiplicarea, distrugerea sau folosirea acestui document fără a dispune de drept de acces autorizat!</oddFooter>
    <evenHeader>&amp;R&amp;"permiansanstypeface,Bold"&amp;12SP-2</evenHeader>
    <evenFooter>&amp;C&amp;"PermianSansTypeface,Bold"&amp;8Confidenţial – BNM
Atenţie! Se interzice deţinerea, sustragerea, alterarea, multiplicarea, distrugerea sau folosirea acestui document fără a dispune de drept de acces autorizat!</even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A0211-084D-422F-8BA4-67DED8F2A323}">
  <sheetPr codeName="Sheet20"/>
  <dimension ref="B1:L162"/>
  <sheetViews>
    <sheetView showGridLines="0" showRowColHeaders="0" zoomScaleNormal="100" workbookViewId="0"/>
  </sheetViews>
  <sheetFormatPr defaultRowHeight="15" x14ac:dyDescent="0.25"/>
  <cols>
    <col min="1" max="1" customWidth="true" width="5.7109375" collapsed="false"/>
    <col min="2" max="2" customWidth="true" width="33.42578125" collapsed="false"/>
    <col min="3" max="10" customWidth="true" width="7.85546875" collapsed="false"/>
    <col min="11" max="11" customWidth="true" width="10.5703125" collapsed="false"/>
  </cols>
  <sheetData>
    <row r="1" spans="2:12" s="8" customFormat="1" x14ac:dyDescent="0.25">
      <c r="B1" s="748" t="s">
        <v>147</v>
      </c>
      <c r="C1" s="748"/>
      <c r="D1" s="748"/>
      <c r="E1" s="748"/>
      <c r="F1" s="748"/>
      <c r="G1" s="748"/>
      <c r="H1" s="748"/>
      <c r="I1" s="748"/>
      <c r="J1" s="748"/>
      <c r="K1" s="748"/>
      <c r="L1" s="748"/>
    </row>
    <row r="2" spans="2:12" ht="11.25" customHeight="1" x14ac:dyDescent="0.25">
      <c r="B2" s="94"/>
      <c r="C2" s="94"/>
      <c r="D2" s="94"/>
      <c r="E2" s="94"/>
      <c r="F2" s="94"/>
      <c r="G2" s="94"/>
      <c r="H2" s="94"/>
      <c r="I2" s="94"/>
      <c r="J2" s="94"/>
      <c r="K2" s="94"/>
    </row>
    <row r="3" spans="2:12" s="8" customFormat="1" x14ac:dyDescent="0.25">
      <c r="B3" s="777" t="s">
        <v>96</v>
      </c>
      <c r="C3" s="777"/>
      <c r="D3" s="777"/>
      <c r="E3" s="777"/>
      <c r="F3" s="777"/>
      <c r="G3" s="777"/>
      <c r="H3" s="777"/>
      <c r="I3" s="777"/>
      <c r="J3" s="777"/>
      <c r="K3" s="777"/>
    </row>
    <row r="4" spans="2:12" s="724" customFormat="1" ht="15" customHeight="1" thickBot="1" x14ac:dyDescent="0.3">
      <c r="B4" s="39"/>
    </row>
    <row r="5" spans="2:12" s="100" customFormat="1" ht="12" thickTop="1" x14ac:dyDescent="0.2">
      <c r="B5" s="875"/>
      <c r="C5" s="874">
        <v>2022</v>
      </c>
      <c r="D5" s="761"/>
      <c r="E5" s="761"/>
      <c r="F5" s="761"/>
      <c r="G5" s="874">
        <v>2023</v>
      </c>
      <c r="H5" s="761"/>
      <c r="I5" s="761"/>
      <c r="J5" s="878"/>
      <c r="K5" s="874" t="s">
        <v>172</v>
      </c>
    </row>
    <row r="6" spans="2:12" s="100" customFormat="1" ht="11.25" x14ac:dyDescent="0.2">
      <c r="B6" s="876"/>
      <c r="C6" s="618" t="s">
        <v>0</v>
      </c>
      <c r="D6" s="9" t="s">
        <v>1</v>
      </c>
      <c r="E6" s="9" t="s">
        <v>2</v>
      </c>
      <c r="F6" s="9" t="s">
        <v>3</v>
      </c>
      <c r="G6" s="618" t="s">
        <v>98</v>
      </c>
      <c r="H6" s="9" t="s">
        <v>126</v>
      </c>
      <c r="I6" s="9" t="s">
        <v>139</v>
      </c>
      <c r="J6" s="621" t="s">
        <v>3</v>
      </c>
      <c r="K6" s="877"/>
    </row>
    <row r="7" spans="2:12" s="100" customFormat="1" ht="12" thickBot="1" x14ac:dyDescent="0.25">
      <c r="B7" s="876"/>
      <c r="C7" s="879" t="s">
        <v>194</v>
      </c>
      <c r="D7" s="880"/>
      <c r="E7" s="880"/>
      <c r="F7" s="880"/>
      <c r="G7" s="880"/>
      <c r="H7" s="880"/>
      <c r="I7" s="880"/>
      <c r="J7" s="881"/>
      <c r="K7" s="264" t="s">
        <v>10</v>
      </c>
    </row>
    <row r="8" spans="2:12" s="100" customFormat="1" ht="12.75" thickTop="1" thickBot="1" x14ac:dyDescent="0.25">
      <c r="B8" s="402" t="s">
        <v>331</v>
      </c>
      <c r="C8" s="598">
        <v>417.53</v>
      </c>
      <c r="D8" s="598">
        <v>525.4</v>
      </c>
      <c r="E8" s="598">
        <v>535.07000000000005</v>
      </c>
      <c r="F8" s="598">
        <v>508.87</v>
      </c>
      <c r="G8" s="598">
        <v>465.38</v>
      </c>
      <c r="H8" s="598">
        <v>508.33</v>
      </c>
      <c r="I8" s="598">
        <v>493.32</v>
      </c>
      <c r="J8" s="598">
        <v>479.26</v>
      </c>
      <c r="K8" s="599">
        <v>94.2</v>
      </c>
    </row>
    <row r="9" spans="2:12" s="100" customFormat="1" ht="12.75" thickTop="1" thickBot="1" x14ac:dyDescent="0.25">
      <c r="B9" s="389" t="s">
        <v>249</v>
      </c>
      <c r="C9" s="600">
        <v>235.37</v>
      </c>
      <c r="D9" s="600">
        <v>326.97000000000003</v>
      </c>
      <c r="E9" s="600">
        <v>336.3</v>
      </c>
      <c r="F9" s="600">
        <v>305.14999999999998</v>
      </c>
      <c r="G9" s="600">
        <v>271.39999999999998</v>
      </c>
      <c r="H9" s="600">
        <v>298.69</v>
      </c>
      <c r="I9" s="600">
        <v>283.67</v>
      </c>
      <c r="J9" s="600">
        <v>268.85000000000002</v>
      </c>
      <c r="K9" s="601">
        <v>88.1</v>
      </c>
    </row>
    <row r="10" spans="2:12" s="100" customFormat="1" ht="12.75" thickTop="1" thickBot="1" x14ac:dyDescent="0.25">
      <c r="B10" s="389" t="s">
        <v>332</v>
      </c>
      <c r="C10" s="600">
        <v>167.01</v>
      </c>
      <c r="D10" s="600">
        <v>186.81</v>
      </c>
      <c r="E10" s="600">
        <v>176.7</v>
      </c>
      <c r="F10" s="600">
        <v>182.11</v>
      </c>
      <c r="G10" s="600">
        <v>180.25</v>
      </c>
      <c r="H10" s="600">
        <v>189.9</v>
      </c>
      <c r="I10" s="600">
        <v>195.56</v>
      </c>
      <c r="J10" s="600">
        <v>194.75</v>
      </c>
      <c r="K10" s="601">
        <v>106.9</v>
      </c>
    </row>
    <row r="11" spans="2:12" s="100" customFormat="1" ht="12.75" thickTop="1" thickBot="1" x14ac:dyDescent="0.25">
      <c r="B11" s="389" t="s">
        <v>333</v>
      </c>
      <c r="C11" s="600">
        <v>15.15</v>
      </c>
      <c r="D11" s="600">
        <v>11.62</v>
      </c>
      <c r="E11" s="600">
        <v>22.07</v>
      </c>
      <c r="F11" s="600">
        <v>21.61</v>
      </c>
      <c r="G11" s="600">
        <v>13.73</v>
      </c>
      <c r="H11" s="600">
        <v>19.739999999999998</v>
      </c>
      <c r="I11" s="600">
        <v>14.09</v>
      </c>
      <c r="J11" s="600">
        <v>15.66</v>
      </c>
      <c r="K11" s="601">
        <v>72.5</v>
      </c>
    </row>
    <row r="12" spans="2:12" s="100" customFormat="1" ht="12.75" thickTop="1" thickBot="1" x14ac:dyDescent="0.25">
      <c r="B12" s="402" t="s">
        <v>334</v>
      </c>
      <c r="C12" s="598">
        <v>192.77</v>
      </c>
      <c r="D12" s="598">
        <v>160.33000000000001</v>
      </c>
      <c r="E12" s="598">
        <v>127.98</v>
      </c>
      <c r="F12" s="598">
        <v>120.27</v>
      </c>
      <c r="G12" s="598">
        <v>105.34</v>
      </c>
      <c r="H12" s="598">
        <v>110.78</v>
      </c>
      <c r="I12" s="598">
        <v>124.53</v>
      </c>
      <c r="J12" s="598">
        <v>129.30000000000001</v>
      </c>
      <c r="K12" s="602">
        <v>107.5</v>
      </c>
    </row>
    <row r="13" spans="2:12" s="100" customFormat="1" ht="12.75" thickTop="1" thickBot="1" x14ac:dyDescent="0.25">
      <c r="B13" s="389" t="s">
        <v>249</v>
      </c>
      <c r="C13" s="600">
        <v>141.07</v>
      </c>
      <c r="D13" s="600">
        <v>114.77</v>
      </c>
      <c r="E13" s="600">
        <v>82.18</v>
      </c>
      <c r="F13" s="600">
        <v>74.739999999999995</v>
      </c>
      <c r="G13" s="600">
        <v>74.930000000000007</v>
      </c>
      <c r="H13" s="600">
        <v>78.83</v>
      </c>
      <c r="I13" s="600">
        <v>89.09</v>
      </c>
      <c r="J13" s="600">
        <v>91.42</v>
      </c>
      <c r="K13" s="601">
        <v>122.3</v>
      </c>
    </row>
    <row r="14" spans="2:12" s="100" customFormat="1" ht="12.75" thickTop="1" thickBot="1" x14ac:dyDescent="0.25">
      <c r="B14" s="389" t="s">
        <v>244</v>
      </c>
      <c r="C14" s="600">
        <v>20.2</v>
      </c>
      <c r="D14" s="600">
        <v>23.38</v>
      </c>
      <c r="E14" s="600">
        <v>24.82</v>
      </c>
      <c r="F14" s="600">
        <v>27.22</v>
      </c>
      <c r="G14" s="600">
        <v>24.17</v>
      </c>
      <c r="H14" s="600">
        <v>25.31</v>
      </c>
      <c r="I14" s="600">
        <v>26.47</v>
      </c>
      <c r="J14" s="600">
        <v>28.9</v>
      </c>
      <c r="K14" s="601">
        <v>106.2</v>
      </c>
    </row>
    <row r="15" spans="2:12" s="100" customFormat="1" ht="12.75" thickTop="1" thickBot="1" x14ac:dyDescent="0.25">
      <c r="B15" s="389" t="s">
        <v>333</v>
      </c>
      <c r="C15" s="600">
        <v>31.5</v>
      </c>
      <c r="D15" s="600">
        <v>22.18</v>
      </c>
      <c r="E15" s="600">
        <v>20.98</v>
      </c>
      <c r="F15" s="600">
        <v>18.309999999999999</v>
      </c>
      <c r="G15" s="600">
        <v>6.24</v>
      </c>
      <c r="H15" s="600">
        <v>6.64</v>
      </c>
      <c r="I15" s="600">
        <v>8.9700000000000006</v>
      </c>
      <c r="J15" s="600">
        <v>8.98</v>
      </c>
      <c r="K15" s="601">
        <v>49</v>
      </c>
    </row>
    <row r="16" spans="2:12" s="100" customFormat="1" ht="12.75" thickTop="1" thickBot="1" x14ac:dyDescent="0.25">
      <c r="B16" s="402" t="s">
        <v>335</v>
      </c>
      <c r="C16" s="598">
        <v>224.76</v>
      </c>
      <c r="D16" s="598">
        <v>365.07</v>
      </c>
      <c r="E16" s="598">
        <v>407.09</v>
      </c>
      <c r="F16" s="598">
        <v>388.6</v>
      </c>
      <c r="G16" s="598">
        <v>360.04</v>
      </c>
      <c r="H16" s="598">
        <v>397.55</v>
      </c>
      <c r="I16" s="598">
        <v>368.79</v>
      </c>
      <c r="J16" s="598">
        <v>349.96</v>
      </c>
      <c r="K16" s="602">
        <v>90.1</v>
      </c>
    </row>
    <row r="17" spans="2:11" s="100" customFormat="1" ht="12.75" thickTop="1" thickBot="1" x14ac:dyDescent="0.25">
      <c r="B17" s="389" t="s">
        <v>249</v>
      </c>
      <c r="C17" s="600">
        <v>94.3</v>
      </c>
      <c r="D17" s="600">
        <v>212.2</v>
      </c>
      <c r="E17" s="600">
        <v>254.12</v>
      </c>
      <c r="F17" s="600">
        <v>230.41</v>
      </c>
      <c r="G17" s="600">
        <v>196.47</v>
      </c>
      <c r="H17" s="600">
        <v>219.86</v>
      </c>
      <c r="I17" s="600">
        <v>194.58</v>
      </c>
      <c r="J17" s="600">
        <v>177.43</v>
      </c>
      <c r="K17" s="601">
        <v>77</v>
      </c>
    </row>
    <row r="18" spans="2:11" s="100" customFormat="1" ht="12.75" thickTop="1" thickBot="1" x14ac:dyDescent="0.25">
      <c r="B18" s="389" t="s">
        <v>332</v>
      </c>
      <c r="C18" s="600">
        <v>146.81</v>
      </c>
      <c r="D18" s="600">
        <v>163.43</v>
      </c>
      <c r="E18" s="600">
        <v>151.88</v>
      </c>
      <c r="F18" s="600">
        <v>154.88999999999999</v>
      </c>
      <c r="G18" s="600">
        <v>156.08000000000001</v>
      </c>
      <c r="H18" s="600">
        <v>164.59</v>
      </c>
      <c r="I18" s="600">
        <v>169.09</v>
      </c>
      <c r="J18" s="600">
        <v>165.85</v>
      </c>
      <c r="K18" s="601">
        <v>107.1</v>
      </c>
    </row>
    <row r="19" spans="2:11" s="100" customFormat="1" ht="12.75" thickTop="1" thickBot="1" x14ac:dyDescent="0.25">
      <c r="B19" s="389" t="s">
        <v>333</v>
      </c>
      <c r="C19" s="600">
        <v>-16.350000000000001</v>
      </c>
      <c r="D19" s="600">
        <v>-10.56</v>
      </c>
      <c r="E19" s="600">
        <v>1.0900000000000001</v>
      </c>
      <c r="F19" s="600">
        <v>3.3</v>
      </c>
      <c r="G19" s="600">
        <v>7.49</v>
      </c>
      <c r="H19" s="600">
        <v>13.1</v>
      </c>
      <c r="I19" s="600">
        <v>5.12</v>
      </c>
      <c r="J19" s="600">
        <v>6.68</v>
      </c>
      <c r="K19" s="601">
        <v>202.4</v>
      </c>
    </row>
    <row r="20" spans="2:11" s="100" customFormat="1" ht="12.75" thickTop="1" thickBot="1" x14ac:dyDescent="0.25">
      <c r="B20" s="284" t="s">
        <v>336</v>
      </c>
      <c r="C20" s="603">
        <v>13.7</v>
      </c>
      <c r="D20" s="603">
        <v>15.2</v>
      </c>
      <c r="E20" s="603">
        <v>13.1</v>
      </c>
      <c r="F20" s="603">
        <v>13.1</v>
      </c>
      <c r="G20" s="603">
        <v>13.5</v>
      </c>
      <c r="H20" s="603">
        <v>12.8</v>
      </c>
      <c r="I20" s="603">
        <v>10.9</v>
      </c>
      <c r="J20" s="603">
        <v>10.3</v>
      </c>
      <c r="K20" s="604" t="s">
        <v>337</v>
      </c>
    </row>
    <row r="21" spans="2:11" s="100" customFormat="1" ht="12" thickTop="1" x14ac:dyDescent="0.2">
      <c r="B21" s="366" t="s">
        <v>207</v>
      </c>
      <c r="C21" s="644"/>
      <c r="D21" s="644"/>
      <c r="E21" s="644"/>
      <c r="F21" s="644"/>
      <c r="G21" s="644"/>
      <c r="H21" s="644"/>
      <c r="I21" s="644"/>
      <c r="J21" s="644"/>
      <c r="K21" s="653"/>
    </row>
    <row r="22" spans="2:11" ht="11.25" customHeight="1" x14ac:dyDescent="0.25">
      <c r="B22" s="94"/>
      <c r="C22" s="94"/>
      <c r="D22" s="94"/>
      <c r="E22" s="94"/>
      <c r="F22" s="94"/>
      <c r="G22" s="94"/>
      <c r="H22" s="94"/>
      <c r="I22" s="94"/>
      <c r="J22" s="94"/>
      <c r="K22" s="285"/>
    </row>
    <row r="23" spans="2:11" ht="11.25" customHeight="1" x14ac:dyDescent="0.25">
      <c r="B23" s="14"/>
    </row>
    <row r="24" spans="2:11" ht="11.25" customHeight="1" x14ac:dyDescent="0.25"/>
    <row r="25" spans="2:11" ht="11.25" customHeight="1" x14ac:dyDescent="0.25"/>
    <row r="63" spans="3:11" x14ac:dyDescent="0.25">
      <c r="C63" s="48"/>
      <c r="D63" s="48"/>
      <c r="E63" s="48"/>
      <c r="F63" s="48"/>
      <c r="G63" s="48"/>
      <c r="H63" s="48"/>
      <c r="I63" s="48"/>
      <c r="J63" s="48"/>
      <c r="K63" s="48"/>
    </row>
    <row r="64" spans="3:11" x14ac:dyDescent="0.25">
      <c r="C64" s="48"/>
      <c r="D64" s="48"/>
      <c r="E64" s="48"/>
      <c r="F64" s="48"/>
      <c r="G64" s="48"/>
      <c r="H64" s="48"/>
      <c r="I64" s="48"/>
      <c r="J64" s="48"/>
      <c r="K64" s="48"/>
    </row>
    <row r="65" spans="3:11" x14ac:dyDescent="0.25">
      <c r="C65" s="48"/>
      <c r="D65" s="48"/>
      <c r="E65" s="48"/>
      <c r="F65" s="48"/>
      <c r="G65" s="48"/>
      <c r="H65" s="48"/>
      <c r="I65" s="48"/>
      <c r="J65" s="48"/>
      <c r="K65" s="48"/>
    </row>
    <row r="66" spans="3:11" x14ac:dyDescent="0.25">
      <c r="C66" s="48"/>
      <c r="D66" s="48"/>
      <c r="E66" s="48"/>
      <c r="F66" s="48"/>
      <c r="G66" s="48"/>
      <c r="H66" s="48"/>
      <c r="I66" s="48"/>
      <c r="J66" s="48"/>
      <c r="K66" s="48"/>
    </row>
    <row r="67" spans="3:11" x14ac:dyDescent="0.25">
      <c r="C67" s="48"/>
      <c r="D67" s="48"/>
      <c r="E67" s="48"/>
      <c r="F67" s="48"/>
      <c r="G67" s="48"/>
      <c r="H67" s="48"/>
      <c r="I67" s="48"/>
      <c r="J67" s="48"/>
      <c r="K67" s="48"/>
    </row>
    <row r="68" spans="3:11" x14ac:dyDescent="0.25">
      <c r="C68" s="48"/>
      <c r="D68" s="48"/>
      <c r="E68" s="48"/>
      <c r="F68" s="48"/>
      <c r="G68" s="48"/>
      <c r="H68" s="48"/>
      <c r="I68" s="48"/>
      <c r="J68" s="48"/>
      <c r="K68" s="48"/>
    </row>
    <row r="69" spans="3:11" x14ac:dyDescent="0.25">
      <c r="C69" s="48"/>
      <c r="D69" s="48"/>
      <c r="E69" s="48"/>
      <c r="F69" s="48"/>
      <c r="G69" s="48"/>
      <c r="H69" s="48"/>
      <c r="I69" s="48"/>
      <c r="J69" s="48"/>
      <c r="K69" s="48"/>
    </row>
    <row r="70" spans="3:11" x14ac:dyDescent="0.25">
      <c r="C70" s="48"/>
      <c r="D70" s="48"/>
      <c r="E70" s="48"/>
      <c r="F70" s="48"/>
      <c r="G70" s="48"/>
      <c r="H70" s="48"/>
      <c r="I70" s="48"/>
      <c r="J70" s="48"/>
      <c r="K70" s="48"/>
    </row>
    <row r="71" spans="3:11" x14ac:dyDescent="0.25">
      <c r="C71" s="48"/>
      <c r="D71" s="48"/>
      <c r="E71" s="48"/>
      <c r="F71" s="48"/>
      <c r="G71" s="48"/>
      <c r="H71" s="48"/>
      <c r="I71" s="48"/>
      <c r="J71" s="48"/>
      <c r="K71" s="48"/>
    </row>
    <row r="72" spans="3:11" x14ac:dyDescent="0.25">
      <c r="C72" s="48"/>
      <c r="D72" s="48"/>
      <c r="E72" s="48"/>
      <c r="F72" s="48"/>
      <c r="G72" s="48"/>
      <c r="H72" s="48"/>
      <c r="I72" s="48"/>
      <c r="J72" s="48"/>
      <c r="K72" s="48"/>
    </row>
    <row r="73" spans="3:11" x14ac:dyDescent="0.25">
      <c r="C73" s="48"/>
      <c r="D73" s="48"/>
      <c r="E73" s="48"/>
      <c r="F73" s="48"/>
      <c r="G73" s="48"/>
      <c r="H73" s="48"/>
      <c r="I73" s="48"/>
      <c r="J73" s="48"/>
      <c r="K73" s="48"/>
    </row>
    <row r="74" spans="3:11" x14ac:dyDescent="0.25">
      <c r="C74" s="48"/>
      <c r="D74" s="48"/>
      <c r="E74" s="48"/>
      <c r="F74" s="48"/>
      <c r="G74" s="48"/>
      <c r="H74" s="48"/>
      <c r="I74" s="48"/>
      <c r="J74" s="48"/>
      <c r="K74" s="48"/>
    </row>
    <row r="75" spans="3:11" x14ac:dyDescent="0.25">
      <c r="C75" s="48"/>
      <c r="D75" s="48"/>
      <c r="E75" s="48"/>
      <c r="F75" s="48"/>
      <c r="G75" s="48"/>
      <c r="H75" s="48"/>
      <c r="I75" s="48"/>
      <c r="J75" s="48"/>
      <c r="K75" s="48"/>
    </row>
    <row r="76" spans="3:11" x14ac:dyDescent="0.25">
      <c r="C76" s="48"/>
      <c r="D76" s="48"/>
      <c r="E76" s="48"/>
      <c r="F76" s="48"/>
      <c r="G76" s="48"/>
      <c r="H76" s="48"/>
      <c r="I76" s="48"/>
      <c r="J76" s="48"/>
      <c r="K76" s="48"/>
    </row>
    <row r="77" spans="3:11" x14ac:dyDescent="0.25">
      <c r="C77" s="48"/>
      <c r="D77" s="48"/>
      <c r="E77" s="48"/>
      <c r="F77" s="48"/>
      <c r="G77" s="48"/>
      <c r="H77" s="48"/>
      <c r="I77" s="48"/>
      <c r="J77" s="48"/>
      <c r="K77" s="48"/>
    </row>
    <row r="78" spans="3:11" x14ac:dyDescent="0.25">
      <c r="C78" s="48"/>
      <c r="D78" s="48"/>
      <c r="E78" s="48"/>
      <c r="F78" s="48"/>
      <c r="G78" s="48"/>
      <c r="H78" s="48"/>
      <c r="I78" s="48"/>
      <c r="J78" s="48"/>
      <c r="K78" s="48"/>
    </row>
    <row r="79" spans="3:11" x14ac:dyDescent="0.25">
      <c r="C79" s="48"/>
      <c r="D79" s="48"/>
      <c r="E79" s="48"/>
      <c r="F79" s="48"/>
      <c r="G79" s="48"/>
      <c r="H79" s="48"/>
      <c r="I79" s="48"/>
      <c r="J79" s="48"/>
      <c r="K79" s="48"/>
    </row>
    <row r="80" spans="3:11" x14ac:dyDescent="0.25">
      <c r="C80" s="48"/>
      <c r="D80" s="48"/>
      <c r="E80" s="48"/>
      <c r="F80" s="48"/>
      <c r="G80" s="48"/>
      <c r="H80" s="48"/>
      <c r="I80" s="48"/>
      <c r="J80" s="48"/>
      <c r="K80" s="48"/>
    </row>
    <row r="81" spans="3:11" x14ac:dyDescent="0.25">
      <c r="C81" s="48"/>
      <c r="D81" s="48"/>
      <c r="E81" s="48"/>
      <c r="F81" s="48"/>
      <c r="G81" s="48"/>
      <c r="H81" s="48"/>
      <c r="I81" s="48"/>
      <c r="J81" s="48"/>
      <c r="K81" s="48"/>
    </row>
    <row r="82" spans="3:11" x14ac:dyDescent="0.25">
      <c r="C82" s="48"/>
      <c r="D82" s="48"/>
      <c r="E82" s="48"/>
      <c r="F82" s="48"/>
      <c r="G82" s="48"/>
      <c r="H82" s="48"/>
      <c r="I82" s="48"/>
      <c r="J82" s="48"/>
      <c r="K82" s="48"/>
    </row>
    <row r="83" spans="3:11" x14ac:dyDescent="0.25">
      <c r="C83" s="48"/>
      <c r="D83" s="48"/>
      <c r="E83" s="48"/>
      <c r="F83" s="48"/>
      <c r="G83" s="48"/>
      <c r="H83" s="48"/>
      <c r="I83" s="48"/>
      <c r="J83" s="48"/>
      <c r="K83" s="48"/>
    </row>
    <row r="84" spans="3:11" x14ac:dyDescent="0.25">
      <c r="C84" s="48"/>
      <c r="D84" s="48"/>
      <c r="E84" s="48"/>
      <c r="F84" s="48"/>
      <c r="G84" s="48"/>
      <c r="H84" s="48"/>
      <c r="I84" s="48"/>
      <c r="J84" s="48"/>
      <c r="K84" s="48"/>
    </row>
    <row r="85" spans="3:11" x14ac:dyDescent="0.25">
      <c r="C85" s="48"/>
      <c r="D85" s="48"/>
      <c r="E85" s="48"/>
      <c r="F85" s="48"/>
      <c r="G85" s="48"/>
      <c r="H85" s="48"/>
      <c r="I85" s="48"/>
      <c r="J85" s="48"/>
      <c r="K85" s="48"/>
    </row>
    <row r="86" spans="3:11" x14ac:dyDescent="0.25">
      <c r="C86" s="48"/>
      <c r="D86" s="48"/>
      <c r="E86" s="48"/>
      <c r="F86" s="48"/>
      <c r="G86" s="48"/>
      <c r="H86" s="48"/>
      <c r="I86" s="48"/>
      <c r="J86" s="48"/>
      <c r="K86" s="48"/>
    </row>
    <row r="87" spans="3:11" x14ac:dyDescent="0.25">
      <c r="C87" s="48"/>
      <c r="D87" s="48"/>
      <c r="E87" s="48"/>
      <c r="F87" s="48"/>
      <c r="G87" s="48"/>
      <c r="H87" s="48"/>
      <c r="I87" s="48"/>
      <c r="J87" s="48"/>
      <c r="K87" s="48"/>
    </row>
    <row r="88" spans="3:11" x14ac:dyDescent="0.25">
      <c r="C88" s="48"/>
      <c r="D88" s="48"/>
      <c r="E88" s="48"/>
      <c r="F88" s="48"/>
      <c r="G88" s="48"/>
      <c r="H88" s="48"/>
      <c r="I88" s="48"/>
      <c r="J88" s="48"/>
      <c r="K88" s="48"/>
    </row>
    <row r="89" spans="3:11" x14ac:dyDescent="0.25">
      <c r="C89" s="48"/>
      <c r="D89" s="48"/>
      <c r="E89" s="48"/>
      <c r="F89" s="48"/>
      <c r="G89" s="48"/>
      <c r="H89" s="48"/>
      <c r="I89" s="48"/>
      <c r="J89" s="48"/>
      <c r="K89" s="48"/>
    </row>
    <row r="90" spans="3:11" x14ac:dyDescent="0.25">
      <c r="C90" s="48"/>
      <c r="D90" s="48"/>
      <c r="E90" s="48"/>
      <c r="F90" s="48"/>
      <c r="G90" s="48"/>
      <c r="H90" s="48"/>
      <c r="I90" s="48"/>
      <c r="J90" s="48"/>
      <c r="K90" s="48"/>
    </row>
    <row r="91" spans="3:11" x14ac:dyDescent="0.25">
      <c r="C91" s="48"/>
      <c r="D91" s="48"/>
      <c r="E91" s="48"/>
      <c r="F91" s="48"/>
      <c r="G91" s="48"/>
      <c r="H91" s="48"/>
      <c r="I91" s="48"/>
      <c r="J91" s="48"/>
      <c r="K91" s="48"/>
    </row>
    <row r="92" spans="3:11" x14ac:dyDescent="0.25">
      <c r="C92" s="48"/>
      <c r="D92" s="48"/>
      <c r="E92" s="48"/>
      <c r="F92" s="48"/>
      <c r="G92" s="48"/>
      <c r="H92" s="48"/>
      <c r="I92" s="48"/>
      <c r="J92" s="48"/>
      <c r="K92" s="48"/>
    </row>
    <row r="93" spans="3:11" x14ac:dyDescent="0.25">
      <c r="C93" s="48"/>
      <c r="D93" s="48"/>
      <c r="E93" s="48"/>
      <c r="F93" s="48"/>
      <c r="G93" s="48"/>
      <c r="H93" s="48"/>
      <c r="I93" s="48"/>
      <c r="J93" s="48"/>
      <c r="K93" s="48"/>
    </row>
    <row r="94" spans="3:11" x14ac:dyDescent="0.25">
      <c r="C94" s="48"/>
      <c r="D94" s="48"/>
      <c r="E94" s="48"/>
      <c r="F94" s="48"/>
      <c r="G94" s="48"/>
      <c r="H94" s="48"/>
      <c r="I94" s="48"/>
      <c r="J94" s="48"/>
      <c r="K94" s="48"/>
    </row>
    <row r="95" spans="3:11" x14ac:dyDescent="0.25">
      <c r="C95" s="48"/>
      <c r="D95" s="48"/>
      <c r="E95" s="48"/>
      <c r="F95" s="48"/>
      <c r="G95" s="48"/>
      <c r="H95" s="48"/>
      <c r="I95" s="48"/>
      <c r="J95" s="48"/>
      <c r="K95" s="48"/>
    </row>
    <row r="96" spans="3:11" x14ac:dyDescent="0.25">
      <c r="C96" s="48"/>
      <c r="D96" s="48"/>
      <c r="E96" s="48"/>
      <c r="F96" s="48"/>
      <c r="G96" s="48"/>
      <c r="H96" s="48"/>
      <c r="I96" s="48"/>
      <c r="J96" s="48"/>
      <c r="K96" s="48"/>
    </row>
    <row r="97" spans="3:11" x14ac:dyDescent="0.25">
      <c r="C97" s="48"/>
      <c r="D97" s="48"/>
      <c r="E97" s="48"/>
      <c r="F97" s="48"/>
      <c r="G97" s="48"/>
      <c r="H97" s="48"/>
      <c r="I97" s="48"/>
      <c r="J97" s="48"/>
      <c r="K97" s="48"/>
    </row>
    <row r="98" spans="3:11" x14ac:dyDescent="0.25">
      <c r="C98" s="48"/>
      <c r="D98" s="48"/>
      <c r="E98" s="48"/>
      <c r="F98" s="48"/>
      <c r="G98" s="48"/>
      <c r="H98" s="48"/>
      <c r="I98" s="48"/>
      <c r="J98" s="48"/>
      <c r="K98" s="48"/>
    </row>
    <row r="99" spans="3:11" x14ac:dyDescent="0.25">
      <c r="C99" s="48"/>
      <c r="D99" s="48"/>
      <c r="E99" s="48"/>
      <c r="F99" s="48"/>
      <c r="G99" s="48"/>
      <c r="H99" s="48"/>
      <c r="I99" s="48"/>
      <c r="J99" s="48"/>
      <c r="K99" s="48"/>
    </row>
    <row r="100" spans="3:11" x14ac:dyDescent="0.25">
      <c r="C100" s="48"/>
      <c r="D100" s="48"/>
      <c r="E100" s="48"/>
      <c r="F100" s="48"/>
      <c r="G100" s="48"/>
      <c r="H100" s="48"/>
      <c r="I100" s="48"/>
      <c r="J100" s="48"/>
      <c r="K100" s="48"/>
    </row>
    <row r="101" spans="3:11" x14ac:dyDescent="0.25">
      <c r="C101" s="48"/>
      <c r="D101" s="48"/>
      <c r="E101" s="48"/>
      <c r="F101" s="48"/>
      <c r="G101" s="48"/>
      <c r="H101" s="48"/>
      <c r="I101" s="48"/>
      <c r="J101" s="48"/>
      <c r="K101" s="48"/>
    </row>
    <row r="102" spans="3:11" x14ac:dyDescent="0.25">
      <c r="C102" s="48"/>
      <c r="D102" s="48"/>
      <c r="E102" s="48"/>
      <c r="F102" s="48"/>
      <c r="G102" s="48"/>
      <c r="H102" s="48"/>
      <c r="I102" s="48"/>
      <c r="J102" s="48"/>
      <c r="K102" s="48"/>
    </row>
    <row r="103" spans="3:11" x14ac:dyDescent="0.25">
      <c r="C103" s="48"/>
      <c r="D103" s="48"/>
      <c r="E103" s="48"/>
      <c r="F103" s="48"/>
      <c r="G103" s="48"/>
      <c r="H103" s="48"/>
      <c r="I103" s="48"/>
      <c r="J103" s="48"/>
      <c r="K103" s="48"/>
    </row>
    <row r="104" spans="3:11" x14ac:dyDescent="0.25">
      <c r="C104" s="48"/>
      <c r="D104" s="48"/>
      <c r="E104" s="48"/>
      <c r="F104" s="48"/>
      <c r="G104" s="48"/>
      <c r="H104" s="48"/>
      <c r="I104" s="48"/>
      <c r="J104" s="48"/>
      <c r="K104" s="48"/>
    </row>
    <row r="105" spans="3:11" x14ac:dyDescent="0.25">
      <c r="C105" s="48"/>
      <c r="D105" s="48"/>
      <c r="E105" s="48"/>
      <c r="F105" s="48"/>
      <c r="G105" s="48"/>
      <c r="H105" s="48"/>
      <c r="I105" s="48"/>
      <c r="J105" s="48"/>
      <c r="K105" s="48"/>
    </row>
    <row r="106" spans="3:11" x14ac:dyDescent="0.25">
      <c r="C106" s="48"/>
      <c r="D106" s="48"/>
      <c r="E106" s="48"/>
      <c r="F106" s="48"/>
      <c r="G106" s="48"/>
      <c r="H106" s="48"/>
      <c r="I106" s="48"/>
      <c r="J106" s="48"/>
      <c r="K106" s="48"/>
    </row>
    <row r="107" spans="3:11" x14ac:dyDescent="0.25">
      <c r="C107" s="48"/>
      <c r="D107" s="48"/>
      <c r="E107" s="48"/>
      <c r="F107" s="48"/>
      <c r="G107" s="48"/>
      <c r="H107" s="48"/>
      <c r="I107" s="48"/>
      <c r="J107" s="48"/>
      <c r="K107" s="48"/>
    </row>
    <row r="108" spans="3:11" x14ac:dyDescent="0.25">
      <c r="C108" s="48"/>
      <c r="D108" s="48"/>
      <c r="E108" s="48"/>
      <c r="F108" s="48"/>
      <c r="G108" s="48"/>
      <c r="H108" s="48"/>
      <c r="I108" s="48"/>
      <c r="J108" s="48"/>
      <c r="K108" s="48"/>
    </row>
    <row r="109" spans="3:11" x14ac:dyDescent="0.25">
      <c r="C109" s="48"/>
      <c r="D109" s="48"/>
      <c r="E109" s="48"/>
      <c r="F109" s="48"/>
      <c r="G109" s="48"/>
      <c r="H109" s="48"/>
      <c r="I109" s="48"/>
      <c r="J109" s="48"/>
      <c r="K109" s="48"/>
    </row>
    <row r="110" spans="3:11" x14ac:dyDescent="0.25">
      <c r="C110" s="48"/>
      <c r="D110" s="48"/>
      <c r="E110" s="48"/>
      <c r="F110" s="48"/>
      <c r="G110" s="48"/>
      <c r="H110" s="48"/>
      <c r="I110" s="48"/>
      <c r="J110" s="48"/>
      <c r="K110" s="48"/>
    </row>
    <row r="111" spans="3:11" x14ac:dyDescent="0.25">
      <c r="C111" s="48"/>
      <c r="D111" s="48"/>
      <c r="E111" s="48"/>
      <c r="F111" s="48"/>
      <c r="G111" s="48"/>
      <c r="H111" s="48"/>
      <c r="I111" s="48"/>
      <c r="J111" s="48"/>
      <c r="K111" s="48"/>
    </row>
    <row r="112" spans="3:11" x14ac:dyDescent="0.25">
      <c r="C112" s="48"/>
      <c r="D112" s="48"/>
      <c r="E112" s="48"/>
      <c r="F112" s="48"/>
      <c r="G112" s="48"/>
      <c r="H112" s="48"/>
      <c r="I112" s="48"/>
      <c r="J112" s="48"/>
      <c r="K112" s="48"/>
    </row>
    <row r="113" spans="3:11" x14ac:dyDescent="0.25">
      <c r="C113" s="48"/>
      <c r="D113" s="48"/>
      <c r="E113" s="48"/>
      <c r="F113" s="48"/>
      <c r="G113" s="48"/>
      <c r="H113" s="48"/>
      <c r="I113" s="48"/>
      <c r="J113" s="48"/>
      <c r="K113" s="48"/>
    </row>
    <row r="114" spans="3:11" x14ac:dyDescent="0.25">
      <c r="C114" s="48"/>
      <c r="D114" s="48"/>
      <c r="E114" s="48"/>
      <c r="F114" s="48"/>
      <c r="G114" s="48"/>
      <c r="H114" s="48"/>
      <c r="I114" s="48"/>
      <c r="J114" s="48"/>
      <c r="K114" s="48"/>
    </row>
    <row r="115" spans="3:11" x14ac:dyDescent="0.25">
      <c r="C115" s="48"/>
      <c r="D115" s="48"/>
      <c r="E115" s="48"/>
      <c r="F115" s="48"/>
      <c r="G115" s="48"/>
      <c r="H115" s="48"/>
      <c r="I115" s="48"/>
      <c r="J115" s="48"/>
      <c r="K115" s="48"/>
    </row>
    <row r="116" spans="3:11" x14ac:dyDescent="0.25">
      <c r="C116" s="48"/>
      <c r="D116" s="48"/>
      <c r="E116" s="48"/>
      <c r="F116" s="48"/>
      <c r="G116" s="48"/>
      <c r="H116" s="48"/>
      <c r="I116" s="48"/>
      <c r="J116" s="48"/>
      <c r="K116" s="48"/>
    </row>
    <row r="117" spans="3:11" x14ac:dyDescent="0.25">
      <c r="C117" s="48"/>
      <c r="D117" s="48"/>
      <c r="E117" s="48"/>
      <c r="F117" s="48"/>
      <c r="G117" s="48"/>
      <c r="H117" s="48"/>
      <c r="I117" s="48"/>
      <c r="J117" s="48"/>
      <c r="K117" s="48"/>
    </row>
    <row r="118" spans="3:11" x14ac:dyDescent="0.25">
      <c r="C118" s="48"/>
      <c r="D118" s="48"/>
      <c r="E118" s="48"/>
      <c r="F118" s="48"/>
      <c r="G118" s="48"/>
      <c r="H118" s="48"/>
      <c r="I118" s="48"/>
      <c r="J118" s="48"/>
      <c r="K118" s="48"/>
    </row>
    <row r="119" spans="3:11" x14ac:dyDescent="0.25">
      <c r="C119" s="48"/>
      <c r="D119" s="48"/>
      <c r="E119" s="48"/>
      <c r="F119" s="48"/>
      <c r="G119" s="48"/>
      <c r="H119" s="48"/>
      <c r="I119" s="48"/>
      <c r="J119" s="48"/>
      <c r="K119" s="48"/>
    </row>
    <row r="120" spans="3:11" x14ac:dyDescent="0.25">
      <c r="C120" s="48"/>
      <c r="D120" s="48"/>
      <c r="E120" s="48"/>
      <c r="F120" s="48"/>
      <c r="G120" s="48"/>
      <c r="H120" s="48"/>
      <c r="I120" s="48"/>
      <c r="J120" s="48"/>
      <c r="K120" s="48"/>
    </row>
    <row r="121" spans="3:11" x14ac:dyDescent="0.25">
      <c r="C121" s="48"/>
      <c r="D121" s="48"/>
      <c r="E121" s="48"/>
      <c r="F121" s="48"/>
      <c r="G121" s="48"/>
      <c r="H121" s="48"/>
      <c r="I121" s="48"/>
      <c r="J121" s="48"/>
      <c r="K121" s="48"/>
    </row>
    <row r="122" spans="3:11" x14ac:dyDescent="0.25">
      <c r="C122" s="48"/>
      <c r="D122" s="48"/>
      <c r="E122" s="48"/>
      <c r="F122" s="48"/>
      <c r="G122" s="48"/>
      <c r="H122" s="48"/>
      <c r="I122" s="48"/>
      <c r="J122" s="48"/>
      <c r="K122" s="48"/>
    </row>
    <row r="123" spans="3:11" x14ac:dyDescent="0.25">
      <c r="C123" s="48"/>
      <c r="D123" s="48"/>
      <c r="E123" s="48"/>
      <c r="F123" s="48"/>
      <c r="G123" s="48"/>
      <c r="H123" s="48"/>
      <c r="I123" s="48"/>
      <c r="J123" s="48"/>
      <c r="K123" s="48"/>
    </row>
    <row r="124" spans="3:11" x14ac:dyDescent="0.25">
      <c r="C124" s="48"/>
      <c r="D124" s="48"/>
      <c r="E124" s="48"/>
      <c r="F124" s="48"/>
      <c r="G124" s="48"/>
      <c r="H124" s="48"/>
      <c r="I124" s="48"/>
      <c r="J124" s="48"/>
      <c r="K124" s="48"/>
    </row>
    <row r="125" spans="3:11" x14ac:dyDescent="0.25">
      <c r="C125" s="48"/>
      <c r="D125" s="48"/>
      <c r="E125" s="48"/>
      <c r="F125" s="48"/>
      <c r="G125" s="48"/>
      <c r="H125" s="48"/>
      <c r="I125" s="48"/>
      <c r="J125" s="48"/>
      <c r="K125" s="48"/>
    </row>
    <row r="126" spans="3:11" x14ac:dyDescent="0.25">
      <c r="C126" s="48"/>
      <c r="D126" s="48"/>
      <c r="E126" s="48"/>
      <c r="F126" s="48"/>
      <c r="G126" s="48"/>
      <c r="H126" s="48"/>
      <c r="I126" s="48"/>
      <c r="J126" s="48"/>
      <c r="K126" s="48"/>
    </row>
    <row r="127" spans="3:11" x14ac:dyDescent="0.25">
      <c r="C127" s="48"/>
      <c r="D127" s="48"/>
      <c r="E127" s="48"/>
      <c r="F127" s="48"/>
      <c r="G127" s="48"/>
      <c r="H127" s="48"/>
      <c r="I127" s="48"/>
      <c r="J127" s="48"/>
      <c r="K127" s="48"/>
    </row>
    <row r="128" spans="3:11" x14ac:dyDescent="0.25">
      <c r="C128" s="48"/>
      <c r="D128" s="48"/>
      <c r="E128" s="48"/>
      <c r="F128" s="48"/>
      <c r="G128" s="48"/>
      <c r="H128" s="48"/>
      <c r="I128" s="48"/>
      <c r="J128" s="48"/>
      <c r="K128" s="48"/>
    </row>
    <row r="129" spans="3:11" x14ac:dyDescent="0.25">
      <c r="C129" s="48"/>
      <c r="D129" s="48"/>
      <c r="E129" s="48"/>
      <c r="F129" s="48"/>
      <c r="G129" s="48"/>
      <c r="H129" s="48"/>
      <c r="I129" s="48"/>
      <c r="J129" s="48"/>
      <c r="K129" s="48"/>
    </row>
    <row r="130" spans="3:11" x14ac:dyDescent="0.25">
      <c r="C130" s="48"/>
      <c r="D130" s="48"/>
      <c r="E130" s="48"/>
      <c r="F130" s="48"/>
      <c r="G130" s="48"/>
      <c r="H130" s="48"/>
      <c r="I130" s="48"/>
      <c r="J130" s="48"/>
      <c r="K130" s="48"/>
    </row>
    <row r="131" spans="3:11" x14ac:dyDescent="0.25">
      <c r="C131" s="48"/>
      <c r="D131" s="48"/>
      <c r="E131" s="48"/>
      <c r="F131" s="48"/>
      <c r="G131" s="48"/>
      <c r="H131" s="48"/>
      <c r="I131" s="48"/>
      <c r="J131" s="48"/>
      <c r="K131" s="48"/>
    </row>
    <row r="132" spans="3:11" x14ac:dyDescent="0.25">
      <c r="C132" s="48"/>
      <c r="D132" s="48"/>
      <c r="E132" s="48"/>
      <c r="F132" s="48"/>
      <c r="G132" s="48"/>
      <c r="H132" s="48"/>
      <c r="I132" s="48"/>
      <c r="J132" s="48"/>
      <c r="K132" s="48"/>
    </row>
    <row r="133" spans="3:11" x14ac:dyDescent="0.25">
      <c r="C133" s="48"/>
      <c r="D133" s="48"/>
      <c r="E133" s="48"/>
      <c r="F133" s="48"/>
      <c r="G133" s="48"/>
      <c r="H133" s="48"/>
      <c r="I133" s="48"/>
      <c r="J133" s="48"/>
      <c r="K133" s="48"/>
    </row>
    <row r="134" spans="3:11" x14ac:dyDescent="0.25">
      <c r="C134" s="48"/>
      <c r="D134" s="48"/>
      <c r="E134" s="48"/>
      <c r="F134" s="48"/>
      <c r="G134" s="48"/>
      <c r="H134" s="48"/>
      <c r="I134" s="48"/>
      <c r="J134" s="48"/>
      <c r="K134" s="48"/>
    </row>
    <row r="135" spans="3:11" x14ac:dyDescent="0.25">
      <c r="C135" s="48"/>
      <c r="D135" s="48"/>
      <c r="E135" s="48"/>
      <c r="F135" s="48"/>
      <c r="G135" s="48"/>
      <c r="H135" s="48"/>
      <c r="I135" s="48"/>
      <c r="J135" s="48"/>
      <c r="K135" s="48"/>
    </row>
    <row r="136" spans="3:11" x14ac:dyDescent="0.25">
      <c r="C136" s="48"/>
      <c r="D136" s="48"/>
      <c r="E136" s="48"/>
      <c r="F136" s="48"/>
      <c r="G136" s="48"/>
      <c r="H136" s="48"/>
      <c r="I136" s="48"/>
      <c r="J136" s="48"/>
      <c r="K136" s="48"/>
    </row>
    <row r="137" spans="3:11" x14ac:dyDescent="0.25">
      <c r="C137" s="48"/>
      <c r="D137" s="48"/>
      <c r="E137" s="48"/>
      <c r="F137" s="48"/>
      <c r="G137" s="48"/>
      <c r="H137" s="48"/>
      <c r="I137" s="48"/>
      <c r="J137" s="48"/>
      <c r="K137" s="48"/>
    </row>
    <row r="138" spans="3:11" x14ac:dyDescent="0.25">
      <c r="C138" s="48"/>
      <c r="D138" s="48"/>
      <c r="E138" s="48"/>
      <c r="F138" s="48"/>
      <c r="G138" s="48"/>
      <c r="H138" s="48"/>
      <c r="I138" s="48"/>
      <c r="J138" s="48"/>
      <c r="K138" s="48"/>
    </row>
    <row r="139" spans="3:11" x14ac:dyDescent="0.25">
      <c r="C139" s="48"/>
      <c r="D139" s="48"/>
      <c r="E139" s="48"/>
      <c r="F139" s="48"/>
      <c r="G139" s="48"/>
      <c r="H139" s="48"/>
      <c r="I139" s="48"/>
      <c r="J139" s="48"/>
      <c r="K139" s="48"/>
    </row>
    <row r="140" spans="3:11" x14ac:dyDescent="0.25">
      <c r="C140" s="48"/>
      <c r="D140" s="48"/>
      <c r="E140" s="48"/>
      <c r="F140" s="48"/>
      <c r="G140" s="48"/>
      <c r="H140" s="48"/>
      <c r="I140" s="48"/>
      <c r="J140" s="48"/>
      <c r="K140" s="48"/>
    </row>
    <row r="141" spans="3:11" x14ac:dyDescent="0.25">
      <c r="C141" s="48"/>
      <c r="D141" s="48"/>
      <c r="E141" s="48"/>
      <c r="F141" s="48"/>
      <c r="G141" s="48"/>
      <c r="H141" s="48"/>
      <c r="I141" s="48"/>
      <c r="J141" s="48"/>
      <c r="K141" s="48"/>
    </row>
    <row r="142" spans="3:11" x14ac:dyDescent="0.25">
      <c r="C142" s="48"/>
      <c r="D142" s="48"/>
      <c r="E142" s="48"/>
      <c r="F142" s="48"/>
      <c r="G142" s="48"/>
      <c r="H142" s="48"/>
      <c r="I142" s="48"/>
      <c r="J142" s="48"/>
      <c r="K142" s="48"/>
    </row>
    <row r="143" spans="3:11" x14ac:dyDescent="0.25">
      <c r="C143" s="48"/>
      <c r="D143" s="48"/>
      <c r="E143" s="48"/>
      <c r="F143" s="48"/>
      <c r="G143" s="48"/>
      <c r="H143" s="48"/>
      <c r="I143" s="48"/>
      <c r="J143" s="48"/>
      <c r="K143" s="48"/>
    </row>
    <row r="144" spans="3:11" x14ac:dyDescent="0.25">
      <c r="C144" s="48"/>
      <c r="D144" s="48"/>
      <c r="E144" s="48"/>
      <c r="F144" s="48"/>
      <c r="G144" s="48"/>
      <c r="H144" s="48"/>
      <c r="I144" s="48"/>
      <c r="J144" s="48"/>
      <c r="K144" s="48"/>
    </row>
    <row r="145" spans="3:11" x14ac:dyDescent="0.25">
      <c r="C145" s="48"/>
      <c r="D145" s="48"/>
      <c r="E145" s="48"/>
      <c r="F145" s="48"/>
      <c r="G145" s="48"/>
      <c r="H145" s="48"/>
      <c r="I145" s="48"/>
      <c r="J145" s="48"/>
      <c r="K145" s="48"/>
    </row>
    <row r="146" spans="3:11" x14ac:dyDescent="0.25">
      <c r="C146" s="48"/>
      <c r="D146" s="48"/>
      <c r="E146" s="48"/>
      <c r="F146" s="48"/>
      <c r="G146" s="48"/>
      <c r="H146" s="48"/>
      <c r="I146" s="48"/>
      <c r="J146" s="48"/>
      <c r="K146" s="48"/>
    </row>
    <row r="147" spans="3:11" x14ac:dyDescent="0.25">
      <c r="C147" s="48"/>
      <c r="D147" s="48"/>
      <c r="E147" s="48"/>
      <c r="F147" s="48"/>
      <c r="G147" s="48"/>
      <c r="H147" s="48"/>
      <c r="I147" s="48"/>
      <c r="J147" s="48"/>
      <c r="K147" s="48"/>
    </row>
    <row r="148" spans="3:11" x14ac:dyDescent="0.25">
      <c r="C148" s="48"/>
      <c r="D148" s="48"/>
      <c r="E148" s="48"/>
      <c r="F148" s="48"/>
      <c r="G148" s="48"/>
      <c r="H148" s="48"/>
      <c r="I148" s="48"/>
      <c r="J148" s="48"/>
      <c r="K148" s="48"/>
    </row>
    <row r="149" spans="3:11" x14ac:dyDescent="0.25">
      <c r="C149" s="48"/>
      <c r="D149" s="48"/>
      <c r="E149" s="48"/>
      <c r="F149" s="48"/>
      <c r="G149" s="48"/>
      <c r="H149" s="48"/>
      <c r="I149" s="48"/>
      <c r="J149" s="48"/>
      <c r="K149" s="48"/>
    </row>
    <row r="150" spans="3:11" x14ac:dyDescent="0.25">
      <c r="C150" s="48"/>
      <c r="D150" s="48"/>
      <c r="E150" s="48"/>
      <c r="F150" s="48"/>
      <c r="G150" s="48"/>
      <c r="H150" s="48"/>
      <c r="I150" s="48"/>
      <c r="J150" s="48"/>
      <c r="K150" s="48"/>
    </row>
    <row r="151" spans="3:11" x14ac:dyDescent="0.25">
      <c r="C151" s="48"/>
      <c r="D151" s="48"/>
      <c r="E151" s="48"/>
      <c r="F151" s="48"/>
      <c r="G151" s="48"/>
      <c r="H151" s="48"/>
      <c r="I151" s="48"/>
      <c r="J151" s="48"/>
      <c r="K151" s="48"/>
    </row>
    <row r="152" spans="3:11" x14ac:dyDescent="0.25">
      <c r="C152" s="48"/>
      <c r="D152" s="48"/>
      <c r="E152" s="48"/>
      <c r="F152" s="48"/>
      <c r="G152" s="48"/>
      <c r="H152" s="48"/>
      <c r="I152" s="48"/>
      <c r="J152" s="48"/>
      <c r="K152" s="48"/>
    </row>
    <row r="153" spans="3:11" x14ac:dyDescent="0.25">
      <c r="C153" s="48"/>
      <c r="D153" s="48"/>
      <c r="E153" s="48"/>
      <c r="F153" s="48"/>
      <c r="G153" s="48"/>
      <c r="H153" s="48"/>
      <c r="I153" s="48"/>
      <c r="J153" s="48"/>
      <c r="K153" s="48"/>
    </row>
    <row r="154" spans="3:11" x14ac:dyDescent="0.25">
      <c r="C154" s="48"/>
      <c r="D154" s="48"/>
      <c r="E154" s="48"/>
      <c r="F154" s="48"/>
      <c r="G154" s="48"/>
      <c r="H154" s="48"/>
      <c r="I154" s="48"/>
      <c r="J154" s="48"/>
      <c r="K154" s="48"/>
    </row>
    <row r="155" spans="3:11" x14ac:dyDescent="0.25">
      <c r="C155" s="48"/>
      <c r="D155" s="48"/>
      <c r="E155" s="48"/>
      <c r="F155" s="48"/>
      <c r="G155" s="48"/>
      <c r="H155" s="48"/>
      <c r="I155" s="48"/>
      <c r="J155" s="48"/>
      <c r="K155" s="48"/>
    </row>
    <row r="156" spans="3:11" x14ac:dyDescent="0.25">
      <c r="C156" s="48"/>
      <c r="D156" s="48"/>
      <c r="E156" s="48"/>
      <c r="F156" s="48"/>
      <c r="G156" s="48"/>
      <c r="H156" s="48"/>
      <c r="I156" s="48"/>
      <c r="J156" s="48"/>
      <c r="K156" s="48"/>
    </row>
    <row r="157" spans="3:11" x14ac:dyDescent="0.25">
      <c r="C157" s="48"/>
      <c r="D157" s="48"/>
      <c r="E157" s="48"/>
      <c r="F157" s="48"/>
      <c r="G157" s="48"/>
      <c r="H157" s="48"/>
      <c r="I157" s="48"/>
      <c r="J157" s="48"/>
      <c r="K157" s="48"/>
    </row>
    <row r="158" spans="3:11" x14ac:dyDescent="0.25">
      <c r="C158" s="48"/>
      <c r="D158" s="48"/>
      <c r="E158" s="48"/>
      <c r="F158" s="48"/>
      <c r="G158" s="48"/>
      <c r="H158" s="48"/>
      <c r="I158" s="48"/>
      <c r="J158" s="48"/>
      <c r="K158" s="48"/>
    </row>
    <row r="159" spans="3:11" x14ac:dyDescent="0.25">
      <c r="C159" s="48"/>
      <c r="D159" s="48"/>
      <c r="E159" s="48"/>
      <c r="F159" s="48"/>
      <c r="G159" s="48"/>
      <c r="H159" s="48"/>
      <c r="I159" s="48"/>
      <c r="J159" s="48"/>
      <c r="K159" s="48"/>
    </row>
    <row r="160" spans="3:11" x14ac:dyDescent="0.25">
      <c r="C160" s="48"/>
      <c r="D160" s="48"/>
      <c r="E160" s="48"/>
      <c r="F160" s="48"/>
      <c r="G160" s="48"/>
      <c r="H160" s="48"/>
      <c r="I160" s="48"/>
      <c r="J160" s="48"/>
      <c r="K160" s="48"/>
    </row>
    <row r="161" spans="3:11" x14ac:dyDescent="0.25">
      <c r="C161" s="48"/>
      <c r="D161" s="48"/>
      <c r="E161" s="48"/>
      <c r="F161" s="48"/>
      <c r="G161" s="48"/>
      <c r="H161" s="48"/>
      <c r="I161" s="48"/>
      <c r="J161" s="48"/>
      <c r="K161" s="48"/>
    </row>
    <row r="162" spans="3:11" x14ac:dyDescent="0.25">
      <c r="C162" s="48"/>
      <c r="D162" s="48"/>
      <c r="E162" s="48"/>
      <c r="F162" s="48"/>
      <c r="G162" s="48"/>
      <c r="H162" s="48"/>
      <c r="I162" s="48"/>
      <c r="J162" s="48"/>
      <c r="K162" s="48"/>
    </row>
  </sheetData>
  <mergeCells count="7">
    <mergeCell ref="B1:L1"/>
    <mergeCell ref="B3:K3"/>
    <mergeCell ref="C5:F5"/>
    <mergeCell ref="B5:B7"/>
    <mergeCell ref="K5:K6"/>
    <mergeCell ref="G5:J5"/>
    <mergeCell ref="C7:J7"/>
  </mergeCells>
  <hyperlinks>
    <hyperlink ref="B1:G1" location="Contents_en!B4" display="I. Balance of payments of the Republic of Moldova in Quarter I, 2023 (preliminary data)" xr:uid="{CFC14097-C8F1-4FE9-8DD8-96522234A3B9}"/>
  </hyperlinks>
  <pageMargins left="0.7" right="0.7" top="0.75" bottom="0.75" header="0.3" footer="0.3"/>
  <legacy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42082-CF72-4472-8120-DC7619DACFAA}">
  <dimension ref="B1:W60"/>
  <sheetViews>
    <sheetView showGridLines="0" showRowColHeaders="0" zoomScaleNormal="100" workbookViewId="0"/>
  </sheetViews>
  <sheetFormatPr defaultRowHeight="15" x14ac:dyDescent="0.25"/>
  <cols>
    <col min="1" max="1" customWidth="true" width="5.7109375" collapsed="false"/>
    <col min="2" max="2" customWidth="true" width="22.7109375" collapsed="false"/>
    <col min="3" max="3" customWidth="true" width="7.85546875" collapsed="false"/>
    <col min="4" max="7" bestFit="true" customWidth="true" width="9.5703125" collapsed="false"/>
    <col min="8" max="9" customWidth="true" width="9.5703125" collapsed="false"/>
    <col min="10" max="10" bestFit="true" customWidth="true" width="9.5703125" collapsed="false"/>
  </cols>
  <sheetData>
    <row r="1" spans="2:23" s="8" customFormat="1" x14ac:dyDescent="0.25">
      <c r="B1" s="748" t="s">
        <v>147</v>
      </c>
      <c r="C1" s="748"/>
      <c r="D1" s="748"/>
      <c r="E1" s="748"/>
      <c r="F1" s="748"/>
      <c r="G1" s="748"/>
      <c r="H1" s="748"/>
      <c r="I1" s="748"/>
      <c r="J1" s="748"/>
      <c r="K1" s="748"/>
    </row>
    <row r="2" spans="2:23" ht="11.25" customHeight="1" x14ac:dyDescent="0.25"/>
    <row r="3" spans="2:23" s="86" customFormat="1" ht="30" customHeight="1" x14ac:dyDescent="0.25">
      <c r="B3" s="751" t="s">
        <v>180</v>
      </c>
      <c r="C3" s="751"/>
      <c r="D3" s="751"/>
      <c r="E3" s="751"/>
      <c r="F3" s="751"/>
      <c r="G3" s="751"/>
      <c r="H3" s="751"/>
      <c r="I3" s="751"/>
      <c r="J3" s="751"/>
      <c r="K3" s="751"/>
      <c r="M3" s="274"/>
      <c r="N3" s="309"/>
      <c r="O3" s="309"/>
      <c r="P3" s="309"/>
      <c r="Q3" s="309"/>
      <c r="R3" s="309"/>
      <c r="S3" s="309"/>
      <c r="T3" s="309"/>
      <c r="U3" s="309"/>
      <c r="V3" s="309"/>
      <c r="W3" s="309"/>
    </row>
    <row r="4" spans="2:23" s="724" customFormat="1" ht="15" customHeight="1" x14ac:dyDescent="0.25">
      <c r="B4" s="94"/>
      <c r="C4" s="94"/>
      <c r="D4" s="94"/>
      <c r="E4" s="94"/>
      <c r="F4" s="94"/>
      <c r="G4" s="94"/>
      <c r="H4" s="94"/>
      <c r="I4" s="94"/>
      <c r="J4" s="94"/>
    </row>
    <row r="5" spans="2:23" s="106" customFormat="1" ht="12.75" x14ac:dyDescent="0.2">
      <c r="B5" s="798" t="s">
        <v>23</v>
      </c>
      <c r="C5" s="798"/>
      <c r="D5" s="798"/>
      <c r="E5" s="798"/>
      <c r="F5" s="798"/>
      <c r="G5" s="798"/>
      <c r="H5" s="798"/>
      <c r="I5" s="798"/>
      <c r="J5" s="798"/>
      <c r="K5" s="798"/>
    </row>
    <row r="6" spans="2:23" ht="5.0999999999999996" customHeight="1" x14ac:dyDescent="0.25"/>
    <row r="33" spans="2:10" s="100" customFormat="1" ht="11.25" x14ac:dyDescent="0.2">
      <c r="B33" s="366" t="s">
        <v>207</v>
      </c>
      <c r="C33" s="644"/>
      <c r="D33" s="644"/>
      <c r="E33" s="644"/>
      <c r="F33" s="644"/>
      <c r="G33" s="644"/>
      <c r="H33" s="644"/>
      <c r="I33" s="644"/>
      <c r="J33" s="644"/>
    </row>
    <row r="34" spans="2:10" ht="11.25" customHeight="1" x14ac:dyDescent="0.25">
      <c r="B34" s="28"/>
      <c r="C34" s="94"/>
      <c r="D34" s="94"/>
      <c r="E34" s="94"/>
      <c r="F34" s="94"/>
      <c r="G34" s="94"/>
      <c r="H34" s="94"/>
      <c r="I34" s="94"/>
      <c r="J34" s="94"/>
    </row>
    <row r="35" spans="2:10" ht="11.25" customHeight="1" x14ac:dyDescent="0.25">
      <c r="B35" s="885"/>
      <c r="C35" s="882">
        <v>2022</v>
      </c>
      <c r="D35" s="883"/>
      <c r="E35" s="883"/>
      <c r="F35" s="884"/>
      <c r="G35" s="795">
        <v>2023</v>
      </c>
      <c r="H35" s="796"/>
      <c r="I35" s="796"/>
      <c r="J35" s="797"/>
    </row>
    <row r="36" spans="2:10" s="100" customFormat="1" ht="11.25" x14ac:dyDescent="0.2">
      <c r="B36" s="885"/>
      <c r="C36" s="461" t="s">
        <v>0</v>
      </c>
      <c r="D36" s="461" t="s">
        <v>1</v>
      </c>
      <c r="E36" s="461" t="s">
        <v>2</v>
      </c>
      <c r="F36" s="461" t="s">
        <v>3</v>
      </c>
      <c r="G36" s="461" t="s">
        <v>98</v>
      </c>
      <c r="H36" s="461" t="s">
        <v>126</v>
      </c>
      <c r="I36" s="461" t="s">
        <v>139</v>
      </c>
      <c r="J36" s="461" t="s">
        <v>3</v>
      </c>
    </row>
    <row r="37" spans="2:10" s="100" customFormat="1" ht="11.25" x14ac:dyDescent="0.2">
      <c r="B37" s="59" t="s">
        <v>190</v>
      </c>
      <c r="C37" s="286">
        <v>237.35</v>
      </c>
      <c r="D37" s="286">
        <v>266.49</v>
      </c>
      <c r="E37" s="286">
        <v>234.88</v>
      </c>
      <c r="F37" s="286">
        <v>238.49</v>
      </c>
      <c r="G37" s="213">
        <v>256.31</v>
      </c>
      <c r="H37" s="213">
        <v>286.5</v>
      </c>
      <c r="I37" s="213">
        <v>295.01</v>
      </c>
      <c r="J37" s="213">
        <v>290.00999999999993</v>
      </c>
    </row>
    <row r="38" spans="2:10" s="100" customFormat="1" ht="11.25" x14ac:dyDescent="0.2">
      <c r="B38" s="59" t="s">
        <v>258</v>
      </c>
      <c r="C38" s="286">
        <v>39.67</v>
      </c>
      <c r="D38" s="286">
        <v>114.73</v>
      </c>
      <c r="E38" s="286">
        <v>157.55000000000001</v>
      </c>
      <c r="F38" s="286">
        <v>131.04</v>
      </c>
      <c r="G38" s="286">
        <v>77.400000000000006</v>
      </c>
      <c r="H38" s="286">
        <v>71.08</v>
      </c>
      <c r="I38" s="286">
        <v>53.36</v>
      </c>
      <c r="J38" s="286">
        <v>51.379999999999995</v>
      </c>
    </row>
    <row r="39" spans="2:10" s="100" customFormat="1" ht="12" thickBot="1" x14ac:dyDescent="0.25">
      <c r="B39" s="341" t="s">
        <v>259</v>
      </c>
      <c r="C39" s="342">
        <v>140.51</v>
      </c>
      <c r="D39" s="342">
        <v>144.18</v>
      </c>
      <c r="E39" s="342">
        <v>142.63999999999999</v>
      </c>
      <c r="F39" s="342">
        <v>139.34</v>
      </c>
      <c r="G39" s="342">
        <v>131.66999999999996</v>
      </c>
      <c r="H39" s="342">
        <v>150.75</v>
      </c>
      <c r="I39" s="342">
        <v>144.95000000000005</v>
      </c>
      <c r="J39" s="342">
        <v>137.86999999999995</v>
      </c>
    </row>
    <row r="40" spans="2:10" s="100" customFormat="1" ht="11.25" x14ac:dyDescent="0.2">
      <c r="B40" s="373" t="s">
        <v>190</v>
      </c>
      <c r="C40" s="343">
        <v>-111.51</v>
      </c>
      <c r="D40" s="343">
        <v>-89.09</v>
      </c>
      <c r="E40" s="343">
        <v>-69.83</v>
      </c>
      <c r="F40" s="343">
        <v>-65.36</v>
      </c>
      <c r="G40" s="343">
        <v>-55.88</v>
      </c>
      <c r="H40" s="343">
        <v>-58.39</v>
      </c>
      <c r="I40" s="343">
        <v>-64.92</v>
      </c>
      <c r="J40" s="343">
        <v>-66.11</v>
      </c>
    </row>
    <row r="41" spans="2:10" s="100" customFormat="1" ht="11.25" x14ac:dyDescent="0.2">
      <c r="B41" s="59" t="s">
        <v>258</v>
      </c>
      <c r="C41" s="287">
        <v>-39.47</v>
      </c>
      <c r="D41" s="287">
        <v>-34.56</v>
      </c>
      <c r="E41" s="287">
        <v>-30.59</v>
      </c>
      <c r="F41" s="287">
        <v>-28.77</v>
      </c>
      <c r="G41" s="287">
        <v>-25.46</v>
      </c>
      <c r="H41" s="287">
        <v>-30.3</v>
      </c>
      <c r="I41" s="287">
        <v>-34.19</v>
      </c>
      <c r="J41" s="287">
        <v>-34.11</v>
      </c>
    </row>
    <row r="42" spans="2:10" s="100" customFormat="1" ht="11.25" x14ac:dyDescent="0.2">
      <c r="B42" s="59" t="s">
        <v>259</v>
      </c>
      <c r="C42" s="288">
        <v>-41.79</v>
      </c>
      <c r="D42" s="288">
        <v>-36.68</v>
      </c>
      <c r="E42" s="288">
        <v>-27.56</v>
      </c>
      <c r="F42" s="288">
        <v>-26.14</v>
      </c>
      <c r="G42" s="288">
        <v>-24</v>
      </c>
      <c r="H42" s="288">
        <v>-22.09</v>
      </c>
      <c r="I42" s="288">
        <v>-25.42</v>
      </c>
      <c r="J42" s="288">
        <v>-29.08</v>
      </c>
    </row>
    <row r="55" spans="3:10" x14ac:dyDescent="0.25">
      <c r="C55" s="253"/>
      <c r="D55" s="253"/>
      <c r="E55" s="253"/>
      <c r="F55" s="253"/>
      <c r="G55" s="253"/>
      <c r="H55" s="253"/>
      <c r="I55" s="253"/>
      <c r="J55" s="253"/>
    </row>
    <row r="56" spans="3:10" x14ac:dyDescent="0.25">
      <c r="C56" s="253"/>
      <c r="D56" s="253"/>
      <c r="E56" s="253"/>
      <c r="F56" s="253"/>
      <c r="G56" s="253"/>
      <c r="H56" s="253"/>
      <c r="I56" s="253"/>
      <c r="J56" s="253"/>
    </row>
    <row r="57" spans="3:10" x14ac:dyDescent="0.25">
      <c r="C57" s="253"/>
      <c r="D57" s="253"/>
      <c r="E57" s="253"/>
      <c r="F57" s="253"/>
      <c r="G57" s="253"/>
      <c r="H57" s="253"/>
      <c r="I57" s="253"/>
      <c r="J57" s="253"/>
    </row>
    <row r="58" spans="3:10" x14ac:dyDescent="0.25">
      <c r="C58" s="253"/>
      <c r="D58" s="253"/>
      <c r="E58" s="253"/>
      <c r="F58" s="253"/>
      <c r="G58" s="253"/>
      <c r="H58" s="253"/>
      <c r="I58" s="253"/>
      <c r="J58" s="253"/>
    </row>
    <row r="59" spans="3:10" x14ac:dyDescent="0.25">
      <c r="C59" s="253"/>
      <c r="D59" s="253"/>
      <c r="E59" s="253"/>
      <c r="F59" s="253"/>
      <c r="G59" s="253"/>
      <c r="H59" s="253"/>
      <c r="I59" s="253"/>
      <c r="J59" s="253"/>
    </row>
    <row r="60" spans="3:10" x14ac:dyDescent="0.25">
      <c r="C60" s="253"/>
      <c r="D60" s="253"/>
      <c r="E60" s="253"/>
      <c r="F60" s="253"/>
      <c r="G60" s="253"/>
      <c r="H60" s="253"/>
      <c r="I60" s="253"/>
      <c r="J60" s="253"/>
    </row>
  </sheetData>
  <mergeCells count="6">
    <mergeCell ref="C35:F35"/>
    <mergeCell ref="B35:B36"/>
    <mergeCell ref="G35:J35"/>
    <mergeCell ref="B1:K1"/>
    <mergeCell ref="B5:K5"/>
    <mergeCell ref="B3:K3"/>
  </mergeCells>
  <hyperlinks>
    <hyperlink ref="B1:G1" location="Contents_en!B4" display="I. Balance of payments of the Republic of Moldova in Quarter I, 2023 (preliminary data)" xr:uid="{3D20F06E-AD28-44F2-8B22-78AEB4958769}"/>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C0714-CFA5-4396-8959-B4EC8C72793A}">
  <sheetPr codeName="Sheet23"/>
  <dimension ref="B1:L47"/>
  <sheetViews>
    <sheetView showGridLines="0" showRowColHeaders="0" showZeros="0" zoomScaleNormal="100" workbookViewId="0"/>
  </sheetViews>
  <sheetFormatPr defaultColWidth="9.140625" defaultRowHeight="12.75" x14ac:dyDescent="0.25"/>
  <cols>
    <col min="1" max="1" customWidth="true" style="65" width="5.7109375" collapsed="false"/>
    <col min="2" max="2" customWidth="true" style="65" width="40.85546875" collapsed="false"/>
    <col min="3" max="10" customWidth="true" style="65" width="7.85546875" collapsed="false"/>
    <col min="11" max="16384" style="65" width="9.140625" collapsed="false"/>
  </cols>
  <sheetData>
    <row r="1" spans="2:10" s="8" customFormat="1" ht="15" x14ac:dyDescent="0.25">
      <c r="B1" s="886" t="s">
        <v>147</v>
      </c>
      <c r="C1" s="886"/>
      <c r="D1" s="886"/>
      <c r="E1" s="886"/>
      <c r="F1" s="886"/>
      <c r="G1" s="886"/>
      <c r="H1" s="886"/>
      <c r="I1" s="886"/>
      <c r="J1" s="886"/>
    </row>
    <row r="2" spans="2:10" customFormat="1" ht="11.25" customHeight="1" x14ac:dyDescent="0.25">
      <c r="B2" s="85"/>
      <c r="C2" s="85"/>
      <c r="D2" s="85"/>
      <c r="E2" s="85"/>
      <c r="F2" s="85"/>
      <c r="G2" s="85"/>
      <c r="H2" s="85"/>
      <c r="I2" s="85"/>
      <c r="J2" s="85"/>
    </row>
    <row r="3" spans="2:10" s="86" customFormat="1" ht="30" customHeight="1" x14ac:dyDescent="0.25">
      <c r="B3" s="751" t="s">
        <v>174</v>
      </c>
      <c r="C3" s="751"/>
      <c r="D3" s="751"/>
      <c r="E3" s="751"/>
      <c r="F3" s="751"/>
      <c r="G3" s="751"/>
      <c r="H3" s="751"/>
      <c r="I3" s="751"/>
      <c r="J3" s="751"/>
    </row>
    <row r="4" spans="2:10" s="724" customFormat="1" ht="15" customHeight="1" x14ac:dyDescent="0.25">
      <c r="B4" s="739"/>
      <c r="C4" s="739"/>
      <c r="D4" s="739"/>
      <c r="E4" s="739"/>
      <c r="F4" s="739"/>
      <c r="G4" s="739"/>
      <c r="H4" s="739"/>
      <c r="I4" s="739"/>
      <c r="J4" s="739"/>
    </row>
    <row r="5" spans="2:10" s="106" customFormat="1" x14ac:dyDescent="0.2">
      <c r="B5" s="798" t="s">
        <v>24</v>
      </c>
      <c r="C5" s="798"/>
      <c r="D5" s="798"/>
      <c r="E5" s="798"/>
      <c r="F5" s="798"/>
      <c r="G5" s="798"/>
      <c r="H5" s="798"/>
      <c r="I5" s="798"/>
      <c r="J5" s="798"/>
    </row>
    <row r="6" spans="2:10" customFormat="1" ht="15.75" x14ac:dyDescent="0.25">
      <c r="B6" s="65"/>
      <c r="C6" s="85"/>
      <c r="D6" s="85"/>
      <c r="E6" s="85"/>
      <c r="F6" s="85"/>
      <c r="G6" s="85"/>
      <c r="H6" s="85"/>
      <c r="I6" s="85"/>
      <c r="J6" s="85"/>
    </row>
    <row r="7" spans="2:10" customFormat="1" ht="15.75" x14ac:dyDescent="0.25">
      <c r="B7" s="65"/>
      <c r="C7" s="85"/>
      <c r="D7" s="85"/>
      <c r="E7" s="85"/>
      <c r="F7" s="85"/>
      <c r="G7" s="85"/>
      <c r="H7" s="85"/>
      <c r="I7" s="85"/>
      <c r="J7" s="85"/>
    </row>
    <row r="8" spans="2:10" customFormat="1" ht="15.75" x14ac:dyDescent="0.25">
      <c r="B8" s="65"/>
      <c r="C8" s="85"/>
      <c r="D8" s="85"/>
      <c r="E8" s="85"/>
      <c r="F8" s="85"/>
      <c r="G8" s="85"/>
      <c r="H8" s="85"/>
      <c r="I8" s="85"/>
      <c r="J8" s="85"/>
    </row>
    <row r="9" spans="2:10" customFormat="1" ht="15.75" x14ac:dyDescent="0.25">
      <c r="B9" s="65"/>
      <c r="C9" s="85"/>
      <c r="D9" s="85"/>
      <c r="E9" s="85"/>
      <c r="F9" s="85"/>
      <c r="G9" s="85"/>
      <c r="H9" s="85"/>
      <c r="I9" s="85"/>
      <c r="J9" s="85"/>
    </row>
    <row r="10" spans="2:10" customFormat="1" ht="15.75" x14ac:dyDescent="0.25">
      <c r="B10" s="65"/>
      <c r="C10" s="85"/>
      <c r="D10" s="85"/>
      <c r="E10" s="85"/>
      <c r="F10" s="85"/>
      <c r="G10" s="85"/>
      <c r="H10" s="85"/>
      <c r="I10" s="85"/>
      <c r="J10" s="85"/>
    </row>
    <row r="11" spans="2:10" customFormat="1" ht="15.75" x14ac:dyDescent="0.25">
      <c r="B11" s="65"/>
      <c r="C11" s="85"/>
      <c r="D11" s="85"/>
      <c r="E11" s="85"/>
      <c r="F11" s="85"/>
      <c r="G11" s="85"/>
      <c r="H11" s="85"/>
      <c r="I11" s="85"/>
      <c r="J11" s="85"/>
    </row>
    <row r="12" spans="2:10" customFormat="1" ht="15.75" x14ac:dyDescent="0.25">
      <c r="B12" s="65"/>
      <c r="C12" s="85"/>
      <c r="D12" s="85"/>
      <c r="E12" s="85"/>
      <c r="F12" s="85"/>
      <c r="G12" s="85"/>
      <c r="H12" s="85"/>
      <c r="I12" s="85"/>
      <c r="J12" s="85"/>
    </row>
    <row r="13" spans="2:10" customFormat="1" ht="15.75" x14ac:dyDescent="0.25">
      <c r="B13" s="65"/>
      <c r="C13" s="85"/>
      <c r="D13" s="85"/>
      <c r="E13" s="85"/>
      <c r="F13" s="85"/>
      <c r="G13" s="85"/>
      <c r="H13" s="85"/>
      <c r="I13" s="85"/>
      <c r="J13" s="85"/>
    </row>
    <row r="14" spans="2:10" customFormat="1" ht="15.75" x14ac:dyDescent="0.25">
      <c r="B14" s="65"/>
      <c r="C14" s="85"/>
      <c r="D14" s="85"/>
      <c r="E14" s="85"/>
      <c r="F14" s="85"/>
      <c r="G14" s="85"/>
      <c r="H14" s="85"/>
      <c r="I14" s="85"/>
      <c r="J14" s="85"/>
    </row>
    <row r="15" spans="2:10" customFormat="1" ht="15.75" x14ac:dyDescent="0.25">
      <c r="B15" s="65"/>
      <c r="C15" s="85"/>
      <c r="D15" s="85"/>
      <c r="E15" s="85"/>
      <c r="F15" s="85"/>
      <c r="G15" s="85"/>
      <c r="H15" s="85"/>
      <c r="I15" s="85"/>
      <c r="J15" s="85"/>
    </row>
    <row r="16" spans="2:10" customFormat="1" ht="15.75" x14ac:dyDescent="0.25">
      <c r="B16" s="65"/>
      <c r="C16" s="85"/>
      <c r="D16" s="85"/>
      <c r="E16" s="85"/>
      <c r="F16" s="85"/>
      <c r="G16" s="85"/>
      <c r="H16" s="85"/>
      <c r="I16" s="85"/>
      <c r="J16" s="85"/>
    </row>
    <row r="17" spans="2:12" customFormat="1" ht="15.75" x14ac:dyDescent="0.25">
      <c r="B17" s="65"/>
      <c r="C17" s="85"/>
      <c r="D17" s="85"/>
      <c r="E17" s="85"/>
      <c r="F17" s="85"/>
      <c r="G17" s="85"/>
      <c r="H17" s="85"/>
      <c r="I17" s="85"/>
      <c r="J17" s="85"/>
    </row>
    <row r="18" spans="2:12" customFormat="1" ht="15.75" x14ac:dyDescent="0.25">
      <c r="B18" s="65"/>
      <c r="C18" s="85"/>
      <c r="D18" s="85"/>
      <c r="E18" s="85"/>
      <c r="F18" s="85"/>
      <c r="G18" s="85"/>
      <c r="H18" s="85"/>
      <c r="I18" s="85"/>
      <c r="J18" s="85"/>
    </row>
    <row r="19" spans="2:12" customFormat="1" ht="15.75" x14ac:dyDescent="0.25">
      <c r="B19" s="65"/>
      <c r="C19" s="85"/>
      <c r="D19" s="85"/>
      <c r="E19" s="85"/>
      <c r="F19" s="85"/>
      <c r="G19" s="85"/>
      <c r="H19" s="85"/>
      <c r="I19" s="85"/>
      <c r="J19" s="85"/>
    </row>
    <row r="20" spans="2:12" customFormat="1" ht="15.75" x14ac:dyDescent="0.25">
      <c r="B20" s="65"/>
      <c r="C20" s="85"/>
      <c r="D20" s="85"/>
      <c r="E20" s="85"/>
      <c r="F20" s="85"/>
      <c r="G20" s="85"/>
      <c r="H20" s="85"/>
      <c r="I20" s="85"/>
      <c r="J20" s="85"/>
    </row>
    <row r="21" spans="2:12" customFormat="1" ht="15.75" x14ac:dyDescent="0.25">
      <c r="B21" s="65"/>
      <c r="C21" s="85"/>
      <c r="D21" s="85"/>
      <c r="E21" s="85"/>
      <c r="F21" s="85"/>
      <c r="G21" s="85"/>
      <c r="H21" s="85"/>
      <c r="I21" s="85"/>
      <c r="J21" s="85"/>
    </row>
    <row r="22" spans="2:12" customFormat="1" ht="15.75" x14ac:dyDescent="0.25">
      <c r="B22" s="65"/>
      <c r="C22" s="85"/>
      <c r="D22" s="85"/>
      <c r="E22" s="85"/>
      <c r="F22" s="85"/>
      <c r="G22" s="85"/>
      <c r="H22" s="85"/>
      <c r="I22" s="85"/>
      <c r="J22" s="85"/>
    </row>
    <row r="23" spans="2:12" customFormat="1" ht="15.75" x14ac:dyDescent="0.25">
      <c r="B23" s="65"/>
      <c r="C23" s="85"/>
      <c r="D23" s="85"/>
      <c r="E23" s="85"/>
      <c r="F23" s="85"/>
      <c r="G23" s="85"/>
      <c r="H23" s="85"/>
      <c r="I23" s="85"/>
      <c r="J23" s="85"/>
    </row>
    <row r="24" spans="2:12" customFormat="1" ht="15.75" x14ac:dyDescent="0.25">
      <c r="B24" s="65"/>
      <c r="C24" s="85"/>
      <c r="D24" s="85"/>
      <c r="E24" s="85"/>
      <c r="F24" s="85"/>
      <c r="G24" s="85"/>
      <c r="H24" s="85"/>
      <c r="I24" s="85"/>
      <c r="J24" s="85"/>
    </row>
    <row r="25" spans="2:12" customFormat="1" ht="15.75" x14ac:dyDescent="0.25">
      <c r="B25" s="65"/>
      <c r="C25" s="85"/>
      <c r="D25" s="85"/>
      <c r="E25" s="85"/>
      <c r="F25" s="85"/>
      <c r="G25" s="85"/>
      <c r="H25" s="85"/>
      <c r="I25" s="85"/>
      <c r="J25" s="85"/>
    </row>
    <row r="26" spans="2:12" customFormat="1" ht="15.75" x14ac:dyDescent="0.25">
      <c r="B26" s="65"/>
      <c r="C26" s="85"/>
      <c r="D26" s="85"/>
      <c r="E26" s="85"/>
      <c r="F26" s="85"/>
      <c r="G26" s="85"/>
      <c r="H26" s="85"/>
      <c r="I26" s="85"/>
      <c r="J26" s="85"/>
    </row>
    <row r="27" spans="2:12" customFormat="1" ht="15.75" x14ac:dyDescent="0.25">
      <c r="B27" s="65"/>
      <c r="C27" s="85"/>
      <c r="D27" s="85"/>
      <c r="E27" s="85"/>
      <c r="F27" s="85"/>
      <c r="G27" s="85"/>
      <c r="H27" s="85"/>
      <c r="I27" s="85"/>
      <c r="J27" s="85"/>
    </row>
    <row r="28" spans="2:12" s="100" customFormat="1" ht="11.25" x14ac:dyDescent="0.2">
      <c r="B28" s="366" t="s">
        <v>207</v>
      </c>
      <c r="C28" s="644"/>
      <c r="D28" s="644"/>
      <c r="E28" s="644"/>
      <c r="F28" s="644"/>
      <c r="G28" s="644"/>
      <c r="H28" s="644"/>
      <c r="I28" s="644"/>
      <c r="J28" s="644"/>
      <c r="L28" s="654"/>
    </row>
    <row r="29" spans="2:12" customFormat="1" ht="11.25" customHeight="1" x14ac:dyDescent="0.25">
      <c r="B29" s="28"/>
      <c r="C29" s="94"/>
      <c r="D29" s="94"/>
      <c r="E29" s="94"/>
      <c r="F29" s="94"/>
      <c r="G29" s="94"/>
      <c r="H29" s="94"/>
      <c r="I29" s="94"/>
      <c r="J29" s="94"/>
      <c r="L29" s="233"/>
    </row>
    <row r="30" spans="2:12" customFormat="1" ht="11.25" customHeight="1" x14ac:dyDescent="0.25">
      <c r="B30" s="832"/>
      <c r="C30" s="882">
        <v>2022</v>
      </c>
      <c r="D30" s="883"/>
      <c r="E30" s="883"/>
      <c r="F30" s="883"/>
      <c r="G30" s="802">
        <v>2023</v>
      </c>
      <c r="H30" s="803"/>
      <c r="I30" s="803"/>
      <c r="J30" s="804"/>
      <c r="K30" s="65"/>
    </row>
    <row r="31" spans="2:12" s="52" customFormat="1" ht="11.25" x14ac:dyDescent="0.25">
      <c r="B31" s="833"/>
      <c r="C31" s="289" t="s">
        <v>0</v>
      </c>
      <c r="D31" s="289" t="s">
        <v>1</v>
      </c>
      <c r="E31" s="289" t="s">
        <v>2</v>
      </c>
      <c r="F31" s="289" t="s">
        <v>3</v>
      </c>
      <c r="G31" s="289" t="s">
        <v>98</v>
      </c>
      <c r="H31" s="289" t="s">
        <v>126</v>
      </c>
      <c r="I31" s="289" t="s">
        <v>139</v>
      </c>
      <c r="J31" s="289" t="s">
        <v>3</v>
      </c>
    </row>
    <row r="32" spans="2:12" s="52" customFormat="1" ht="11.25" x14ac:dyDescent="0.2">
      <c r="B32" s="98" t="s">
        <v>338</v>
      </c>
      <c r="C32" s="209">
        <v>6.51</v>
      </c>
      <c r="D32" s="209">
        <v>8.52</v>
      </c>
      <c r="E32" s="209">
        <v>8.5</v>
      </c>
      <c r="F32" s="209">
        <v>17.02</v>
      </c>
      <c r="G32" s="209">
        <v>6.68</v>
      </c>
      <c r="H32" s="209">
        <v>11.99</v>
      </c>
      <c r="I32" s="209">
        <v>19.850000000000001</v>
      </c>
      <c r="J32" s="209">
        <v>10.94</v>
      </c>
      <c r="K32" s="634"/>
    </row>
    <row r="33" spans="2:10" s="52" customFormat="1" ht="22.5" x14ac:dyDescent="0.25">
      <c r="B33" s="98" t="s">
        <v>339</v>
      </c>
      <c r="C33" s="209">
        <v>-14.100000000000001</v>
      </c>
      <c r="D33" s="209">
        <v>-10.560000000000002</v>
      </c>
      <c r="E33" s="209">
        <v>1.0899999999999999</v>
      </c>
      <c r="F33" s="209">
        <v>3.2999999999999972</v>
      </c>
      <c r="G33" s="209">
        <v>7.49</v>
      </c>
      <c r="H33" s="209">
        <v>13.099999999999998</v>
      </c>
      <c r="I33" s="209">
        <v>5.1199999999999992</v>
      </c>
      <c r="J33" s="209">
        <v>6.68</v>
      </c>
    </row>
    <row r="34" spans="2:10" s="52" customFormat="1" ht="22.5" x14ac:dyDescent="0.25">
      <c r="B34" s="98" t="s">
        <v>340</v>
      </c>
      <c r="C34" s="209">
        <v>0</v>
      </c>
      <c r="D34" s="209">
        <v>0</v>
      </c>
      <c r="E34" s="209">
        <v>0</v>
      </c>
      <c r="F34" s="209">
        <v>-0.1</v>
      </c>
      <c r="G34" s="209"/>
      <c r="H34" s="209"/>
      <c r="I34" s="209"/>
      <c r="J34" s="209"/>
    </row>
    <row r="35" spans="2:10" s="52" customFormat="1" ht="11.25" x14ac:dyDescent="0.25">
      <c r="B35" s="331" t="s">
        <v>304</v>
      </c>
      <c r="C35" s="209">
        <v>-7.5900000000000034</v>
      </c>
      <c r="D35" s="209">
        <v>-2.0400000000000027</v>
      </c>
      <c r="E35" s="209">
        <v>9.59</v>
      </c>
      <c r="F35" s="209">
        <v>20.219999999999992</v>
      </c>
      <c r="G35" s="209">
        <v>14.17</v>
      </c>
      <c r="H35" s="209">
        <v>25.089999999999996</v>
      </c>
      <c r="I35" s="209">
        <v>24.97</v>
      </c>
      <c r="J35" s="209">
        <v>17.62</v>
      </c>
    </row>
    <row r="36" spans="2:10" x14ac:dyDescent="0.25">
      <c r="B36" s="14"/>
      <c r="C36" s="52"/>
      <c r="D36" s="52"/>
      <c r="E36" s="52"/>
      <c r="F36" s="52"/>
      <c r="G36" s="52"/>
      <c r="H36" s="52"/>
      <c r="I36" s="52"/>
    </row>
    <row r="37" spans="2:10" s="66" customFormat="1" x14ac:dyDescent="0.25">
      <c r="C37" s="67"/>
      <c r="D37" s="67"/>
      <c r="E37" s="67"/>
      <c r="F37" s="67"/>
      <c r="G37" s="67"/>
      <c r="H37" s="67"/>
      <c r="I37" s="67"/>
      <c r="J37" s="67"/>
    </row>
    <row r="43" spans="2:10" x14ac:dyDescent="0.25">
      <c r="C43" s="257"/>
      <c r="D43" s="257"/>
      <c r="E43" s="257"/>
      <c r="F43" s="257"/>
      <c r="G43" s="257"/>
      <c r="H43" s="257"/>
      <c r="I43" s="257"/>
      <c r="J43" s="257"/>
    </row>
    <row r="44" spans="2:10" x14ac:dyDescent="0.25">
      <c r="C44" s="257"/>
      <c r="D44" s="257"/>
      <c r="E44" s="257"/>
      <c r="F44" s="257"/>
      <c r="G44" s="257"/>
      <c r="H44" s="257"/>
      <c r="I44" s="257"/>
      <c r="J44" s="257"/>
    </row>
    <row r="45" spans="2:10" x14ac:dyDescent="0.25">
      <c r="C45" s="257"/>
      <c r="D45" s="257"/>
      <c r="E45" s="257"/>
      <c r="F45" s="257"/>
      <c r="G45" s="257"/>
      <c r="H45" s="257"/>
      <c r="I45" s="257"/>
      <c r="J45" s="257"/>
    </row>
    <row r="46" spans="2:10" x14ac:dyDescent="0.25">
      <c r="C46" s="257"/>
      <c r="D46" s="257"/>
      <c r="E46" s="257"/>
      <c r="F46" s="257"/>
      <c r="G46" s="257"/>
      <c r="H46" s="257"/>
      <c r="I46" s="257"/>
      <c r="J46" s="257"/>
    </row>
    <row r="47" spans="2:10" x14ac:dyDescent="0.25">
      <c r="C47" s="257"/>
      <c r="D47" s="257"/>
      <c r="E47" s="257"/>
      <c r="F47" s="257"/>
      <c r="G47" s="257"/>
      <c r="H47" s="257"/>
      <c r="I47" s="257"/>
      <c r="J47" s="257"/>
    </row>
  </sheetData>
  <mergeCells count="6">
    <mergeCell ref="B30:B31"/>
    <mergeCell ref="B1:J1"/>
    <mergeCell ref="C30:F30"/>
    <mergeCell ref="B5:J5"/>
    <mergeCell ref="B3:J3"/>
    <mergeCell ref="G30:J30"/>
  </mergeCells>
  <hyperlinks>
    <hyperlink ref="B1:J1" location="Contents_en!B4" display="I. Balance of payments of the Republic of Moldova in Quarter I, 2023 (preliminary data)" xr:uid="{C0088726-48D1-465F-92D8-DF507E82648A}"/>
  </hyperlinks>
  <pageMargins left="0.7" right="0.7" top="0.75" bottom="0.75" header="0.3" footer="0.3"/>
  <pageSetup paperSize="9" orientation="portrait" horizontalDpi="300"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EC841-6EBD-4993-9661-CC42B5B5BE15}">
  <sheetPr codeName="Sheet24"/>
  <dimension ref="B1:O73"/>
  <sheetViews>
    <sheetView showGridLines="0" showRowColHeaders="0" showZeros="0" zoomScaleNormal="100" workbookViewId="0">
      <selection activeCell="B3" sqref="B3:J3"/>
    </sheetView>
  </sheetViews>
  <sheetFormatPr defaultColWidth="9.140625" defaultRowHeight="12.75" x14ac:dyDescent="0.2"/>
  <cols>
    <col min="1" max="1" customWidth="true" style="68" width="5.7109375" collapsed="false"/>
    <col min="2" max="2" customWidth="true" style="68" width="32.7109375" collapsed="false"/>
    <col min="3" max="12" customWidth="true" style="68" width="7.85546875" collapsed="false"/>
    <col min="13" max="16384" style="68" width="9.140625" collapsed="false"/>
  </cols>
  <sheetData>
    <row r="1" spans="2:13" s="8" customFormat="1" ht="15" x14ac:dyDescent="0.25">
      <c r="B1" s="886" t="s">
        <v>147</v>
      </c>
      <c r="C1" s="886"/>
      <c r="D1" s="886"/>
      <c r="E1" s="886"/>
      <c r="F1" s="886"/>
      <c r="G1" s="886"/>
      <c r="H1" s="886"/>
      <c r="I1" s="886"/>
      <c r="J1" s="886"/>
      <c r="K1" s="886"/>
      <c r="L1" s="101"/>
    </row>
    <row r="2" spans="2:13" ht="11.25" customHeight="1" x14ac:dyDescent="0.25">
      <c r="B2" s="887"/>
      <c r="C2" s="888"/>
      <c r="D2" s="889"/>
      <c r="E2" s="889"/>
      <c r="F2" s="889"/>
      <c r="G2" s="889"/>
      <c r="H2"/>
      <c r="I2"/>
      <c r="J2"/>
    </row>
    <row r="3" spans="2:13" s="655" customFormat="1" ht="30" customHeight="1" x14ac:dyDescent="0.25">
      <c r="B3" s="751" t="s">
        <v>167</v>
      </c>
      <c r="C3" s="751"/>
      <c r="D3" s="751"/>
      <c r="E3" s="751"/>
      <c r="F3" s="751"/>
      <c r="G3" s="751"/>
      <c r="H3" s="751"/>
      <c r="I3" s="751"/>
      <c r="J3" s="751"/>
      <c r="K3" s="309"/>
      <c r="L3" s="309"/>
      <c r="M3" s="309"/>
    </row>
    <row r="4" spans="2:13" s="738" customFormat="1" ht="15" customHeight="1" x14ac:dyDescent="0.25">
      <c r="B4" s="248"/>
      <c r="C4" s="249"/>
      <c r="D4" s="94"/>
      <c r="E4" s="94"/>
      <c r="F4" s="94"/>
      <c r="G4" s="94"/>
      <c r="H4" s="94"/>
      <c r="I4" s="94"/>
      <c r="J4" s="94"/>
    </row>
    <row r="5" spans="2:13" s="109" customFormat="1" x14ac:dyDescent="0.2">
      <c r="B5" s="290" t="s">
        <v>89</v>
      </c>
      <c r="C5" s="290"/>
      <c r="D5" s="290"/>
      <c r="E5" s="290"/>
      <c r="F5" s="290"/>
      <c r="G5" s="290"/>
      <c r="H5" s="291"/>
      <c r="I5" s="291"/>
      <c r="J5" s="291"/>
      <c r="M5" s="709"/>
    </row>
    <row r="37" spans="2:15" s="141" customFormat="1" ht="11.25" x14ac:dyDescent="0.2">
      <c r="B37" s="757" t="s">
        <v>341</v>
      </c>
      <c r="C37" s="757"/>
      <c r="D37" s="757"/>
      <c r="E37" s="757"/>
      <c r="F37" s="757"/>
      <c r="G37" s="757"/>
      <c r="H37" s="757"/>
      <c r="I37" s="757"/>
      <c r="J37" s="757"/>
      <c r="K37" s="757"/>
      <c r="L37" s="757"/>
      <c r="M37" s="757"/>
    </row>
    <row r="38" spans="2:15" s="100" customFormat="1" ht="11.25" x14ac:dyDescent="0.2">
      <c r="B38" s="366" t="s">
        <v>207</v>
      </c>
      <c r="C38" s="644"/>
      <c r="D38" s="644"/>
      <c r="E38" s="644"/>
      <c r="F38" s="644"/>
      <c r="G38" s="644"/>
      <c r="H38" s="644"/>
      <c r="I38" s="644"/>
      <c r="J38" s="644"/>
      <c r="K38" s="644"/>
      <c r="L38" s="644"/>
      <c r="M38" s="644"/>
      <c r="O38" s="654"/>
    </row>
    <row r="39" spans="2:15" x14ac:dyDescent="0.2">
      <c r="B39" s="272"/>
    </row>
    <row r="40" spans="2:15" ht="11.25" customHeight="1" x14ac:dyDescent="0.2">
      <c r="B40" s="890"/>
      <c r="C40" s="795">
        <v>2022</v>
      </c>
      <c r="D40" s="796"/>
      <c r="E40" s="796"/>
      <c r="F40" s="796"/>
      <c r="G40" s="892">
        <v>2023</v>
      </c>
      <c r="H40" s="892"/>
      <c r="I40" s="892"/>
      <c r="J40" s="892"/>
    </row>
    <row r="41" spans="2:15" s="141" customFormat="1" ht="11.25" x14ac:dyDescent="0.2">
      <c r="B41" s="891"/>
      <c r="C41" s="619" t="s">
        <v>0</v>
      </c>
      <c r="D41" s="619" t="s">
        <v>1</v>
      </c>
      <c r="E41" s="619" t="s">
        <v>2</v>
      </c>
      <c r="F41" s="619" t="s">
        <v>3</v>
      </c>
      <c r="G41" s="619" t="s">
        <v>98</v>
      </c>
      <c r="H41" s="619" t="s">
        <v>126</v>
      </c>
      <c r="I41" s="619" t="s">
        <v>139</v>
      </c>
      <c r="J41" s="619" t="s">
        <v>3</v>
      </c>
    </row>
    <row r="42" spans="2:15" s="656" customFormat="1" ht="11.25" x14ac:dyDescent="0.2">
      <c r="B42" s="69" t="s">
        <v>342</v>
      </c>
      <c r="C42" s="70">
        <v>-616.18000000000006</v>
      </c>
      <c r="D42" s="70">
        <v>-436.56999999999988</v>
      </c>
      <c r="E42" s="70">
        <v>-619.67000000000007</v>
      </c>
      <c r="F42" s="70">
        <v>-765.24</v>
      </c>
      <c r="G42" s="70">
        <v>-465.47000000000008</v>
      </c>
      <c r="H42" s="70">
        <v>-294.67000000000007</v>
      </c>
      <c r="I42" s="70">
        <v>-616.27999999999986</v>
      </c>
      <c r="J42" s="70">
        <v>-461.03999999999996</v>
      </c>
    </row>
    <row r="43" spans="2:15" s="141" customFormat="1" ht="11.25" x14ac:dyDescent="0.2">
      <c r="B43" s="344" t="s">
        <v>343</v>
      </c>
      <c r="C43" s="71">
        <v>-177.15</v>
      </c>
      <c r="D43" s="71">
        <v>-111.35000000000001</v>
      </c>
      <c r="E43" s="71">
        <v>-192.08</v>
      </c>
      <c r="F43" s="71">
        <v>-60.499999999999979</v>
      </c>
      <c r="G43" s="71">
        <v>-139.13</v>
      </c>
      <c r="H43" s="71">
        <v>-58.12</v>
      </c>
      <c r="I43" s="71">
        <v>-105.74</v>
      </c>
      <c r="J43" s="71">
        <v>-113.27</v>
      </c>
    </row>
    <row r="44" spans="2:15" s="141" customFormat="1" ht="11.25" x14ac:dyDescent="0.2">
      <c r="B44" s="344" t="s">
        <v>344</v>
      </c>
      <c r="C44" s="71">
        <v>-2.96</v>
      </c>
      <c r="D44" s="71">
        <v>6.39</v>
      </c>
      <c r="E44" s="71">
        <v>0.2599999999999999</v>
      </c>
      <c r="F44" s="71">
        <v>-0.31000000000000005</v>
      </c>
      <c r="G44" s="71">
        <v>1.02</v>
      </c>
      <c r="H44" s="71">
        <v>0.89</v>
      </c>
      <c r="I44" s="71">
        <v>1.1299999999999999</v>
      </c>
      <c r="J44" s="71">
        <v>-0.14000000000000001</v>
      </c>
    </row>
    <row r="45" spans="2:15" s="657" customFormat="1" ht="11.25" x14ac:dyDescent="0.2">
      <c r="B45" s="344" t="s">
        <v>226</v>
      </c>
      <c r="C45" s="71">
        <v>-12.500000000000004</v>
      </c>
      <c r="D45" s="71">
        <v>-357.71</v>
      </c>
      <c r="E45" s="71">
        <v>-736.86</v>
      </c>
      <c r="F45" s="71">
        <v>-490.59</v>
      </c>
      <c r="G45" s="71">
        <v>-169.55</v>
      </c>
      <c r="H45" s="71">
        <v>-337.88</v>
      </c>
      <c r="I45" s="71">
        <v>-427.49</v>
      </c>
      <c r="J45" s="71">
        <v>-422.48</v>
      </c>
    </row>
    <row r="46" spans="2:15" s="657" customFormat="1" ht="11.25" x14ac:dyDescent="0.2">
      <c r="B46" s="344" t="s">
        <v>227</v>
      </c>
      <c r="C46" s="71">
        <v>-5.4200000000000017</v>
      </c>
      <c r="D46" s="71">
        <v>-219.07</v>
      </c>
      <c r="E46" s="71">
        <v>-201.35000000000002</v>
      </c>
      <c r="F46" s="71">
        <v>-314.31</v>
      </c>
      <c r="G46" s="71">
        <v>-193.60999999999999</v>
      </c>
      <c r="H46" s="71">
        <v>-52.579999999999991</v>
      </c>
      <c r="I46" s="71">
        <v>42.15000000000002</v>
      </c>
      <c r="J46" s="71">
        <v>-295.61999999999995</v>
      </c>
    </row>
    <row r="47" spans="2:15" s="657" customFormat="1" ht="11.25" x14ac:dyDescent="0.2">
      <c r="B47" s="344" t="s">
        <v>345</v>
      </c>
      <c r="C47" s="71">
        <v>26.810000000000027</v>
      </c>
      <c r="D47" s="71">
        <v>-2.2799999999999958</v>
      </c>
      <c r="E47" s="71">
        <v>-210.01</v>
      </c>
      <c r="F47" s="71">
        <v>-14.010000000000002</v>
      </c>
      <c r="G47" s="71">
        <v>-119.77000000000001</v>
      </c>
      <c r="H47" s="71">
        <v>-95.25</v>
      </c>
      <c r="I47" s="71">
        <v>-162.20999999999998</v>
      </c>
      <c r="J47" s="71">
        <v>-81.11</v>
      </c>
    </row>
    <row r="48" spans="2:15" s="657" customFormat="1" ht="11.25" x14ac:dyDescent="0.2">
      <c r="B48" s="344" t="s">
        <v>346</v>
      </c>
      <c r="C48" s="71">
        <v>0</v>
      </c>
      <c r="D48" s="71">
        <v>0</v>
      </c>
      <c r="E48" s="71">
        <v>0</v>
      </c>
      <c r="F48" s="71">
        <v>0</v>
      </c>
      <c r="G48" s="71">
        <v>0</v>
      </c>
      <c r="H48" s="71">
        <v>0</v>
      </c>
      <c r="I48" s="71">
        <v>0</v>
      </c>
      <c r="J48" s="71">
        <v>0</v>
      </c>
    </row>
    <row r="49" spans="2:13" s="141" customFormat="1" ht="11.25" x14ac:dyDescent="0.2">
      <c r="B49" s="344" t="s">
        <v>230</v>
      </c>
      <c r="C49" s="71">
        <v>-444.96000000000004</v>
      </c>
      <c r="D49" s="71">
        <v>247.45</v>
      </c>
      <c r="E49" s="71">
        <v>720.36999999999989</v>
      </c>
      <c r="F49" s="71">
        <v>114.48000000000003</v>
      </c>
      <c r="G49" s="71">
        <v>155.57</v>
      </c>
      <c r="H49" s="71">
        <v>248.27</v>
      </c>
      <c r="I49" s="71">
        <v>35.880000000000059</v>
      </c>
      <c r="J49" s="71">
        <v>451.58000000000004</v>
      </c>
    </row>
    <row r="50" spans="2:13" s="659" customFormat="1" ht="11.25" x14ac:dyDescent="0.2">
      <c r="B50" s="658" t="s">
        <v>347</v>
      </c>
      <c r="C50" s="480">
        <v>-20.2</v>
      </c>
      <c r="D50" s="480">
        <v>-12.6</v>
      </c>
      <c r="E50" s="480">
        <v>-15.2</v>
      </c>
      <c r="F50" s="480">
        <v>-19.7</v>
      </c>
      <c r="G50" s="480">
        <v>-13.775795811275227</v>
      </c>
      <c r="H50" s="480">
        <v>-7.5311424900551858</v>
      </c>
      <c r="I50" s="480">
        <v>-13.727547801722158</v>
      </c>
      <c r="J50" s="480">
        <v>-9.8924269922895025</v>
      </c>
    </row>
    <row r="51" spans="2:13" x14ac:dyDescent="0.2">
      <c r="B51" s="28"/>
      <c r="C51" s="73"/>
      <c r="D51" s="73"/>
    </row>
    <row r="53" spans="2:13" s="72" customFormat="1" x14ac:dyDescent="0.2">
      <c r="C53" s="68"/>
      <c r="D53" s="68"/>
      <c r="E53" s="68"/>
      <c r="F53" s="68"/>
      <c r="G53" s="68"/>
      <c r="H53" s="68"/>
      <c r="I53" s="68"/>
      <c r="J53" s="68"/>
      <c r="K53" s="68"/>
      <c r="L53" s="68"/>
      <c r="M53" s="68"/>
    </row>
    <row r="54" spans="2:13" s="72" customFormat="1" x14ac:dyDescent="0.2">
      <c r="C54" s="68"/>
      <c r="D54" s="68"/>
      <c r="E54" s="68"/>
      <c r="F54" s="68"/>
      <c r="G54" s="68"/>
      <c r="H54" s="68"/>
      <c r="I54" s="68"/>
      <c r="J54" s="68"/>
      <c r="K54" s="68"/>
      <c r="L54" s="68"/>
      <c r="M54" s="68"/>
    </row>
    <row r="55" spans="2:13" s="72" customFormat="1" x14ac:dyDescent="0.2">
      <c r="C55" s="68"/>
      <c r="D55" s="68"/>
      <c r="E55" s="68"/>
      <c r="F55" s="68"/>
      <c r="G55" s="68"/>
      <c r="H55" s="68"/>
      <c r="I55" s="68"/>
      <c r="J55" s="68"/>
      <c r="K55" s="68"/>
      <c r="L55" s="68"/>
      <c r="M55" s="68"/>
    </row>
    <row r="63" spans="2:13" x14ac:dyDescent="0.2">
      <c r="C63" s="258"/>
      <c r="D63" s="258"/>
      <c r="E63" s="258"/>
      <c r="F63" s="258"/>
      <c r="G63" s="258"/>
      <c r="H63" s="258"/>
      <c r="I63" s="258"/>
      <c r="J63" s="258"/>
      <c r="K63" s="258"/>
      <c r="L63" s="258"/>
      <c r="M63" s="258"/>
    </row>
    <row r="64" spans="2:13" x14ac:dyDescent="0.2">
      <c r="C64" s="258"/>
      <c r="D64" s="258"/>
      <c r="E64" s="258"/>
      <c r="F64" s="258"/>
      <c r="G64" s="258"/>
      <c r="H64" s="258"/>
      <c r="I64" s="258"/>
      <c r="J64" s="258"/>
      <c r="K64" s="258"/>
      <c r="L64" s="258"/>
      <c r="M64" s="258"/>
    </row>
    <row r="65" spans="3:13" x14ac:dyDescent="0.2">
      <c r="C65" s="258"/>
      <c r="D65" s="258"/>
      <c r="E65" s="258"/>
      <c r="F65" s="258"/>
      <c r="G65" s="258"/>
      <c r="H65" s="258"/>
      <c r="I65" s="258"/>
      <c r="J65" s="258"/>
      <c r="K65" s="258"/>
      <c r="L65" s="258"/>
      <c r="M65" s="258"/>
    </row>
    <row r="66" spans="3:13" x14ac:dyDescent="0.2">
      <c r="C66" s="258"/>
      <c r="D66" s="258"/>
      <c r="E66" s="258"/>
      <c r="F66" s="258"/>
      <c r="G66" s="258"/>
      <c r="H66" s="258"/>
      <c r="I66" s="258"/>
      <c r="J66" s="258"/>
      <c r="K66" s="258"/>
      <c r="L66" s="258"/>
      <c r="M66" s="258"/>
    </row>
    <row r="67" spans="3:13" x14ac:dyDescent="0.2">
      <c r="C67" s="258"/>
      <c r="D67" s="258"/>
      <c r="E67" s="258"/>
      <c r="F67" s="258"/>
      <c r="G67" s="258"/>
      <c r="H67" s="258"/>
      <c r="I67" s="258"/>
      <c r="J67" s="258"/>
      <c r="K67" s="258"/>
      <c r="L67" s="258"/>
      <c r="M67" s="258"/>
    </row>
    <row r="68" spans="3:13" x14ac:dyDescent="0.2">
      <c r="C68" s="258"/>
      <c r="D68" s="258"/>
      <c r="E68" s="258"/>
      <c r="F68" s="258"/>
      <c r="G68" s="258"/>
      <c r="H68" s="258"/>
      <c r="I68" s="258"/>
      <c r="J68" s="258"/>
      <c r="K68" s="258"/>
      <c r="L68" s="258"/>
      <c r="M68" s="258"/>
    </row>
    <row r="69" spans="3:13" x14ac:dyDescent="0.2">
      <c r="C69" s="258"/>
      <c r="D69" s="258"/>
      <c r="E69" s="258"/>
      <c r="F69" s="258"/>
      <c r="G69" s="258"/>
      <c r="H69" s="258"/>
      <c r="I69" s="258"/>
      <c r="J69" s="258"/>
      <c r="K69" s="258"/>
      <c r="L69" s="258"/>
      <c r="M69" s="258"/>
    </row>
    <row r="70" spans="3:13" x14ac:dyDescent="0.2">
      <c r="C70" s="258"/>
      <c r="D70" s="258"/>
      <c r="E70" s="258"/>
      <c r="F70" s="258"/>
      <c r="G70" s="258"/>
      <c r="H70" s="258"/>
      <c r="I70" s="258"/>
      <c r="J70" s="258"/>
      <c r="K70" s="258"/>
      <c r="L70" s="258"/>
      <c r="M70" s="258"/>
    </row>
    <row r="71" spans="3:13" x14ac:dyDescent="0.2">
      <c r="C71" s="258"/>
      <c r="D71" s="258"/>
      <c r="E71" s="258"/>
      <c r="F71" s="258"/>
      <c r="G71" s="258"/>
      <c r="H71" s="258"/>
      <c r="I71" s="258"/>
      <c r="J71" s="258"/>
      <c r="K71" s="258"/>
      <c r="L71" s="258"/>
      <c r="M71" s="258"/>
    </row>
    <row r="72" spans="3:13" x14ac:dyDescent="0.2">
      <c r="C72" s="258"/>
      <c r="D72" s="258"/>
      <c r="E72" s="258"/>
      <c r="F72" s="258"/>
      <c r="G72" s="258"/>
      <c r="H72" s="258"/>
      <c r="I72" s="258"/>
      <c r="J72" s="258"/>
      <c r="K72" s="258"/>
      <c r="L72" s="258"/>
      <c r="M72" s="258"/>
    </row>
    <row r="73" spans="3:13" x14ac:dyDescent="0.2">
      <c r="C73" s="258"/>
      <c r="D73" s="258"/>
      <c r="E73" s="258"/>
      <c r="F73" s="258"/>
      <c r="G73" s="258"/>
      <c r="H73" s="258"/>
      <c r="I73" s="258"/>
      <c r="J73" s="258"/>
      <c r="K73" s="258"/>
      <c r="L73" s="258"/>
      <c r="M73" s="258"/>
    </row>
  </sheetData>
  <mergeCells count="7">
    <mergeCell ref="C40:F40"/>
    <mergeCell ref="B1:K1"/>
    <mergeCell ref="B2:G2"/>
    <mergeCell ref="B40:B41"/>
    <mergeCell ref="G40:J40"/>
    <mergeCell ref="B37:M37"/>
    <mergeCell ref="B3:J3"/>
  </mergeCells>
  <hyperlinks>
    <hyperlink ref="B1:K1" location="Contents_en!B4" display="I. Balance of payments of the Republic of Moldova in Quarter I, 2023 (preliminary data)" xr:uid="{204E94DF-33B4-4349-9A14-198035B9131F}"/>
  </hyperlinks>
  <pageMargins left="0.75" right="0.75" top="1" bottom="1" header="0.5" footer="0.5"/>
  <pageSetup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CA233-DC58-4E71-A1E6-CB1C35D0C690}">
  <sheetPr codeName="Sheet21"/>
  <dimension ref="B1:J95"/>
  <sheetViews>
    <sheetView showGridLines="0" showRowColHeaders="0" zoomScaleNormal="100" workbookViewId="0"/>
  </sheetViews>
  <sheetFormatPr defaultRowHeight="15" x14ac:dyDescent="0.25"/>
  <cols>
    <col min="1" max="1" customWidth="true" width="5.7109375" collapsed="false"/>
    <col min="2" max="2" customWidth="true" width="35.5703125" collapsed="false"/>
    <col min="3" max="10" customWidth="true" width="8.0" collapsed="false"/>
  </cols>
  <sheetData>
    <row r="1" spans="2:10" s="8" customFormat="1" x14ac:dyDescent="0.25">
      <c r="B1" s="886" t="s">
        <v>147</v>
      </c>
      <c r="C1" s="886"/>
      <c r="D1" s="886"/>
      <c r="E1" s="886"/>
      <c r="F1" s="886"/>
      <c r="G1" s="886"/>
      <c r="H1" s="886"/>
      <c r="I1" s="886"/>
      <c r="J1" s="886"/>
    </row>
    <row r="2" spans="2:10" ht="11.25" customHeight="1" x14ac:dyDescent="0.25"/>
    <row r="3" spans="2:10" s="8" customFormat="1" x14ac:dyDescent="0.25">
      <c r="B3" s="274" t="s">
        <v>97</v>
      </c>
      <c r="C3" s="274"/>
      <c r="D3" s="274"/>
      <c r="E3" s="274"/>
      <c r="F3" s="274"/>
      <c r="G3" s="274"/>
      <c r="H3" s="611"/>
      <c r="I3" s="611"/>
    </row>
    <row r="4" spans="2:10" s="724" customFormat="1" ht="15" customHeight="1" thickBot="1" x14ac:dyDescent="0.3">
      <c r="B4" s="86"/>
    </row>
    <row r="5" spans="2:10" ht="11.25" customHeight="1" thickTop="1" x14ac:dyDescent="0.25">
      <c r="B5" s="894"/>
      <c r="C5" s="896">
        <v>2022</v>
      </c>
      <c r="D5" s="897"/>
      <c r="E5" s="897"/>
      <c r="F5" s="898"/>
      <c r="G5" s="896">
        <v>2023</v>
      </c>
      <c r="H5" s="897"/>
      <c r="I5" s="897"/>
      <c r="J5" s="898"/>
    </row>
    <row r="6" spans="2:10" s="100" customFormat="1" ht="12" thickBot="1" x14ac:dyDescent="0.25">
      <c r="B6" s="895"/>
      <c r="C6" s="30" t="s">
        <v>0</v>
      </c>
      <c r="D6" s="11" t="s">
        <v>1</v>
      </c>
      <c r="E6" s="11" t="s">
        <v>2</v>
      </c>
      <c r="F6" s="74" t="s">
        <v>3</v>
      </c>
      <c r="G6" s="223" t="s">
        <v>98</v>
      </c>
      <c r="H6" s="30" t="s">
        <v>126</v>
      </c>
      <c r="I6" s="30" t="s">
        <v>139</v>
      </c>
      <c r="J6" s="74" t="s">
        <v>3</v>
      </c>
    </row>
    <row r="7" spans="2:10" s="100" customFormat="1" ht="12.75" thickTop="1" thickBot="1" x14ac:dyDescent="0.25">
      <c r="B7" s="409" t="s">
        <v>342</v>
      </c>
      <c r="C7" s="202">
        <v>-20.2</v>
      </c>
      <c r="D7" s="203">
        <v>-12.6</v>
      </c>
      <c r="E7" s="203">
        <v>-15.2</v>
      </c>
      <c r="F7" s="202">
        <v>-19.7</v>
      </c>
      <c r="G7" s="202">
        <v>-13.5</v>
      </c>
      <c r="H7" s="202">
        <v>-7.4</v>
      </c>
      <c r="I7" s="202">
        <v>-13.7</v>
      </c>
      <c r="J7" s="224">
        <v>-9.9</v>
      </c>
    </row>
    <row r="8" spans="2:10" s="100" customFormat="1" ht="12.75" thickTop="1" thickBot="1" x14ac:dyDescent="0.25">
      <c r="B8" s="414" t="s">
        <v>348</v>
      </c>
      <c r="C8" s="202">
        <v>-5.8</v>
      </c>
      <c r="D8" s="203">
        <v>-3.2</v>
      </c>
      <c r="E8" s="203">
        <v>-4.7</v>
      </c>
      <c r="F8" s="202">
        <v>-1.6</v>
      </c>
      <c r="G8" s="202">
        <v>-4</v>
      </c>
      <c r="H8" s="202">
        <v>-1.5</v>
      </c>
      <c r="I8" s="202">
        <v>-2.2999999999999998</v>
      </c>
      <c r="J8" s="224">
        <v>-2.4</v>
      </c>
    </row>
    <row r="9" spans="2:10" s="100" customFormat="1" ht="22.5" customHeight="1" thickTop="1" thickBot="1" x14ac:dyDescent="0.25">
      <c r="B9" s="415" t="s">
        <v>349</v>
      </c>
      <c r="C9" s="204">
        <v>-1.2</v>
      </c>
      <c r="D9" s="205">
        <v>-0.5</v>
      </c>
      <c r="E9" s="205">
        <v>-0.4</v>
      </c>
      <c r="F9" s="204">
        <v>-0.4</v>
      </c>
      <c r="G9" s="204">
        <v>-0.7</v>
      </c>
      <c r="H9" s="204"/>
      <c r="I9" s="204">
        <v>-0.1</v>
      </c>
      <c r="J9" s="225"/>
    </row>
    <row r="10" spans="2:10" s="100" customFormat="1" ht="12.75" thickTop="1" thickBot="1" x14ac:dyDescent="0.25">
      <c r="B10" s="415" t="s">
        <v>350</v>
      </c>
      <c r="C10" s="204">
        <v>-4.2</v>
      </c>
      <c r="D10" s="205">
        <v>-4.2</v>
      </c>
      <c r="E10" s="205">
        <v>-2.4</v>
      </c>
      <c r="F10" s="204">
        <v>-2.6</v>
      </c>
      <c r="G10" s="204">
        <v>-2.9</v>
      </c>
      <c r="H10" s="204">
        <v>-1.7</v>
      </c>
      <c r="I10" s="204">
        <v>-2.8</v>
      </c>
      <c r="J10" s="225">
        <v>-2.1</v>
      </c>
    </row>
    <row r="11" spans="2:10" s="100" customFormat="1" ht="12.75" thickTop="1" thickBot="1" x14ac:dyDescent="0.25">
      <c r="B11" s="415" t="s">
        <v>351</v>
      </c>
      <c r="C11" s="204">
        <v>-0.4</v>
      </c>
      <c r="D11" s="205">
        <v>1.5</v>
      </c>
      <c r="E11" s="205">
        <v>-1.9</v>
      </c>
      <c r="F11" s="204">
        <v>1.4</v>
      </c>
      <c r="G11" s="204">
        <v>-0.4</v>
      </c>
      <c r="H11" s="204">
        <v>0.2</v>
      </c>
      <c r="I11" s="204">
        <v>0.5</v>
      </c>
      <c r="J11" s="225">
        <v>-0.3</v>
      </c>
    </row>
    <row r="12" spans="2:10" s="100" customFormat="1" ht="12.75" thickTop="1" thickBot="1" x14ac:dyDescent="0.25">
      <c r="B12" s="416" t="s">
        <v>352</v>
      </c>
      <c r="C12" s="202">
        <v>0.2</v>
      </c>
      <c r="D12" s="203">
        <v>-16.600000000000001</v>
      </c>
      <c r="E12" s="203">
        <v>-28.1</v>
      </c>
      <c r="F12" s="202">
        <v>-21.1</v>
      </c>
      <c r="G12" s="202">
        <v>-14</v>
      </c>
      <c r="H12" s="202">
        <v>-12.2</v>
      </c>
      <c r="I12" s="202">
        <v>-12.1</v>
      </c>
      <c r="J12" s="224">
        <v>-17.100000000000001</v>
      </c>
    </row>
    <row r="13" spans="2:10" s="100" customFormat="1" ht="12.75" thickTop="1" thickBot="1" x14ac:dyDescent="0.25">
      <c r="B13" s="415" t="s">
        <v>226</v>
      </c>
      <c r="C13" s="204">
        <v>-0.4</v>
      </c>
      <c r="D13" s="205">
        <v>-10.4</v>
      </c>
      <c r="E13" s="205">
        <v>-18</v>
      </c>
      <c r="F13" s="204">
        <v>-12.7</v>
      </c>
      <c r="G13" s="204">
        <v>-4.9000000000000004</v>
      </c>
      <c r="H13" s="204">
        <v>-8.5</v>
      </c>
      <c r="I13" s="204">
        <v>-9.5</v>
      </c>
      <c r="J13" s="225">
        <v>-9.1</v>
      </c>
    </row>
    <row r="14" spans="2:10" s="100" customFormat="1" ht="12.75" thickTop="1" thickBot="1" x14ac:dyDescent="0.25">
      <c r="B14" s="415" t="s">
        <v>227</v>
      </c>
      <c r="C14" s="204">
        <v>-0.2</v>
      </c>
      <c r="D14" s="205">
        <v>-6.3</v>
      </c>
      <c r="E14" s="205">
        <v>-4.9000000000000004</v>
      </c>
      <c r="F14" s="204">
        <v>-8.1</v>
      </c>
      <c r="G14" s="204">
        <v>-5.6</v>
      </c>
      <c r="H14" s="204">
        <v>-1.3</v>
      </c>
      <c r="I14" s="204">
        <v>0.9</v>
      </c>
      <c r="J14" s="225">
        <v>-6.3</v>
      </c>
    </row>
    <row r="15" spans="2:10" s="100" customFormat="1" ht="12.75" thickTop="1" thickBot="1" x14ac:dyDescent="0.25">
      <c r="B15" s="417" t="s">
        <v>228</v>
      </c>
      <c r="C15" s="418">
        <v>0.9</v>
      </c>
      <c r="D15" s="419">
        <v>-0.1</v>
      </c>
      <c r="E15" s="419">
        <v>-5.0999999999999996</v>
      </c>
      <c r="F15" s="418">
        <v>-0.4</v>
      </c>
      <c r="G15" s="418">
        <v>-3.5</v>
      </c>
      <c r="H15" s="418">
        <v>-2.4</v>
      </c>
      <c r="I15" s="418">
        <v>-3.6</v>
      </c>
      <c r="J15" s="420">
        <v>-1.7</v>
      </c>
    </row>
    <row r="16" spans="2:10" s="100" customFormat="1" ht="12.75" thickTop="1" thickBot="1" x14ac:dyDescent="0.25">
      <c r="B16" s="415" t="s">
        <v>229</v>
      </c>
      <c r="C16" s="421">
        <v>-0.1</v>
      </c>
      <c r="D16" s="422">
        <v>0.2</v>
      </c>
      <c r="E16" s="422"/>
      <c r="F16" s="421"/>
      <c r="G16" s="421"/>
      <c r="H16" s="421"/>
      <c r="I16" s="421"/>
      <c r="J16" s="423"/>
    </row>
    <row r="17" spans="2:10" s="100" customFormat="1" ht="12.75" thickTop="1" thickBot="1" x14ac:dyDescent="0.25">
      <c r="B17" s="424" t="s">
        <v>353</v>
      </c>
      <c r="C17" s="206">
        <v>-14.6</v>
      </c>
      <c r="D17" s="207">
        <v>7.2</v>
      </c>
      <c r="E17" s="207">
        <v>17.600000000000001</v>
      </c>
      <c r="F17" s="206">
        <v>3</v>
      </c>
      <c r="G17" s="206">
        <v>4.5</v>
      </c>
      <c r="H17" s="206">
        <v>6.3</v>
      </c>
      <c r="I17" s="206">
        <v>0.8</v>
      </c>
      <c r="J17" s="226">
        <v>9.6999999999999993</v>
      </c>
    </row>
    <row r="18" spans="2:10" s="100" customFormat="1" ht="12" thickTop="1" x14ac:dyDescent="0.2">
      <c r="B18" s="893" t="s">
        <v>354</v>
      </c>
      <c r="C18" s="893"/>
      <c r="D18" s="893"/>
      <c r="E18" s="893"/>
      <c r="F18" s="893"/>
      <c r="G18" s="893"/>
      <c r="H18" s="893"/>
      <c r="I18" s="893"/>
      <c r="J18" s="893"/>
    </row>
    <row r="19" spans="2:10" s="100" customFormat="1" ht="11.25" x14ac:dyDescent="0.2">
      <c r="B19" s="366" t="s">
        <v>207</v>
      </c>
    </row>
    <row r="20" spans="2:10" x14ac:dyDescent="0.25">
      <c r="B20" s="14"/>
    </row>
    <row r="69" spans="3:10" x14ac:dyDescent="0.25">
      <c r="C69" s="253"/>
      <c r="D69" s="253"/>
      <c r="E69" s="253"/>
      <c r="F69" s="253"/>
      <c r="G69" s="253"/>
      <c r="H69" s="253"/>
      <c r="I69" s="253"/>
      <c r="J69" s="253"/>
    </row>
    <row r="70" spans="3:10" x14ac:dyDescent="0.25">
      <c r="C70" s="253"/>
      <c r="D70" s="253"/>
      <c r="E70" s="253"/>
      <c r="F70" s="253"/>
      <c r="G70" s="253"/>
      <c r="H70" s="253"/>
      <c r="I70" s="253"/>
      <c r="J70" s="253"/>
    </row>
    <row r="71" spans="3:10" x14ac:dyDescent="0.25">
      <c r="C71" s="253"/>
      <c r="D71" s="253"/>
      <c r="E71" s="253"/>
      <c r="F71" s="253"/>
      <c r="G71" s="253"/>
      <c r="H71" s="253"/>
      <c r="I71" s="253"/>
      <c r="J71" s="253"/>
    </row>
    <row r="72" spans="3:10" x14ac:dyDescent="0.25">
      <c r="C72" s="253"/>
      <c r="D72" s="253"/>
      <c r="E72" s="253"/>
      <c r="F72" s="253"/>
      <c r="G72" s="253"/>
      <c r="H72" s="253"/>
      <c r="I72" s="253"/>
      <c r="J72" s="253"/>
    </row>
    <row r="73" spans="3:10" x14ac:dyDescent="0.25">
      <c r="C73" s="253"/>
      <c r="D73" s="253"/>
      <c r="E73" s="253"/>
      <c r="F73" s="253"/>
      <c r="G73" s="253"/>
      <c r="H73" s="253"/>
      <c r="I73" s="253"/>
      <c r="J73" s="253"/>
    </row>
    <row r="74" spans="3:10" x14ac:dyDescent="0.25">
      <c r="C74" s="253"/>
      <c r="D74" s="253"/>
      <c r="E74" s="253"/>
      <c r="F74" s="253"/>
      <c r="G74" s="253"/>
      <c r="H74" s="253"/>
      <c r="I74" s="253"/>
      <c r="J74" s="253"/>
    </row>
    <row r="75" spans="3:10" x14ac:dyDescent="0.25">
      <c r="C75" s="253"/>
      <c r="D75" s="253"/>
      <c r="E75" s="253"/>
      <c r="F75" s="253"/>
      <c r="G75" s="253"/>
      <c r="H75" s="253"/>
      <c r="I75" s="253"/>
      <c r="J75" s="253"/>
    </row>
    <row r="76" spans="3:10" x14ac:dyDescent="0.25">
      <c r="C76" s="253"/>
      <c r="D76" s="253"/>
      <c r="E76" s="253"/>
      <c r="F76" s="253"/>
      <c r="G76" s="253"/>
      <c r="H76" s="253"/>
      <c r="I76" s="253"/>
      <c r="J76" s="253"/>
    </row>
    <row r="77" spans="3:10" x14ac:dyDescent="0.25">
      <c r="C77" s="253"/>
      <c r="D77" s="253"/>
      <c r="E77" s="253"/>
      <c r="F77" s="253"/>
      <c r="G77" s="253"/>
      <c r="H77" s="253"/>
      <c r="I77" s="253"/>
      <c r="J77" s="253"/>
    </row>
    <row r="78" spans="3:10" x14ac:dyDescent="0.25">
      <c r="C78" s="253"/>
      <c r="D78" s="253"/>
      <c r="E78" s="253"/>
      <c r="F78" s="253"/>
      <c r="G78" s="253"/>
      <c r="H78" s="253"/>
      <c r="I78" s="253"/>
      <c r="J78" s="253"/>
    </row>
    <row r="79" spans="3:10" x14ac:dyDescent="0.25">
      <c r="C79" s="253"/>
      <c r="D79" s="253"/>
      <c r="E79" s="253"/>
      <c r="F79" s="253"/>
      <c r="G79" s="253"/>
      <c r="H79" s="253"/>
      <c r="I79" s="253"/>
      <c r="J79" s="253"/>
    </row>
    <row r="80" spans="3:10" x14ac:dyDescent="0.25">
      <c r="C80" s="253"/>
      <c r="D80" s="253"/>
      <c r="E80" s="253"/>
      <c r="F80" s="253"/>
      <c r="G80" s="253"/>
      <c r="H80" s="253"/>
      <c r="I80" s="253"/>
      <c r="J80" s="253"/>
    </row>
    <row r="81" spans="3:10" x14ac:dyDescent="0.25">
      <c r="C81" s="253"/>
      <c r="D81" s="253"/>
      <c r="E81" s="253"/>
      <c r="F81" s="253"/>
      <c r="G81" s="253"/>
      <c r="H81" s="253"/>
      <c r="I81" s="253"/>
      <c r="J81" s="253"/>
    </row>
    <row r="82" spans="3:10" x14ac:dyDescent="0.25">
      <c r="C82" s="253"/>
      <c r="D82" s="253"/>
      <c r="E82" s="253"/>
      <c r="F82" s="253"/>
      <c r="G82" s="253"/>
      <c r="H82" s="253"/>
      <c r="I82" s="253"/>
      <c r="J82" s="253"/>
    </row>
    <row r="83" spans="3:10" x14ac:dyDescent="0.25">
      <c r="C83" s="253"/>
      <c r="D83" s="253"/>
      <c r="E83" s="253"/>
      <c r="F83" s="253"/>
      <c r="G83" s="253"/>
      <c r="H83" s="253"/>
      <c r="I83" s="253"/>
      <c r="J83" s="253"/>
    </row>
    <row r="84" spans="3:10" x14ac:dyDescent="0.25">
      <c r="C84" s="253"/>
      <c r="D84" s="253"/>
      <c r="E84" s="253"/>
      <c r="F84" s="253"/>
      <c r="G84" s="253"/>
      <c r="H84" s="253"/>
      <c r="I84" s="253"/>
      <c r="J84" s="253"/>
    </row>
    <row r="85" spans="3:10" x14ac:dyDescent="0.25">
      <c r="C85" s="253"/>
      <c r="D85" s="253"/>
      <c r="E85" s="253"/>
      <c r="F85" s="253"/>
      <c r="G85" s="253"/>
      <c r="H85" s="253"/>
      <c r="I85" s="253"/>
      <c r="J85" s="253"/>
    </row>
    <row r="86" spans="3:10" x14ac:dyDescent="0.25">
      <c r="C86" s="253"/>
      <c r="D86" s="253"/>
      <c r="E86" s="253"/>
      <c r="F86" s="253"/>
      <c r="G86" s="253"/>
      <c r="H86" s="253"/>
      <c r="I86" s="253"/>
      <c r="J86" s="253"/>
    </row>
    <row r="87" spans="3:10" x14ac:dyDescent="0.25">
      <c r="C87" s="253"/>
      <c r="D87" s="253"/>
      <c r="E87" s="253"/>
      <c r="F87" s="253"/>
      <c r="G87" s="253"/>
      <c r="H87" s="253"/>
      <c r="I87" s="253"/>
      <c r="J87" s="253"/>
    </row>
    <row r="88" spans="3:10" x14ac:dyDescent="0.25">
      <c r="C88" s="253"/>
      <c r="D88" s="253"/>
      <c r="E88" s="253"/>
      <c r="F88" s="253"/>
      <c r="G88" s="253"/>
      <c r="H88" s="253"/>
      <c r="I88" s="253"/>
      <c r="J88" s="253"/>
    </row>
    <row r="89" spans="3:10" x14ac:dyDescent="0.25">
      <c r="C89" s="253"/>
      <c r="D89" s="253"/>
      <c r="E89" s="253"/>
      <c r="F89" s="253"/>
      <c r="G89" s="253"/>
      <c r="H89" s="253"/>
      <c r="I89" s="253"/>
      <c r="J89" s="253"/>
    </row>
    <row r="90" spans="3:10" x14ac:dyDescent="0.25">
      <c r="C90" s="253"/>
      <c r="D90" s="253"/>
      <c r="E90" s="253"/>
      <c r="F90" s="253"/>
      <c r="G90" s="253"/>
      <c r="H90" s="253"/>
      <c r="I90" s="253"/>
      <c r="J90" s="253"/>
    </row>
    <row r="91" spans="3:10" x14ac:dyDescent="0.25">
      <c r="C91" s="253"/>
      <c r="D91" s="253"/>
      <c r="E91" s="253"/>
      <c r="F91" s="253"/>
      <c r="G91" s="253"/>
      <c r="H91" s="253"/>
      <c r="I91" s="253"/>
      <c r="J91" s="253"/>
    </row>
    <row r="92" spans="3:10" x14ac:dyDescent="0.25">
      <c r="C92" s="253"/>
      <c r="D92" s="253"/>
      <c r="E92" s="253"/>
      <c r="F92" s="253"/>
      <c r="G92" s="253"/>
      <c r="H92" s="253"/>
      <c r="I92" s="253"/>
      <c r="J92" s="253"/>
    </row>
    <row r="93" spans="3:10" x14ac:dyDescent="0.25">
      <c r="C93" s="253"/>
      <c r="D93" s="253"/>
      <c r="E93" s="253"/>
      <c r="F93" s="253"/>
      <c r="G93" s="253"/>
      <c r="H93" s="253"/>
      <c r="I93" s="253"/>
      <c r="J93" s="253"/>
    </row>
    <row r="94" spans="3:10" x14ac:dyDescent="0.25">
      <c r="C94" s="253"/>
      <c r="D94" s="253"/>
      <c r="E94" s="253"/>
      <c r="F94" s="253"/>
      <c r="G94" s="253"/>
      <c r="H94" s="253"/>
      <c r="I94" s="253"/>
      <c r="J94" s="253"/>
    </row>
    <row r="95" spans="3:10" x14ac:dyDescent="0.25">
      <c r="C95" s="253"/>
      <c r="D95" s="253"/>
      <c r="E95" s="253"/>
      <c r="F95" s="253"/>
      <c r="G95" s="253"/>
      <c r="H95" s="253"/>
      <c r="I95" s="253"/>
      <c r="J95" s="253"/>
    </row>
  </sheetData>
  <mergeCells count="5">
    <mergeCell ref="B18:J18"/>
    <mergeCell ref="B5:B6"/>
    <mergeCell ref="C5:F5"/>
    <mergeCell ref="G5:J5"/>
    <mergeCell ref="B1:J1"/>
  </mergeCells>
  <hyperlinks>
    <hyperlink ref="B1:G1" location="Contents_en!B4" display="I. Balance of payments of the Republic of Moldova in Quarter I, 2023 (preliminary data)" xr:uid="{F2F76BD0-6B7F-48EC-AC93-9AEAB2A698A7}"/>
  </hyperlinks>
  <pageMargins left="0.7" right="0.7" top="0.75" bottom="0.75" header="0.3" footer="0.3"/>
  <pageSetup paperSize="9" orientation="portrait" horizontalDpi="300" verticalDpi="30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F4E4-527D-49BB-81FD-7D5DF8C85519}">
  <dimension ref="B1:J65"/>
  <sheetViews>
    <sheetView showGridLines="0" showRowColHeaders="0" zoomScaleNormal="100" workbookViewId="0">
      <selection activeCell="B3" sqref="B3:F3"/>
    </sheetView>
  </sheetViews>
  <sheetFormatPr defaultColWidth="9.140625" defaultRowHeight="11.25" customHeight="1" x14ac:dyDescent="0.25"/>
  <cols>
    <col min="1" max="1" customWidth="true" style="114" width="5.7109375" collapsed="false"/>
    <col min="2" max="2" customWidth="true" style="114" width="22.7109375" collapsed="false"/>
    <col min="3" max="3" customWidth="true" style="114" width="30.5703125" collapsed="false"/>
    <col min="4" max="4" customWidth="true" style="114" width="31.42578125" collapsed="false"/>
    <col min="5" max="16384" style="114" width="9.140625" collapsed="false"/>
  </cols>
  <sheetData>
    <row r="1" spans="2:10" s="8" customFormat="1" ht="15" x14ac:dyDescent="0.25">
      <c r="B1" s="886" t="s">
        <v>147</v>
      </c>
      <c r="C1" s="886"/>
      <c r="D1" s="886"/>
      <c r="E1" s="886"/>
      <c r="F1" s="886"/>
      <c r="G1" s="91"/>
      <c r="H1" s="91"/>
      <c r="I1" s="91"/>
      <c r="J1" s="91"/>
    </row>
    <row r="3" spans="2:10" s="660" customFormat="1" ht="45" customHeight="1" x14ac:dyDescent="0.25">
      <c r="B3" s="900" t="s">
        <v>508</v>
      </c>
      <c r="C3" s="900"/>
      <c r="D3" s="900"/>
      <c r="E3" s="900"/>
      <c r="F3" s="900"/>
    </row>
    <row r="4" spans="2:10" s="737" customFormat="1" ht="15" customHeight="1" x14ac:dyDescent="0.25">
      <c r="B4" s="899"/>
      <c r="C4" s="899"/>
      <c r="D4" s="899"/>
      <c r="E4" s="899"/>
      <c r="F4" s="899"/>
    </row>
    <row r="5" spans="2:10" s="661" customFormat="1" ht="12.75" x14ac:dyDescent="0.2">
      <c r="B5" s="608" t="s">
        <v>148</v>
      </c>
      <c r="C5" s="608"/>
      <c r="D5" s="608"/>
      <c r="E5" s="608"/>
      <c r="F5" s="608"/>
      <c r="G5" s="662"/>
    </row>
    <row r="35" spans="2:10" s="664" customFormat="1" x14ac:dyDescent="0.25">
      <c r="B35" s="663"/>
      <c r="C35" s="115" t="s">
        <v>355</v>
      </c>
      <c r="D35" s="115" t="s">
        <v>356</v>
      </c>
    </row>
    <row r="36" spans="2:10" s="666" customFormat="1" x14ac:dyDescent="0.2">
      <c r="B36" s="210" t="s">
        <v>256</v>
      </c>
      <c r="C36" s="208">
        <v>38.740000000000009</v>
      </c>
      <c r="D36" s="208">
        <v>499.78</v>
      </c>
      <c r="E36" s="665"/>
      <c r="F36" s="664"/>
      <c r="G36" s="664"/>
      <c r="H36" s="664"/>
      <c r="I36" s="664"/>
      <c r="J36" s="664"/>
    </row>
    <row r="37" spans="2:10" s="667" customFormat="1" x14ac:dyDescent="0.2">
      <c r="B37" s="117" t="s">
        <v>343</v>
      </c>
      <c r="C37" s="209">
        <v>-3.4299999999999993</v>
      </c>
      <c r="D37" s="209">
        <v>109.84</v>
      </c>
      <c r="F37" s="664"/>
      <c r="G37" s="664"/>
      <c r="H37" s="664"/>
      <c r="I37" s="664"/>
      <c r="J37" s="664"/>
    </row>
    <row r="38" spans="2:10" s="667" customFormat="1" x14ac:dyDescent="0.2">
      <c r="B38" s="117" t="s">
        <v>344</v>
      </c>
      <c r="C38" s="209">
        <v>-0.99</v>
      </c>
      <c r="D38" s="209">
        <v>-0.85</v>
      </c>
      <c r="F38" s="664"/>
      <c r="G38" s="664"/>
      <c r="H38" s="664"/>
      <c r="I38" s="664"/>
      <c r="J38" s="664"/>
    </row>
    <row r="39" spans="2:10" s="667" customFormat="1" x14ac:dyDescent="0.2">
      <c r="B39" s="117" t="s">
        <v>226</v>
      </c>
      <c r="C39" s="209">
        <v>-393.17</v>
      </c>
      <c r="D39" s="209">
        <v>29.31</v>
      </c>
      <c r="F39" s="664"/>
      <c r="G39" s="664"/>
      <c r="H39" s="664"/>
      <c r="I39" s="664"/>
      <c r="J39" s="664"/>
    </row>
    <row r="40" spans="2:10" s="667" customFormat="1" x14ac:dyDescent="0.2">
      <c r="B40" s="117" t="s">
        <v>227</v>
      </c>
      <c r="C40" s="209">
        <v>41.07</v>
      </c>
      <c r="D40" s="209">
        <v>336.68999999999994</v>
      </c>
      <c r="F40" s="664"/>
      <c r="G40" s="664"/>
      <c r="H40" s="664"/>
      <c r="I40" s="664"/>
      <c r="J40" s="664"/>
    </row>
    <row r="41" spans="2:10" s="667" customFormat="1" x14ac:dyDescent="0.2">
      <c r="B41" s="117" t="s">
        <v>345</v>
      </c>
      <c r="C41" s="209">
        <v>-56.32</v>
      </c>
      <c r="D41" s="209">
        <v>24.79</v>
      </c>
      <c r="F41" s="664"/>
      <c r="G41" s="664"/>
      <c r="H41" s="664"/>
      <c r="I41" s="664"/>
      <c r="J41" s="664"/>
    </row>
    <row r="42" spans="2:10" s="667" customFormat="1" x14ac:dyDescent="0.2">
      <c r="B42" s="117" t="s">
        <v>230</v>
      </c>
      <c r="C42" s="209">
        <v>451.58000000000004</v>
      </c>
      <c r="D42" s="668"/>
      <c r="F42" s="664"/>
      <c r="G42" s="664"/>
      <c r="H42" s="664"/>
      <c r="I42" s="664"/>
      <c r="J42" s="664"/>
    </row>
    <row r="43" spans="2:10" s="116" customFormat="1" ht="11.25" customHeight="1" x14ac:dyDescent="0.25">
      <c r="B43" s="114"/>
      <c r="C43" s="114"/>
      <c r="D43" s="114"/>
    </row>
    <row r="44" spans="2:10" ht="11.25" customHeight="1" x14ac:dyDescent="0.25">
      <c r="C44" s="118"/>
      <c r="D44" s="118"/>
    </row>
    <row r="56" spans="3:4" ht="11.25" customHeight="1" x14ac:dyDescent="0.25">
      <c r="C56" s="259"/>
      <c r="D56" s="259"/>
    </row>
    <row r="57" spans="3:4" ht="11.25" customHeight="1" x14ac:dyDescent="0.25">
      <c r="C57" s="259"/>
      <c r="D57" s="259"/>
    </row>
    <row r="58" spans="3:4" ht="11.25" customHeight="1" x14ac:dyDescent="0.25">
      <c r="C58" s="259"/>
      <c r="D58" s="259"/>
    </row>
    <row r="59" spans="3:4" ht="11.25" customHeight="1" x14ac:dyDescent="0.25">
      <c r="C59" s="259"/>
      <c r="D59" s="259"/>
    </row>
    <row r="60" spans="3:4" ht="11.25" customHeight="1" x14ac:dyDescent="0.25">
      <c r="C60" s="259"/>
      <c r="D60" s="259"/>
    </row>
    <row r="61" spans="3:4" ht="11.25" customHeight="1" x14ac:dyDescent="0.25">
      <c r="C61" s="259"/>
      <c r="D61" s="259"/>
    </row>
    <row r="62" spans="3:4" ht="11.25" customHeight="1" x14ac:dyDescent="0.25">
      <c r="C62" s="259"/>
      <c r="D62" s="259"/>
    </row>
    <row r="63" spans="3:4" ht="11.25" customHeight="1" x14ac:dyDescent="0.25">
      <c r="C63" s="118"/>
      <c r="D63" s="118"/>
    </row>
    <row r="64" spans="3:4" ht="11.25" customHeight="1" x14ac:dyDescent="0.25">
      <c r="C64" s="118"/>
      <c r="D64" s="118"/>
    </row>
    <row r="65" spans="3:4" ht="11.25" customHeight="1" x14ac:dyDescent="0.25">
      <c r="C65" s="118"/>
      <c r="D65" s="118"/>
    </row>
  </sheetData>
  <mergeCells count="3">
    <mergeCell ref="B1:F1"/>
    <mergeCell ref="B4:F4"/>
    <mergeCell ref="B3:F3"/>
  </mergeCells>
  <pageMargins left="0.7" right="0.7" top="0.75" bottom="0.75" header="0.3" footer="0.3"/>
  <pageSetup paperSize="32767" orientation="portrait" r:id="rId1"/>
  <headerFooter differentOddEven="1">
    <oddHeader><![CDATA[&R&"permiansanstypeface,Regular"&12SP-3&8
&L&1 ]]></oddHeader>
    <oddFooter>&amp;C&amp;"permiansanstypeface,Regular"&amp;8Atenţie! Se interzice deţinerea, sustragerea, alterarea, multiplicarea, distrugerea sau folosirea  acestui document fără a dispune de drept de acces autorizat.&amp;L&amp;1 </oddFooter>
    <evenHeader><![CDATA[&R&"permiansanstypeface,Regular"&12SP-3&8
&L&1 ]]></evenHeader>
    <evenFooter>&amp;C&amp;"permiansanstypeface,Regular"&amp;8Atenţie! Se interzice deţinerea, sustragerea, alterarea, multiplicarea, distrugerea sau folosirea  acestui document fără a dispune de drept de acces autorizat.&amp;L&amp;1 </evenFooter>
  </headerFooter>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99B7-4488-45FF-95BC-A7DC356C8A99}">
  <dimension ref="B1:S85"/>
  <sheetViews>
    <sheetView showGridLines="0" showRowColHeaders="0" zoomScaleNormal="100" workbookViewId="0"/>
  </sheetViews>
  <sheetFormatPr defaultRowHeight="15" x14ac:dyDescent="0.25"/>
  <cols>
    <col min="1" max="1" customWidth="true" width="5.7109375" collapsed="false"/>
    <col min="2" max="2" customWidth="true" width="36.42578125" collapsed="false"/>
    <col min="3" max="18" customWidth="true" width="6.5703125" collapsed="false"/>
  </cols>
  <sheetData>
    <row r="1" spans="2:19" s="8" customFormat="1" x14ac:dyDescent="0.25">
      <c r="B1" s="886" t="s">
        <v>147</v>
      </c>
      <c r="C1" s="886"/>
      <c r="D1" s="886"/>
      <c r="E1" s="886"/>
      <c r="F1" s="886"/>
      <c r="G1" s="886"/>
      <c r="H1" s="886"/>
      <c r="I1" s="886"/>
      <c r="J1" s="886"/>
      <c r="K1" s="886"/>
      <c r="L1" s="886"/>
      <c r="M1" s="886"/>
      <c r="N1" s="886"/>
      <c r="O1" s="886"/>
      <c r="P1" s="886"/>
      <c r="Q1" s="886"/>
      <c r="R1" s="886"/>
    </row>
    <row r="3" spans="2:19" s="8" customFormat="1" x14ac:dyDescent="0.25">
      <c r="B3" s="274" t="s">
        <v>121</v>
      </c>
      <c r="C3" s="87"/>
      <c r="D3" s="87"/>
      <c r="E3" s="87"/>
      <c r="F3" s="87"/>
      <c r="G3" s="87"/>
      <c r="H3" s="87"/>
      <c r="I3" s="87"/>
      <c r="J3" s="87"/>
      <c r="K3" s="87"/>
      <c r="L3" s="87"/>
      <c r="M3" s="87"/>
      <c r="N3" s="87"/>
      <c r="O3" s="87"/>
      <c r="P3" s="87"/>
      <c r="Q3" s="87"/>
      <c r="R3" s="87"/>
    </row>
    <row r="4" spans="2:19" s="724" customFormat="1" ht="15" customHeight="1" thickBot="1" x14ac:dyDescent="0.3">
      <c r="B4" s="39"/>
      <c r="C4" s="89"/>
      <c r="D4" s="89"/>
      <c r="E4" s="89"/>
      <c r="F4" s="89"/>
      <c r="G4" s="89"/>
      <c r="H4" s="89"/>
      <c r="I4" s="89"/>
      <c r="J4" s="89"/>
    </row>
    <row r="5" spans="2:19" ht="11.25" customHeight="1" thickTop="1" x14ac:dyDescent="0.25">
      <c r="B5" s="306"/>
      <c r="C5" s="760">
        <v>2022</v>
      </c>
      <c r="D5" s="761"/>
      <c r="E5" s="761"/>
      <c r="F5" s="761"/>
      <c r="G5" s="761"/>
      <c r="H5" s="761"/>
      <c r="I5" s="761"/>
      <c r="J5" s="761"/>
      <c r="K5" s="760">
        <v>2023</v>
      </c>
      <c r="L5" s="761"/>
      <c r="M5" s="761"/>
      <c r="N5" s="761"/>
      <c r="O5" s="761"/>
      <c r="P5" s="761"/>
      <c r="Q5" s="761"/>
      <c r="R5" s="792"/>
    </row>
    <row r="6" spans="2:19" s="100" customFormat="1" ht="12" thickBot="1" x14ac:dyDescent="0.25">
      <c r="B6" s="669"/>
      <c r="C6" s="903" t="s">
        <v>0</v>
      </c>
      <c r="D6" s="901"/>
      <c r="E6" s="901" t="s">
        <v>1</v>
      </c>
      <c r="F6" s="901"/>
      <c r="G6" s="901" t="s">
        <v>2</v>
      </c>
      <c r="H6" s="901"/>
      <c r="I6" s="901" t="s">
        <v>3</v>
      </c>
      <c r="J6" s="901"/>
      <c r="K6" s="903" t="s">
        <v>98</v>
      </c>
      <c r="L6" s="901"/>
      <c r="M6" s="901" t="s">
        <v>126</v>
      </c>
      <c r="N6" s="901"/>
      <c r="O6" s="901" t="s">
        <v>139</v>
      </c>
      <c r="P6" s="901"/>
      <c r="Q6" s="901" t="s">
        <v>3</v>
      </c>
      <c r="R6" s="902"/>
    </row>
    <row r="7" spans="2:19" s="100" customFormat="1" ht="12" thickBot="1" x14ac:dyDescent="0.25">
      <c r="B7" s="669"/>
      <c r="C7" s="9" t="s">
        <v>357</v>
      </c>
      <c r="D7" s="20" t="s">
        <v>358</v>
      </c>
      <c r="E7" s="9" t="s">
        <v>357</v>
      </c>
      <c r="F7" s="20" t="s">
        <v>358</v>
      </c>
      <c r="G7" s="9" t="s">
        <v>357</v>
      </c>
      <c r="H7" s="51" t="s">
        <v>358</v>
      </c>
      <c r="I7" s="9" t="s">
        <v>357</v>
      </c>
      <c r="J7" s="51" t="s">
        <v>358</v>
      </c>
      <c r="K7" s="9" t="s">
        <v>357</v>
      </c>
      <c r="L7" s="51" t="s">
        <v>358</v>
      </c>
      <c r="M7" s="9" t="s">
        <v>357</v>
      </c>
      <c r="N7" s="51" t="s">
        <v>358</v>
      </c>
      <c r="O7" s="9" t="s">
        <v>357</v>
      </c>
      <c r="P7" s="51" t="s">
        <v>358</v>
      </c>
      <c r="Q7" s="9" t="s">
        <v>357</v>
      </c>
      <c r="R7" s="51" t="s">
        <v>358</v>
      </c>
    </row>
    <row r="8" spans="2:19" s="100" customFormat="1" ht="12.75" thickTop="1" thickBot="1" x14ac:dyDescent="0.25">
      <c r="B8" s="385" t="s">
        <v>227</v>
      </c>
      <c r="C8" s="481">
        <v>72.48</v>
      </c>
      <c r="D8" s="481">
        <v>100.91</v>
      </c>
      <c r="E8" s="481">
        <v>327.58999999999997</v>
      </c>
      <c r="F8" s="481">
        <v>108.98</v>
      </c>
      <c r="G8" s="481">
        <v>366.38</v>
      </c>
      <c r="H8" s="481">
        <v>113.61</v>
      </c>
      <c r="I8" s="481">
        <v>449.34</v>
      </c>
      <c r="J8" s="481">
        <v>99.54</v>
      </c>
      <c r="K8" s="481">
        <v>263.77999999999997</v>
      </c>
      <c r="L8" s="481">
        <v>98.33</v>
      </c>
      <c r="M8" s="481">
        <v>249.97</v>
      </c>
      <c r="N8" s="481">
        <v>161.9</v>
      </c>
      <c r="O8" s="481">
        <v>287.12</v>
      </c>
      <c r="P8" s="481">
        <v>404.12</v>
      </c>
      <c r="Q8" s="481">
        <v>490.41</v>
      </c>
      <c r="R8" s="481">
        <v>153.72</v>
      </c>
    </row>
    <row r="9" spans="2:19" s="100" customFormat="1" ht="12.75" thickTop="1" thickBot="1" x14ac:dyDescent="0.25">
      <c r="B9" s="389" t="s">
        <v>359</v>
      </c>
      <c r="C9" s="482"/>
      <c r="D9" s="483">
        <v>6.25</v>
      </c>
      <c r="E9" s="484"/>
      <c r="F9" s="485">
        <v>8.41</v>
      </c>
      <c r="G9" s="484"/>
      <c r="H9" s="485">
        <v>3.84</v>
      </c>
      <c r="I9" s="482"/>
      <c r="J9" s="483">
        <v>5.67</v>
      </c>
      <c r="K9" s="482"/>
      <c r="L9" s="483"/>
      <c r="M9" s="483"/>
      <c r="N9" s="483">
        <v>3.96</v>
      </c>
      <c r="O9" s="483"/>
      <c r="P9" s="483"/>
      <c r="Q9" s="482"/>
      <c r="R9" s="483">
        <v>3.92</v>
      </c>
      <c r="S9" s="634"/>
    </row>
    <row r="10" spans="2:19" s="100" customFormat="1" ht="12.75" thickTop="1" thickBot="1" x14ac:dyDescent="0.25">
      <c r="B10" s="211" t="s">
        <v>360</v>
      </c>
      <c r="C10" s="486"/>
      <c r="D10" s="487">
        <v>6.25</v>
      </c>
      <c r="E10" s="488"/>
      <c r="F10" s="489">
        <v>8.41</v>
      </c>
      <c r="G10" s="488"/>
      <c r="H10" s="489">
        <v>3.84</v>
      </c>
      <c r="I10" s="486"/>
      <c r="J10" s="487">
        <v>5.67</v>
      </c>
      <c r="K10" s="486"/>
      <c r="L10" s="487"/>
      <c r="M10" s="487"/>
      <c r="N10" s="487">
        <v>3.96</v>
      </c>
      <c r="O10" s="487"/>
      <c r="P10" s="487"/>
      <c r="Q10" s="486"/>
      <c r="R10" s="487">
        <v>3.92</v>
      </c>
    </row>
    <row r="11" spans="2:19" s="100" customFormat="1" ht="12.75" thickTop="1" thickBot="1" x14ac:dyDescent="0.25">
      <c r="B11" s="429" t="s">
        <v>338</v>
      </c>
      <c r="C11" s="490">
        <v>24.93</v>
      </c>
      <c r="D11" s="490">
        <v>32.36</v>
      </c>
      <c r="E11" s="490">
        <v>181.96</v>
      </c>
      <c r="F11" s="490">
        <v>24.6</v>
      </c>
      <c r="G11" s="490">
        <v>277.44</v>
      </c>
      <c r="H11" s="490">
        <v>26.88</v>
      </c>
      <c r="I11" s="490">
        <v>315.01</v>
      </c>
      <c r="J11" s="490">
        <v>31.94</v>
      </c>
      <c r="K11" s="490">
        <v>184.42</v>
      </c>
      <c r="L11" s="490">
        <v>26.35</v>
      </c>
      <c r="M11" s="490">
        <v>186.15</v>
      </c>
      <c r="N11" s="490">
        <v>71.78</v>
      </c>
      <c r="O11" s="490">
        <v>200.33</v>
      </c>
      <c r="P11" s="490">
        <v>340.38</v>
      </c>
      <c r="Q11" s="490">
        <v>390.35</v>
      </c>
      <c r="R11" s="490">
        <v>56.02</v>
      </c>
    </row>
    <row r="12" spans="2:19" s="100" customFormat="1" ht="12.75" thickTop="1" thickBot="1" x14ac:dyDescent="0.25">
      <c r="B12" s="428" t="s">
        <v>360</v>
      </c>
      <c r="C12" s="491">
        <v>24.93</v>
      </c>
      <c r="D12" s="491">
        <v>32.36</v>
      </c>
      <c r="E12" s="492">
        <v>181.96</v>
      </c>
      <c r="F12" s="492">
        <v>24.6</v>
      </c>
      <c r="G12" s="492">
        <v>277.44</v>
      </c>
      <c r="H12" s="492">
        <v>26.88</v>
      </c>
      <c r="I12" s="491">
        <v>315.01</v>
      </c>
      <c r="J12" s="491">
        <v>31.94</v>
      </c>
      <c r="K12" s="492">
        <v>184.42</v>
      </c>
      <c r="L12" s="492">
        <v>26.35</v>
      </c>
      <c r="M12" s="492">
        <v>186.15</v>
      </c>
      <c r="N12" s="492">
        <v>71.78</v>
      </c>
      <c r="O12" s="492">
        <v>200.33</v>
      </c>
      <c r="P12" s="492">
        <v>340.38</v>
      </c>
      <c r="Q12" s="492">
        <v>390.35</v>
      </c>
      <c r="R12" s="492">
        <v>56.02</v>
      </c>
    </row>
    <row r="13" spans="2:19" s="100" customFormat="1" ht="12.75" thickTop="1" thickBot="1" x14ac:dyDescent="0.25">
      <c r="B13" s="389" t="s">
        <v>361</v>
      </c>
      <c r="C13" s="485">
        <v>8.98</v>
      </c>
      <c r="D13" s="485">
        <v>3.16</v>
      </c>
      <c r="E13" s="485">
        <v>57.31</v>
      </c>
      <c r="F13" s="485">
        <v>10.07</v>
      </c>
      <c r="G13" s="485">
        <v>30.97</v>
      </c>
      <c r="H13" s="485">
        <v>29.13</v>
      </c>
      <c r="I13" s="485">
        <v>71.34</v>
      </c>
      <c r="J13" s="485">
        <v>10.85</v>
      </c>
      <c r="K13" s="485">
        <v>5.36</v>
      </c>
      <c r="L13" s="485">
        <v>5.63</v>
      </c>
      <c r="M13" s="485"/>
      <c r="N13" s="485">
        <v>28.24</v>
      </c>
      <c r="O13" s="485">
        <v>8.7200000000000006</v>
      </c>
      <c r="P13" s="485">
        <v>9.59</v>
      </c>
      <c r="Q13" s="485">
        <v>39.78</v>
      </c>
      <c r="R13" s="485">
        <v>31.46</v>
      </c>
    </row>
    <row r="14" spans="2:19" s="100" customFormat="1" ht="12.75" thickTop="1" thickBot="1" x14ac:dyDescent="0.25">
      <c r="B14" s="211" t="s">
        <v>362</v>
      </c>
      <c r="C14" s="486"/>
      <c r="D14" s="486"/>
      <c r="E14" s="489">
        <v>26.3</v>
      </c>
      <c r="F14" s="488"/>
      <c r="G14" s="488"/>
      <c r="H14" s="489">
        <v>25.6</v>
      </c>
      <c r="I14" s="487">
        <v>0.1</v>
      </c>
      <c r="J14" s="487">
        <v>0.1</v>
      </c>
      <c r="K14" s="486"/>
      <c r="L14" s="486"/>
      <c r="M14" s="486"/>
      <c r="N14" s="486"/>
      <c r="O14" s="486"/>
      <c r="P14" s="486"/>
      <c r="Q14" s="486"/>
      <c r="R14" s="486"/>
    </row>
    <row r="15" spans="2:19" s="100" customFormat="1" ht="12.75" thickTop="1" thickBot="1" x14ac:dyDescent="0.25">
      <c r="B15" s="211" t="s">
        <v>360</v>
      </c>
      <c r="C15" s="487">
        <v>8.98</v>
      </c>
      <c r="D15" s="487">
        <v>3.16</v>
      </c>
      <c r="E15" s="489">
        <v>31.01</v>
      </c>
      <c r="F15" s="489">
        <v>10.07</v>
      </c>
      <c r="G15" s="489">
        <v>30.97</v>
      </c>
      <c r="H15" s="489">
        <v>3.53</v>
      </c>
      <c r="I15" s="487">
        <v>71.239999999999995</v>
      </c>
      <c r="J15" s="487">
        <v>10.75</v>
      </c>
      <c r="K15" s="487">
        <v>5.36</v>
      </c>
      <c r="L15" s="487">
        <v>5.63</v>
      </c>
      <c r="M15" s="487"/>
      <c r="N15" s="487">
        <v>28.24</v>
      </c>
      <c r="O15" s="487">
        <v>8.7200000000000006</v>
      </c>
      <c r="P15" s="487">
        <v>9.59</v>
      </c>
      <c r="Q15" s="487">
        <v>39.78</v>
      </c>
      <c r="R15" s="487">
        <v>31.46</v>
      </c>
    </row>
    <row r="16" spans="2:19" s="100" customFormat="1" ht="12.75" thickTop="1" thickBot="1" x14ac:dyDescent="0.25">
      <c r="B16" s="429" t="s">
        <v>363</v>
      </c>
      <c r="C16" s="490">
        <v>25.76</v>
      </c>
      <c r="D16" s="490">
        <v>37.74</v>
      </c>
      <c r="E16" s="490">
        <v>48.49</v>
      </c>
      <c r="F16" s="490">
        <v>46.84</v>
      </c>
      <c r="G16" s="490">
        <v>21.13</v>
      </c>
      <c r="H16" s="490">
        <v>25.65</v>
      </c>
      <c r="I16" s="490">
        <v>21.28</v>
      </c>
      <c r="J16" s="490">
        <v>22.26</v>
      </c>
      <c r="K16" s="490">
        <v>31.34</v>
      </c>
      <c r="L16" s="490">
        <v>18.809999999999999</v>
      </c>
      <c r="M16" s="490">
        <v>27.2</v>
      </c>
      <c r="N16" s="490">
        <v>30.92</v>
      </c>
      <c r="O16" s="490">
        <v>52.5</v>
      </c>
      <c r="P16" s="490">
        <v>31.63</v>
      </c>
      <c r="Q16" s="490">
        <v>38.58</v>
      </c>
      <c r="R16" s="490">
        <v>33.03</v>
      </c>
    </row>
    <row r="17" spans="2:18" s="100" customFormat="1" ht="12.75" thickTop="1" thickBot="1" x14ac:dyDescent="0.25">
      <c r="B17" s="428" t="s">
        <v>362</v>
      </c>
      <c r="C17" s="491">
        <v>0.8</v>
      </c>
      <c r="D17" s="491">
        <v>3.79</v>
      </c>
      <c r="E17" s="492">
        <v>9.7200000000000006</v>
      </c>
      <c r="F17" s="492">
        <v>7.95</v>
      </c>
      <c r="G17" s="492">
        <v>1.74</v>
      </c>
      <c r="H17" s="492">
        <v>0.45</v>
      </c>
      <c r="I17" s="491">
        <v>0.98</v>
      </c>
      <c r="J17" s="491">
        <v>0.66</v>
      </c>
      <c r="K17" s="491">
        <v>2.4300000000000002</v>
      </c>
      <c r="L17" s="491">
        <v>2.37</v>
      </c>
      <c r="M17" s="491">
        <v>3.1</v>
      </c>
      <c r="N17" s="491">
        <v>1.94</v>
      </c>
      <c r="O17" s="491">
        <v>2.3199999999999998</v>
      </c>
      <c r="P17" s="491">
        <v>0.37</v>
      </c>
      <c r="Q17" s="491">
        <v>1.3</v>
      </c>
      <c r="R17" s="491">
        <v>1.36</v>
      </c>
    </row>
    <row r="18" spans="2:18" s="100" customFormat="1" ht="12.75" thickTop="1" thickBot="1" x14ac:dyDescent="0.25">
      <c r="B18" s="211" t="s">
        <v>360</v>
      </c>
      <c r="C18" s="487">
        <v>24.96</v>
      </c>
      <c r="D18" s="487">
        <v>33.950000000000003</v>
      </c>
      <c r="E18" s="489">
        <v>38.770000000000003</v>
      </c>
      <c r="F18" s="489">
        <v>38.89</v>
      </c>
      <c r="G18" s="489">
        <v>19.39</v>
      </c>
      <c r="H18" s="489">
        <v>25.2</v>
      </c>
      <c r="I18" s="487">
        <v>20.3</v>
      </c>
      <c r="J18" s="487">
        <v>21.6</v>
      </c>
      <c r="K18" s="487">
        <v>28.91</v>
      </c>
      <c r="L18" s="487">
        <v>16.440000000000001</v>
      </c>
      <c r="M18" s="487">
        <v>24.1</v>
      </c>
      <c r="N18" s="487">
        <v>28.98</v>
      </c>
      <c r="O18" s="487">
        <v>50.18</v>
      </c>
      <c r="P18" s="487">
        <v>31.26</v>
      </c>
      <c r="Q18" s="487">
        <v>37.28</v>
      </c>
      <c r="R18" s="487">
        <v>31.67</v>
      </c>
    </row>
    <row r="19" spans="2:18" s="100" customFormat="1" ht="12.75" thickTop="1" thickBot="1" x14ac:dyDescent="0.25">
      <c r="B19" s="429" t="s">
        <v>364</v>
      </c>
      <c r="C19" s="490">
        <v>12.81</v>
      </c>
      <c r="D19" s="490">
        <v>21.4</v>
      </c>
      <c r="E19" s="490">
        <v>39.83</v>
      </c>
      <c r="F19" s="490">
        <v>19.059999999999999</v>
      </c>
      <c r="G19" s="490">
        <v>36.840000000000003</v>
      </c>
      <c r="H19" s="490">
        <v>28.11</v>
      </c>
      <c r="I19" s="490">
        <v>41.71</v>
      </c>
      <c r="J19" s="490">
        <v>28.82</v>
      </c>
      <c r="K19" s="490">
        <v>42.66</v>
      </c>
      <c r="L19" s="490">
        <v>47.54</v>
      </c>
      <c r="M19" s="490">
        <v>36.619999999999997</v>
      </c>
      <c r="N19" s="490">
        <v>27</v>
      </c>
      <c r="O19" s="490">
        <v>25.57</v>
      </c>
      <c r="P19" s="490">
        <v>22.52</v>
      </c>
      <c r="Q19" s="490">
        <v>21.7</v>
      </c>
      <c r="R19" s="490">
        <v>29.29</v>
      </c>
    </row>
    <row r="20" spans="2:18" s="644" customFormat="1" ht="12.75" thickTop="1" thickBot="1" x14ac:dyDescent="0.25">
      <c r="B20" s="211" t="s">
        <v>362</v>
      </c>
      <c r="C20" s="493"/>
      <c r="D20" s="493"/>
      <c r="E20" s="494">
        <v>0.02</v>
      </c>
      <c r="F20" s="494"/>
      <c r="G20" s="494"/>
      <c r="H20" s="494"/>
      <c r="I20" s="493"/>
      <c r="J20" s="493"/>
      <c r="K20" s="493">
        <v>0.06</v>
      </c>
      <c r="L20" s="493"/>
      <c r="M20" s="493"/>
      <c r="N20" s="493">
        <v>0.05</v>
      </c>
      <c r="O20" s="493">
        <v>0.08</v>
      </c>
      <c r="P20" s="493"/>
      <c r="Q20" s="493">
        <v>0.61</v>
      </c>
      <c r="R20" s="493"/>
    </row>
    <row r="21" spans="2:18" s="100" customFormat="1" ht="12.75" thickTop="1" thickBot="1" x14ac:dyDescent="0.25">
      <c r="B21" s="212" t="s">
        <v>360</v>
      </c>
      <c r="C21" s="495">
        <v>12.81</v>
      </c>
      <c r="D21" s="495">
        <v>21.4</v>
      </c>
      <c r="E21" s="496">
        <v>39.81</v>
      </c>
      <c r="F21" s="496">
        <v>19.059999999999999</v>
      </c>
      <c r="G21" s="496">
        <v>36.840000000000003</v>
      </c>
      <c r="H21" s="496">
        <v>28.11</v>
      </c>
      <c r="I21" s="495">
        <v>41.71</v>
      </c>
      <c r="J21" s="495">
        <v>28.82</v>
      </c>
      <c r="K21" s="495">
        <v>42.6</v>
      </c>
      <c r="L21" s="495">
        <v>47.54</v>
      </c>
      <c r="M21" s="495">
        <v>36.619999999999997</v>
      </c>
      <c r="N21" s="495">
        <v>26.95</v>
      </c>
      <c r="O21" s="495">
        <v>25.49</v>
      </c>
      <c r="P21" s="495">
        <v>22.52</v>
      </c>
      <c r="Q21" s="495">
        <v>21.09</v>
      </c>
      <c r="R21" s="495">
        <v>29.29</v>
      </c>
    </row>
    <row r="22" spans="2:18" s="100" customFormat="1" ht="12" thickTop="1" x14ac:dyDescent="0.2">
      <c r="B22" s="366" t="s">
        <v>207</v>
      </c>
      <c r="R22" s="654"/>
    </row>
    <row r="23" spans="2:18" s="100" customFormat="1" ht="11.25" x14ac:dyDescent="0.2">
      <c r="B23" s="119" t="s">
        <v>8</v>
      </c>
    </row>
    <row r="24" spans="2:18" ht="11.25" customHeight="1" x14ac:dyDescent="0.25"/>
    <row r="25" spans="2:18" ht="11.25" customHeight="1" x14ac:dyDescent="0.25"/>
    <row r="26" spans="2:18" ht="11.25" customHeight="1" x14ac:dyDescent="0.25"/>
    <row r="27" spans="2:18" ht="11.25" customHeight="1" x14ac:dyDescent="0.25"/>
    <row r="28" spans="2:18" ht="11.25" customHeight="1" x14ac:dyDescent="0.25"/>
    <row r="29" spans="2:18" ht="11.25" customHeight="1" x14ac:dyDescent="0.25"/>
    <row r="55" spans="3:18" x14ac:dyDescent="0.25">
      <c r="C55" s="252"/>
      <c r="D55" s="252"/>
      <c r="E55" s="252"/>
      <c r="F55" s="252"/>
      <c r="G55" s="252"/>
      <c r="H55" s="252"/>
      <c r="I55" s="252"/>
      <c r="J55" s="252"/>
      <c r="K55" s="252"/>
      <c r="L55" s="252"/>
      <c r="M55" s="252"/>
      <c r="N55" s="252"/>
      <c r="O55" s="252"/>
      <c r="P55" s="252"/>
      <c r="Q55" s="252"/>
      <c r="R55" s="252"/>
    </row>
    <row r="56" spans="3:18" x14ac:dyDescent="0.25">
      <c r="C56" s="252"/>
      <c r="D56" s="252"/>
      <c r="E56" s="252"/>
      <c r="F56" s="252"/>
      <c r="G56" s="252"/>
      <c r="H56" s="252"/>
      <c r="I56" s="252"/>
      <c r="J56" s="252"/>
      <c r="K56" s="252"/>
      <c r="L56" s="252"/>
      <c r="M56" s="252"/>
      <c r="N56" s="252"/>
      <c r="O56" s="252"/>
      <c r="P56" s="252"/>
      <c r="Q56" s="252"/>
      <c r="R56" s="252"/>
    </row>
    <row r="57" spans="3:18" x14ac:dyDescent="0.25">
      <c r="C57" s="252"/>
      <c r="D57" s="252"/>
      <c r="E57" s="252"/>
      <c r="F57" s="252"/>
      <c r="G57" s="252"/>
      <c r="H57" s="252"/>
      <c r="I57" s="252"/>
      <c r="J57" s="252"/>
      <c r="K57" s="252"/>
      <c r="L57" s="252"/>
      <c r="M57" s="252"/>
      <c r="N57" s="252"/>
      <c r="O57" s="252"/>
      <c r="P57" s="252"/>
      <c r="Q57" s="252"/>
      <c r="R57" s="252"/>
    </row>
    <row r="58" spans="3:18" x14ac:dyDescent="0.25">
      <c r="C58" s="252"/>
      <c r="D58" s="252"/>
      <c r="E58" s="252"/>
      <c r="F58" s="252"/>
      <c r="G58" s="252"/>
      <c r="H58" s="252"/>
      <c r="I58" s="252"/>
      <c r="J58" s="252"/>
      <c r="K58" s="252"/>
      <c r="L58" s="252"/>
      <c r="M58" s="252"/>
      <c r="N58" s="252"/>
      <c r="O58" s="252"/>
      <c r="P58" s="252"/>
      <c r="Q58" s="252"/>
      <c r="R58" s="252"/>
    </row>
    <row r="59" spans="3:18" x14ac:dyDescent="0.25">
      <c r="C59" s="252"/>
      <c r="D59" s="252"/>
      <c r="E59" s="252"/>
      <c r="F59" s="252"/>
      <c r="G59" s="252"/>
      <c r="H59" s="252"/>
      <c r="I59" s="252"/>
      <c r="J59" s="252"/>
      <c r="K59" s="252"/>
      <c r="L59" s="252"/>
      <c r="M59" s="252"/>
      <c r="N59" s="252"/>
      <c r="O59" s="252"/>
      <c r="P59" s="252"/>
      <c r="Q59" s="252"/>
      <c r="R59" s="252"/>
    </row>
    <row r="60" spans="3:18" x14ac:dyDescent="0.25">
      <c r="C60" s="252"/>
      <c r="D60" s="252"/>
      <c r="E60" s="252"/>
      <c r="F60" s="252"/>
      <c r="G60" s="252"/>
      <c r="H60" s="252"/>
      <c r="I60" s="252"/>
      <c r="J60" s="252"/>
      <c r="K60" s="252"/>
      <c r="L60" s="252"/>
      <c r="M60" s="252"/>
      <c r="N60" s="252"/>
      <c r="O60" s="252"/>
      <c r="P60" s="252"/>
      <c r="Q60" s="252"/>
      <c r="R60" s="252"/>
    </row>
    <row r="61" spans="3:18" x14ac:dyDescent="0.25">
      <c r="C61" s="252"/>
      <c r="D61" s="252"/>
      <c r="E61" s="252"/>
      <c r="F61" s="252"/>
      <c r="G61" s="252"/>
      <c r="H61" s="252"/>
      <c r="I61" s="252"/>
      <c r="J61" s="252"/>
      <c r="K61" s="252"/>
      <c r="L61" s="252"/>
      <c r="M61" s="252"/>
      <c r="N61" s="252"/>
      <c r="O61" s="252"/>
      <c r="P61" s="252"/>
      <c r="Q61" s="252"/>
      <c r="R61" s="252"/>
    </row>
    <row r="62" spans="3:18" x14ac:dyDescent="0.25">
      <c r="C62" s="252"/>
      <c r="D62" s="252"/>
      <c r="E62" s="252"/>
      <c r="F62" s="252"/>
      <c r="G62" s="252"/>
      <c r="H62" s="252"/>
      <c r="I62" s="252"/>
      <c r="J62" s="252"/>
      <c r="K62" s="252"/>
      <c r="L62" s="252"/>
      <c r="M62" s="252"/>
      <c r="N62" s="252"/>
      <c r="O62" s="252"/>
      <c r="P62" s="252"/>
      <c r="Q62" s="252"/>
      <c r="R62" s="252"/>
    </row>
    <row r="63" spans="3:18" x14ac:dyDescent="0.25">
      <c r="C63" s="252"/>
      <c r="D63" s="252"/>
      <c r="E63" s="252"/>
      <c r="F63" s="252"/>
      <c r="G63" s="252"/>
      <c r="H63" s="252"/>
      <c r="I63" s="252"/>
      <c r="J63" s="252"/>
      <c r="K63" s="252"/>
      <c r="L63" s="252"/>
      <c r="M63" s="252"/>
      <c r="N63" s="252"/>
      <c r="O63" s="252"/>
      <c r="P63" s="252"/>
      <c r="Q63" s="252"/>
      <c r="R63" s="252"/>
    </row>
    <row r="64" spans="3:18" x14ac:dyDescent="0.25">
      <c r="C64" s="252"/>
      <c r="D64" s="252"/>
      <c r="E64" s="252"/>
      <c r="F64" s="252"/>
      <c r="G64" s="252"/>
      <c r="H64" s="252"/>
      <c r="I64" s="252"/>
      <c r="J64" s="252"/>
      <c r="K64" s="252"/>
      <c r="L64" s="252"/>
      <c r="M64" s="252"/>
      <c r="N64" s="252"/>
      <c r="O64" s="252"/>
      <c r="P64" s="252"/>
      <c r="Q64" s="252"/>
      <c r="R64" s="252"/>
    </row>
    <row r="65" spans="3:18" x14ac:dyDescent="0.25">
      <c r="C65" s="252"/>
      <c r="D65" s="252"/>
      <c r="E65" s="252"/>
      <c r="F65" s="252"/>
      <c r="G65" s="252"/>
      <c r="H65" s="252"/>
      <c r="I65" s="252"/>
      <c r="J65" s="252"/>
      <c r="K65" s="252"/>
      <c r="L65" s="252"/>
      <c r="M65" s="252"/>
      <c r="N65" s="252"/>
      <c r="O65" s="252"/>
      <c r="P65" s="252"/>
      <c r="Q65" s="252"/>
      <c r="R65" s="252"/>
    </row>
    <row r="66" spans="3:18" x14ac:dyDescent="0.25">
      <c r="C66" s="252"/>
      <c r="D66" s="252"/>
      <c r="E66" s="252"/>
      <c r="F66" s="252"/>
      <c r="G66" s="252"/>
      <c r="H66" s="252"/>
      <c r="I66" s="252"/>
      <c r="J66" s="252"/>
      <c r="K66" s="252"/>
      <c r="L66" s="252"/>
      <c r="M66" s="252"/>
      <c r="N66" s="252"/>
      <c r="O66" s="252"/>
      <c r="P66" s="252"/>
      <c r="Q66" s="252"/>
      <c r="R66" s="252"/>
    </row>
    <row r="67" spans="3:18" x14ac:dyDescent="0.25">
      <c r="C67" s="252"/>
      <c r="D67" s="252"/>
      <c r="E67" s="252"/>
      <c r="F67" s="252"/>
      <c r="G67" s="252"/>
      <c r="H67" s="252"/>
      <c r="I67" s="252"/>
      <c r="J67" s="252"/>
      <c r="K67" s="252"/>
      <c r="L67" s="252"/>
      <c r="M67" s="252"/>
      <c r="N67" s="252"/>
      <c r="O67" s="252"/>
      <c r="P67" s="252"/>
      <c r="Q67" s="252"/>
      <c r="R67" s="252"/>
    </row>
    <row r="68" spans="3:18" x14ac:dyDescent="0.25">
      <c r="C68" s="252"/>
      <c r="D68" s="252"/>
      <c r="E68" s="252"/>
      <c r="F68" s="252"/>
      <c r="G68" s="252"/>
      <c r="H68" s="252"/>
      <c r="I68" s="252"/>
      <c r="J68" s="252"/>
      <c r="K68" s="252"/>
      <c r="L68" s="252"/>
      <c r="M68" s="252"/>
      <c r="N68" s="252"/>
      <c r="O68" s="252"/>
      <c r="P68" s="252"/>
      <c r="Q68" s="252"/>
      <c r="R68" s="252"/>
    </row>
    <row r="69" spans="3:18" x14ac:dyDescent="0.25">
      <c r="C69" s="252"/>
      <c r="D69" s="252"/>
      <c r="E69" s="252"/>
      <c r="F69" s="252"/>
      <c r="G69" s="252"/>
      <c r="H69" s="252"/>
      <c r="I69" s="252"/>
      <c r="J69" s="252"/>
      <c r="K69" s="252"/>
      <c r="L69" s="252"/>
      <c r="M69" s="252"/>
      <c r="N69" s="252"/>
      <c r="O69" s="252"/>
      <c r="P69" s="252"/>
      <c r="Q69" s="252"/>
      <c r="R69" s="252"/>
    </row>
    <row r="70" spans="3:18" x14ac:dyDescent="0.25">
      <c r="C70" s="252"/>
      <c r="D70" s="252"/>
      <c r="E70" s="252"/>
      <c r="F70" s="252"/>
      <c r="G70" s="252"/>
      <c r="H70" s="252"/>
      <c r="I70" s="252"/>
      <c r="J70" s="252"/>
      <c r="K70" s="252"/>
      <c r="L70" s="252"/>
      <c r="M70" s="252"/>
      <c r="N70" s="252"/>
      <c r="O70" s="252"/>
      <c r="P70" s="252"/>
      <c r="Q70" s="252"/>
      <c r="R70" s="252"/>
    </row>
    <row r="71" spans="3:18" x14ac:dyDescent="0.25">
      <c r="C71" s="252"/>
      <c r="D71" s="252"/>
      <c r="E71" s="252"/>
      <c r="F71" s="252"/>
      <c r="G71" s="252"/>
      <c r="H71" s="252"/>
      <c r="I71" s="252"/>
      <c r="J71" s="252"/>
      <c r="K71" s="252"/>
      <c r="L71" s="252"/>
      <c r="M71" s="252"/>
      <c r="N71" s="252"/>
      <c r="O71" s="252"/>
      <c r="P71" s="252"/>
      <c r="Q71" s="252"/>
      <c r="R71" s="252"/>
    </row>
    <row r="72" spans="3:18" x14ac:dyDescent="0.25">
      <c r="C72" s="252"/>
      <c r="D72" s="252"/>
      <c r="E72" s="252"/>
      <c r="F72" s="252"/>
      <c r="G72" s="252"/>
      <c r="H72" s="252"/>
      <c r="I72" s="252"/>
      <c r="J72" s="252"/>
      <c r="K72" s="252"/>
      <c r="L72" s="252"/>
      <c r="M72" s="252"/>
      <c r="N72" s="252"/>
      <c r="O72" s="252"/>
      <c r="P72" s="252"/>
      <c r="Q72" s="252"/>
      <c r="R72" s="252"/>
    </row>
    <row r="73" spans="3:18" x14ac:dyDescent="0.25">
      <c r="C73" s="252"/>
      <c r="D73" s="252"/>
      <c r="E73" s="252"/>
      <c r="F73" s="252"/>
      <c r="G73" s="252"/>
      <c r="H73" s="252"/>
      <c r="I73" s="252"/>
      <c r="J73" s="252"/>
      <c r="K73" s="252"/>
      <c r="L73" s="252"/>
      <c r="M73" s="252"/>
      <c r="N73" s="252"/>
      <c r="O73" s="252"/>
      <c r="P73" s="252"/>
      <c r="Q73" s="252"/>
      <c r="R73" s="252"/>
    </row>
    <row r="74" spans="3:18" x14ac:dyDescent="0.25">
      <c r="C74" s="252"/>
      <c r="D74" s="252"/>
      <c r="E74" s="252"/>
      <c r="F74" s="252"/>
      <c r="G74" s="252"/>
      <c r="H74" s="252"/>
      <c r="I74" s="252"/>
      <c r="J74" s="252"/>
      <c r="K74" s="252"/>
      <c r="L74" s="252"/>
      <c r="M74" s="252"/>
      <c r="N74" s="252"/>
      <c r="O74" s="252"/>
      <c r="P74" s="252"/>
      <c r="Q74" s="252"/>
      <c r="R74" s="252"/>
    </row>
    <row r="75" spans="3:18" x14ac:dyDescent="0.25">
      <c r="C75" s="252"/>
      <c r="D75" s="252"/>
      <c r="E75" s="252"/>
      <c r="F75" s="252"/>
      <c r="G75" s="252"/>
      <c r="H75" s="252"/>
      <c r="I75" s="252"/>
      <c r="J75" s="252"/>
      <c r="K75" s="252"/>
      <c r="L75" s="252"/>
      <c r="M75" s="252"/>
      <c r="N75" s="252"/>
      <c r="O75" s="252"/>
      <c r="P75" s="252"/>
      <c r="Q75" s="252"/>
      <c r="R75" s="252"/>
    </row>
    <row r="76" spans="3:18" x14ac:dyDescent="0.25">
      <c r="C76" s="252"/>
      <c r="D76" s="252"/>
      <c r="E76" s="252"/>
      <c r="F76" s="252"/>
      <c r="G76" s="252"/>
      <c r="H76" s="252"/>
      <c r="I76" s="252"/>
      <c r="J76" s="252"/>
      <c r="K76" s="252"/>
      <c r="L76" s="252"/>
      <c r="M76" s="252"/>
      <c r="N76" s="252"/>
      <c r="O76" s="252"/>
      <c r="P76" s="252"/>
      <c r="Q76" s="252"/>
      <c r="R76" s="252"/>
    </row>
    <row r="77" spans="3:18" x14ac:dyDescent="0.25">
      <c r="C77" s="252"/>
      <c r="D77" s="252"/>
      <c r="E77" s="252"/>
      <c r="F77" s="252"/>
      <c r="G77" s="252"/>
      <c r="H77" s="252"/>
      <c r="I77" s="252"/>
      <c r="J77" s="252"/>
      <c r="K77" s="252"/>
      <c r="L77" s="252"/>
      <c r="M77" s="252"/>
      <c r="N77" s="252"/>
      <c r="O77" s="252"/>
      <c r="P77" s="252"/>
      <c r="Q77" s="252"/>
      <c r="R77" s="252"/>
    </row>
    <row r="78" spans="3:18" x14ac:dyDescent="0.25">
      <c r="C78" s="252"/>
      <c r="D78" s="252"/>
      <c r="E78" s="252"/>
      <c r="F78" s="252"/>
      <c r="G78" s="252"/>
      <c r="H78" s="252"/>
      <c r="I78" s="252"/>
      <c r="J78" s="252"/>
      <c r="K78" s="252"/>
      <c r="L78" s="252"/>
      <c r="M78" s="252"/>
      <c r="N78" s="252"/>
      <c r="O78" s="252"/>
      <c r="P78" s="252"/>
      <c r="Q78" s="252"/>
      <c r="R78" s="252"/>
    </row>
    <row r="79" spans="3:18" x14ac:dyDescent="0.25">
      <c r="C79" s="252"/>
      <c r="D79" s="252"/>
      <c r="E79" s="252"/>
      <c r="F79" s="252"/>
      <c r="G79" s="252"/>
      <c r="H79" s="252"/>
      <c r="I79" s="252"/>
      <c r="J79" s="252"/>
      <c r="K79" s="252"/>
      <c r="L79" s="252"/>
      <c r="M79" s="252"/>
      <c r="N79" s="252"/>
      <c r="O79" s="252"/>
      <c r="P79" s="252"/>
      <c r="Q79" s="252"/>
      <c r="R79" s="252"/>
    </row>
    <row r="80" spans="3:18" x14ac:dyDescent="0.25">
      <c r="C80" s="252"/>
      <c r="D80" s="252"/>
      <c r="E80" s="252"/>
      <c r="F80" s="252"/>
      <c r="G80" s="252"/>
      <c r="H80" s="252"/>
      <c r="I80" s="252"/>
      <c r="J80" s="252"/>
      <c r="K80" s="252"/>
      <c r="L80" s="252"/>
      <c r="M80" s="252"/>
      <c r="N80" s="252"/>
      <c r="O80" s="252"/>
      <c r="P80" s="252"/>
      <c r="Q80" s="252"/>
      <c r="R80" s="252"/>
    </row>
    <row r="81" spans="3:18" x14ac:dyDescent="0.25">
      <c r="C81" s="48"/>
      <c r="D81" s="48"/>
      <c r="E81" s="48"/>
      <c r="F81" s="48"/>
      <c r="G81" s="48"/>
      <c r="H81" s="48"/>
      <c r="I81" s="48"/>
      <c r="J81" s="48"/>
      <c r="K81" s="48"/>
      <c r="L81" s="48"/>
      <c r="M81" s="48"/>
      <c r="N81" s="48"/>
      <c r="O81" s="48"/>
      <c r="P81" s="48"/>
      <c r="Q81" s="48"/>
      <c r="R81" s="48"/>
    </row>
    <row r="82" spans="3:18" x14ac:dyDescent="0.25">
      <c r="C82" s="48"/>
      <c r="D82" s="48"/>
      <c r="E82" s="48"/>
      <c r="F82" s="48"/>
      <c r="G82" s="48"/>
      <c r="H82" s="48"/>
      <c r="I82" s="48"/>
      <c r="J82" s="48"/>
      <c r="K82" s="48"/>
      <c r="L82" s="48"/>
      <c r="M82" s="48"/>
      <c r="N82" s="48"/>
      <c r="O82" s="48"/>
      <c r="P82" s="48"/>
      <c r="Q82" s="48"/>
      <c r="R82" s="48"/>
    </row>
    <row r="83" spans="3:18" x14ac:dyDescent="0.25">
      <c r="C83" s="48"/>
      <c r="D83" s="48"/>
      <c r="E83" s="48"/>
      <c r="F83" s="48"/>
      <c r="G83" s="48"/>
      <c r="H83" s="48"/>
      <c r="I83" s="48"/>
      <c r="J83" s="48"/>
      <c r="K83" s="48"/>
      <c r="L83" s="48"/>
      <c r="M83" s="48"/>
      <c r="N83" s="48"/>
      <c r="O83" s="48"/>
      <c r="P83" s="48"/>
      <c r="Q83" s="48"/>
      <c r="R83" s="48"/>
    </row>
    <row r="84" spans="3:18" x14ac:dyDescent="0.25">
      <c r="C84" s="48"/>
      <c r="D84" s="48"/>
      <c r="E84" s="48"/>
      <c r="F84" s="48"/>
      <c r="G84" s="48"/>
      <c r="H84" s="48"/>
      <c r="I84" s="48"/>
      <c r="J84" s="48"/>
      <c r="K84" s="48"/>
      <c r="L84" s="48"/>
      <c r="M84" s="48"/>
      <c r="N84" s="48"/>
      <c r="O84" s="48"/>
      <c r="P84" s="48"/>
      <c r="Q84" s="48"/>
      <c r="R84" s="48"/>
    </row>
    <row r="85" spans="3:18" x14ac:dyDescent="0.25">
      <c r="C85" s="48"/>
      <c r="D85" s="48"/>
      <c r="E85" s="48"/>
      <c r="F85" s="48"/>
      <c r="G85" s="48"/>
      <c r="H85" s="48"/>
      <c r="I85" s="48"/>
      <c r="J85" s="48"/>
      <c r="K85" s="48"/>
      <c r="L85" s="48"/>
      <c r="M85" s="48"/>
      <c r="N85" s="48"/>
      <c r="O85" s="48"/>
      <c r="P85" s="48"/>
      <c r="Q85" s="48"/>
      <c r="R85" s="48"/>
    </row>
  </sheetData>
  <mergeCells count="11">
    <mergeCell ref="B1:R1"/>
    <mergeCell ref="Q6:R6"/>
    <mergeCell ref="K5:R5"/>
    <mergeCell ref="C5:J5"/>
    <mergeCell ref="C6:D6"/>
    <mergeCell ref="E6:F6"/>
    <mergeCell ref="G6:H6"/>
    <mergeCell ref="I6:J6"/>
    <mergeCell ref="K6:L6"/>
    <mergeCell ref="M6:N6"/>
    <mergeCell ref="O6:P6"/>
  </mergeCells>
  <hyperlinks>
    <hyperlink ref="B1:H1" location="Contents_en!B4" display="I. Balance of payments of the Republic of Moldova in Quarter I, 2023 (preliminary data)" xr:uid="{ACB5DD40-E006-4117-9104-AD47C097C825}"/>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992EC-C407-40A6-8198-9C9A740D9EBF}">
  <dimension ref="B1:U43"/>
  <sheetViews>
    <sheetView showGridLines="0" showRowColHeaders="0" zoomScaleNormal="100" workbookViewId="0"/>
  </sheetViews>
  <sheetFormatPr defaultRowHeight="15" x14ac:dyDescent="0.25"/>
  <cols>
    <col min="1" max="1" customWidth="true" width="5.7109375" collapsed="false"/>
    <col min="2" max="2" customWidth="true" width="34.28515625" collapsed="false"/>
    <col min="3" max="19" customWidth="true" width="7.7109375" collapsed="false"/>
  </cols>
  <sheetData>
    <row r="1" spans="2:21" s="8" customFormat="1" x14ac:dyDescent="0.25">
      <c r="B1" s="886" t="s">
        <v>147</v>
      </c>
      <c r="C1" s="886"/>
      <c r="D1" s="886"/>
      <c r="E1" s="886"/>
      <c r="F1" s="886"/>
      <c r="G1" s="886"/>
      <c r="H1" s="886"/>
      <c r="I1" s="886"/>
      <c r="J1" s="886"/>
    </row>
    <row r="2" spans="2:21" ht="11.25" customHeight="1" x14ac:dyDescent="0.25"/>
    <row r="3" spans="2:21" s="8" customFormat="1" x14ac:dyDescent="0.25">
      <c r="B3" s="777" t="s">
        <v>149</v>
      </c>
      <c r="C3" s="777"/>
      <c r="D3" s="777"/>
      <c r="E3" s="777"/>
      <c r="F3" s="777"/>
      <c r="G3" s="777"/>
      <c r="H3" s="777"/>
    </row>
    <row r="4" spans="2:21" s="724" customFormat="1" ht="15" customHeight="1" thickBot="1" x14ac:dyDescent="0.3">
      <c r="B4" s="39"/>
    </row>
    <row r="5" spans="2:21" ht="11.25" customHeight="1" thickTop="1" x14ac:dyDescent="0.25">
      <c r="B5" s="909"/>
      <c r="C5" s="874">
        <v>2022</v>
      </c>
      <c r="D5" s="761"/>
      <c r="E5" s="761"/>
      <c r="F5" s="761"/>
      <c r="G5" s="761"/>
      <c r="H5" s="761"/>
      <c r="I5" s="761"/>
      <c r="J5" s="878"/>
      <c r="K5" s="874">
        <v>2023</v>
      </c>
      <c r="L5" s="761"/>
      <c r="M5" s="761"/>
      <c r="N5" s="761"/>
      <c r="O5" s="761"/>
      <c r="P5" s="761"/>
      <c r="Q5" s="761"/>
      <c r="R5" s="761"/>
    </row>
    <row r="6" spans="2:21" s="670" customFormat="1" ht="11.25" x14ac:dyDescent="0.2">
      <c r="B6" s="910"/>
      <c r="C6" s="904" t="s">
        <v>0</v>
      </c>
      <c r="D6" s="905"/>
      <c r="E6" s="905" t="s">
        <v>1</v>
      </c>
      <c r="F6" s="905"/>
      <c r="G6" s="905" t="s">
        <v>2</v>
      </c>
      <c r="H6" s="905"/>
      <c r="I6" s="905" t="s">
        <v>3</v>
      </c>
      <c r="J6" s="906"/>
      <c r="K6" s="907" t="s">
        <v>98</v>
      </c>
      <c r="L6" s="907"/>
      <c r="M6" s="907" t="s">
        <v>126</v>
      </c>
      <c r="N6" s="907"/>
      <c r="O6" s="908" t="s">
        <v>139</v>
      </c>
      <c r="P6" s="908"/>
      <c r="Q6" s="907" t="s">
        <v>3</v>
      </c>
      <c r="R6" s="907"/>
    </row>
    <row r="7" spans="2:21" s="670" customFormat="1" ht="12" thickBot="1" x14ac:dyDescent="0.25">
      <c r="B7" s="910"/>
      <c r="C7" s="671" t="s">
        <v>365</v>
      </c>
      <c r="D7" s="672" t="s">
        <v>366</v>
      </c>
      <c r="E7" s="672" t="s">
        <v>365</v>
      </c>
      <c r="F7" s="672" t="s">
        <v>366</v>
      </c>
      <c r="G7" s="672" t="s">
        <v>365</v>
      </c>
      <c r="H7" s="672" t="s">
        <v>366</v>
      </c>
      <c r="I7" s="672" t="s">
        <v>365</v>
      </c>
      <c r="J7" s="673" t="s">
        <v>366</v>
      </c>
      <c r="K7" s="672" t="s">
        <v>365</v>
      </c>
      <c r="L7" s="672" t="s">
        <v>366</v>
      </c>
      <c r="M7" s="672" t="s">
        <v>365</v>
      </c>
      <c r="N7" s="672" t="s">
        <v>366</v>
      </c>
      <c r="O7" s="672" t="s">
        <v>365</v>
      </c>
      <c r="P7" s="672" t="s">
        <v>366</v>
      </c>
      <c r="Q7" s="672" t="s">
        <v>365</v>
      </c>
      <c r="R7" s="672" t="s">
        <v>366</v>
      </c>
      <c r="U7" s="674"/>
    </row>
    <row r="8" spans="2:21" s="100" customFormat="1" ht="12.75" thickTop="1" thickBot="1" x14ac:dyDescent="0.25">
      <c r="B8" s="392" t="s">
        <v>343</v>
      </c>
      <c r="C8" s="497">
        <v>261.37</v>
      </c>
      <c r="D8" s="497">
        <v>84.22</v>
      </c>
      <c r="E8" s="497">
        <v>221</v>
      </c>
      <c r="F8" s="497">
        <v>109.65</v>
      </c>
      <c r="G8" s="498">
        <v>256.14</v>
      </c>
      <c r="H8" s="498">
        <v>64.06</v>
      </c>
      <c r="I8" s="498">
        <v>224.27</v>
      </c>
      <c r="J8" s="498">
        <v>163.77000000000001</v>
      </c>
      <c r="K8" s="497">
        <v>202.68</v>
      </c>
      <c r="L8" s="497">
        <v>63.55</v>
      </c>
      <c r="M8" s="497">
        <v>138.77000000000001</v>
      </c>
      <c r="N8" s="497">
        <v>80.650000000000006</v>
      </c>
      <c r="O8" s="497">
        <v>185.02</v>
      </c>
      <c r="P8" s="497">
        <v>79.28</v>
      </c>
      <c r="Q8" s="497">
        <v>149.69999999999999</v>
      </c>
      <c r="R8" s="497">
        <v>36.43</v>
      </c>
    </row>
    <row r="9" spans="2:21" s="100" customFormat="1" ht="12.75" thickTop="1" thickBot="1" x14ac:dyDescent="0.25">
      <c r="B9" s="462" t="s">
        <v>367</v>
      </c>
      <c r="C9" s="499">
        <v>18.399999999999999</v>
      </c>
      <c r="D9" s="499">
        <v>35.270000000000003</v>
      </c>
      <c r="E9" s="499">
        <v>19.46</v>
      </c>
      <c r="F9" s="499">
        <v>31.82</v>
      </c>
      <c r="G9" s="500">
        <v>26</v>
      </c>
      <c r="H9" s="500">
        <v>29.08</v>
      </c>
      <c r="I9" s="500">
        <v>22.41</v>
      </c>
      <c r="J9" s="500">
        <v>35.06</v>
      </c>
      <c r="K9" s="499">
        <v>19.39</v>
      </c>
      <c r="L9" s="499">
        <v>19.73</v>
      </c>
      <c r="M9" s="499">
        <v>18.809999999999999</v>
      </c>
      <c r="N9" s="499">
        <v>20.87</v>
      </c>
      <c r="O9" s="499">
        <v>16.350000000000001</v>
      </c>
      <c r="P9" s="499">
        <v>18.11</v>
      </c>
      <c r="Q9" s="499">
        <v>15.11</v>
      </c>
      <c r="R9" s="499">
        <v>11.68</v>
      </c>
    </row>
    <row r="10" spans="2:21" s="100" customFormat="1" ht="12.75" thickTop="1" thickBot="1" x14ac:dyDescent="0.25">
      <c r="B10" s="199" t="s">
        <v>368</v>
      </c>
      <c r="C10" s="501">
        <v>242.97</v>
      </c>
      <c r="D10" s="501">
        <v>48.95</v>
      </c>
      <c r="E10" s="501">
        <v>201.54</v>
      </c>
      <c r="F10" s="501">
        <v>77.83</v>
      </c>
      <c r="G10" s="502">
        <v>230.14</v>
      </c>
      <c r="H10" s="502">
        <v>34.979999999999997</v>
      </c>
      <c r="I10" s="502">
        <v>201.86</v>
      </c>
      <c r="J10" s="502">
        <v>128.71</v>
      </c>
      <c r="K10" s="501">
        <v>183.29</v>
      </c>
      <c r="L10" s="501">
        <v>43.82</v>
      </c>
      <c r="M10" s="501">
        <v>119.96</v>
      </c>
      <c r="N10" s="501">
        <v>59.78</v>
      </c>
      <c r="O10" s="501">
        <v>168.67</v>
      </c>
      <c r="P10" s="501">
        <v>61.17</v>
      </c>
      <c r="Q10" s="501">
        <v>134.59</v>
      </c>
      <c r="R10" s="501">
        <v>24.75</v>
      </c>
    </row>
    <row r="11" spans="2:21" s="52" customFormat="1" ht="24" thickTop="1" thickBot="1" x14ac:dyDescent="0.3">
      <c r="B11" s="425" t="s">
        <v>349</v>
      </c>
      <c r="C11" s="426">
        <v>62.65</v>
      </c>
      <c r="D11" s="426">
        <v>24.61</v>
      </c>
      <c r="E11" s="426">
        <v>19.39</v>
      </c>
      <c r="F11" s="426">
        <v>0.15</v>
      </c>
      <c r="G11" s="427">
        <v>27.22</v>
      </c>
      <c r="H11" s="427">
        <v>10.41</v>
      </c>
      <c r="I11" s="427">
        <v>50.76</v>
      </c>
      <c r="J11" s="427">
        <v>30.64</v>
      </c>
      <c r="K11" s="426">
        <v>41.43</v>
      </c>
      <c r="L11" s="426">
        <v>15.74</v>
      </c>
      <c r="M11" s="426">
        <v>22.67</v>
      </c>
      <c r="N11" s="426">
        <v>17.38</v>
      </c>
      <c r="O11" s="426">
        <v>11.13</v>
      </c>
      <c r="P11" s="426">
        <v>6.2</v>
      </c>
      <c r="Q11" s="426">
        <v>4.79</v>
      </c>
      <c r="R11" s="426">
        <v>0.56999999999999995</v>
      </c>
    </row>
    <row r="12" spans="2:21" s="100" customFormat="1" ht="12.75" thickTop="1" thickBot="1" x14ac:dyDescent="0.25">
      <c r="B12" s="428" t="s">
        <v>369</v>
      </c>
      <c r="C12" s="503">
        <v>128.77000000000001</v>
      </c>
      <c r="D12" s="675"/>
      <c r="E12" s="503">
        <v>144.19</v>
      </c>
      <c r="F12" s="504"/>
      <c r="G12" s="505">
        <v>99.27</v>
      </c>
      <c r="H12" s="506"/>
      <c r="I12" s="505">
        <v>100.12</v>
      </c>
      <c r="J12" s="506"/>
      <c r="K12" s="507">
        <v>99.74</v>
      </c>
      <c r="L12" s="507"/>
      <c r="M12" s="507">
        <v>67.209999999999994</v>
      </c>
      <c r="N12" s="507"/>
      <c r="O12" s="507">
        <v>125.67</v>
      </c>
      <c r="P12" s="507"/>
      <c r="Q12" s="507">
        <v>98.86</v>
      </c>
      <c r="R12" s="508"/>
    </row>
    <row r="13" spans="2:21" s="100" customFormat="1" ht="12.75" thickTop="1" thickBot="1" x14ac:dyDescent="0.25">
      <c r="B13" s="212" t="s">
        <v>370</v>
      </c>
      <c r="C13" s="509">
        <v>51.55</v>
      </c>
      <c r="D13" s="509">
        <v>24.34</v>
      </c>
      <c r="E13" s="509">
        <v>37.96</v>
      </c>
      <c r="F13" s="509">
        <v>77.680000000000007</v>
      </c>
      <c r="G13" s="510">
        <v>103.65</v>
      </c>
      <c r="H13" s="510">
        <v>24.57</v>
      </c>
      <c r="I13" s="510">
        <v>50.98</v>
      </c>
      <c r="J13" s="510">
        <v>98.07</v>
      </c>
      <c r="K13" s="509">
        <v>42.12</v>
      </c>
      <c r="L13" s="509">
        <v>28.08</v>
      </c>
      <c r="M13" s="509">
        <v>30.08</v>
      </c>
      <c r="N13" s="509">
        <v>42.4</v>
      </c>
      <c r="O13" s="509">
        <v>31.87</v>
      </c>
      <c r="P13" s="509">
        <v>54.97</v>
      </c>
      <c r="Q13" s="509">
        <v>30.94</v>
      </c>
      <c r="R13" s="509">
        <v>24.18</v>
      </c>
    </row>
    <row r="14" spans="2:21" s="100" customFormat="1" ht="22.5" customHeight="1" thickTop="1" x14ac:dyDescent="0.2">
      <c r="B14" s="893" t="s">
        <v>371</v>
      </c>
      <c r="C14" s="893"/>
      <c r="D14" s="893"/>
      <c r="E14" s="893"/>
      <c r="F14" s="893"/>
      <c r="G14" s="893"/>
      <c r="H14" s="893"/>
      <c r="I14" s="893"/>
      <c r="J14" s="893"/>
      <c r="K14" s="893"/>
      <c r="L14" s="893"/>
      <c r="M14" s="893"/>
      <c r="N14" s="893"/>
      <c r="O14" s="893"/>
      <c r="P14" s="893"/>
      <c r="Q14" s="893"/>
      <c r="R14" s="893"/>
    </row>
    <row r="15" spans="2:21" s="100" customFormat="1" ht="11.25" x14ac:dyDescent="0.2">
      <c r="B15" s="366" t="s">
        <v>207</v>
      </c>
      <c r="R15" s="654"/>
    </row>
    <row r="16" spans="2:21" ht="11.25" customHeight="1" x14ac:dyDescent="0.25">
      <c r="B16" s="14"/>
    </row>
    <row r="32" spans="3:18" x14ac:dyDescent="0.25">
      <c r="C32" s="256"/>
      <c r="D32" s="256"/>
      <c r="E32" s="256"/>
      <c r="F32" s="256"/>
      <c r="G32" s="256"/>
      <c r="H32" s="256"/>
      <c r="I32" s="256"/>
      <c r="J32" s="256"/>
      <c r="K32" s="256"/>
      <c r="L32" s="256"/>
      <c r="M32" s="256"/>
      <c r="N32" s="256"/>
      <c r="O32" s="256"/>
      <c r="P32" s="256"/>
      <c r="Q32" s="256"/>
      <c r="R32" s="256"/>
    </row>
    <row r="33" spans="3:18" x14ac:dyDescent="0.25">
      <c r="C33" s="256"/>
      <c r="D33" s="256"/>
      <c r="E33" s="256"/>
      <c r="F33" s="256"/>
      <c r="G33" s="256"/>
      <c r="H33" s="256"/>
      <c r="I33" s="256"/>
      <c r="J33" s="256"/>
      <c r="K33" s="256"/>
      <c r="L33" s="256"/>
      <c r="M33" s="256"/>
      <c r="N33" s="256"/>
      <c r="O33" s="256"/>
      <c r="P33" s="256"/>
      <c r="Q33" s="256"/>
      <c r="R33" s="256"/>
    </row>
    <row r="34" spans="3:18" x14ac:dyDescent="0.25">
      <c r="C34" s="256"/>
      <c r="D34" s="256"/>
      <c r="E34" s="256"/>
      <c r="F34" s="256"/>
      <c r="G34" s="256"/>
      <c r="H34" s="256"/>
      <c r="I34" s="256"/>
      <c r="J34" s="256"/>
      <c r="K34" s="256"/>
      <c r="L34" s="256"/>
      <c r="M34" s="256"/>
      <c r="N34" s="256"/>
      <c r="O34" s="256"/>
      <c r="P34" s="256"/>
      <c r="Q34" s="256"/>
      <c r="R34" s="256"/>
    </row>
    <row r="35" spans="3:18" x14ac:dyDescent="0.25">
      <c r="C35" s="256"/>
      <c r="D35" s="256"/>
      <c r="E35" s="256"/>
      <c r="F35" s="256"/>
      <c r="G35" s="256"/>
      <c r="H35" s="256"/>
      <c r="I35" s="256"/>
      <c r="J35" s="256"/>
      <c r="K35" s="256"/>
      <c r="L35" s="256"/>
      <c r="M35" s="256"/>
      <c r="N35" s="256"/>
      <c r="O35" s="256"/>
      <c r="P35" s="256"/>
      <c r="Q35" s="256"/>
      <c r="R35" s="256"/>
    </row>
    <row r="36" spans="3:18" x14ac:dyDescent="0.25">
      <c r="C36" s="256"/>
      <c r="D36" s="256"/>
      <c r="E36" s="256"/>
      <c r="F36" s="256"/>
      <c r="G36" s="256"/>
      <c r="H36" s="256"/>
      <c r="I36" s="256"/>
      <c r="J36" s="256"/>
      <c r="K36" s="256"/>
      <c r="L36" s="256"/>
      <c r="M36" s="256"/>
      <c r="N36" s="256"/>
      <c r="O36" s="256"/>
      <c r="P36" s="256"/>
      <c r="Q36" s="256"/>
      <c r="R36" s="256"/>
    </row>
    <row r="37" spans="3:18" x14ac:dyDescent="0.25">
      <c r="C37" s="256"/>
      <c r="D37" s="256"/>
      <c r="E37" s="256"/>
      <c r="F37" s="256"/>
      <c r="G37" s="256"/>
      <c r="H37" s="256"/>
      <c r="I37" s="256"/>
      <c r="J37" s="256"/>
      <c r="K37" s="256"/>
      <c r="L37" s="256"/>
      <c r="M37" s="256"/>
      <c r="N37" s="256"/>
      <c r="O37" s="256"/>
      <c r="P37" s="256"/>
      <c r="Q37" s="256"/>
      <c r="R37" s="256"/>
    </row>
    <row r="38" spans="3:18" x14ac:dyDescent="0.25">
      <c r="C38" s="256"/>
      <c r="D38" s="256"/>
      <c r="E38" s="256"/>
      <c r="F38" s="256"/>
      <c r="G38" s="256"/>
      <c r="H38" s="256"/>
      <c r="I38" s="256"/>
      <c r="J38" s="256"/>
      <c r="K38" s="256"/>
      <c r="L38" s="256"/>
      <c r="M38" s="256"/>
      <c r="N38" s="256"/>
      <c r="O38" s="256"/>
      <c r="P38" s="256"/>
      <c r="Q38" s="256"/>
      <c r="R38" s="256"/>
    </row>
    <row r="39" spans="3:18" x14ac:dyDescent="0.25">
      <c r="C39" s="256"/>
      <c r="D39" s="256"/>
      <c r="E39" s="256"/>
      <c r="F39" s="256"/>
      <c r="G39" s="256"/>
      <c r="H39" s="256"/>
      <c r="I39" s="256"/>
      <c r="J39" s="256"/>
      <c r="K39" s="256"/>
      <c r="L39" s="256"/>
      <c r="M39" s="256"/>
      <c r="N39" s="256"/>
      <c r="O39" s="256"/>
      <c r="P39" s="256"/>
      <c r="Q39" s="256"/>
      <c r="R39" s="256"/>
    </row>
    <row r="40" spans="3:18" x14ac:dyDescent="0.25">
      <c r="C40" s="256"/>
      <c r="D40" s="256"/>
      <c r="E40" s="256"/>
      <c r="F40" s="256"/>
      <c r="G40" s="256"/>
      <c r="H40" s="256"/>
      <c r="I40" s="256"/>
      <c r="J40" s="256"/>
      <c r="K40" s="256"/>
      <c r="L40" s="256"/>
      <c r="M40" s="256"/>
      <c r="N40" s="256"/>
      <c r="O40" s="256"/>
      <c r="P40" s="256"/>
      <c r="Q40" s="256"/>
      <c r="R40" s="256"/>
    </row>
    <row r="41" spans="3:18" x14ac:dyDescent="0.25">
      <c r="C41" s="256"/>
      <c r="D41" s="256"/>
      <c r="E41" s="256"/>
      <c r="F41" s="256"/>
      <c r="G41" s="256"/>
      <c r="H41" s="256"/>
      <c r="I41" s="256"/>
      <c r="J41" s="256"/>
      <c r="K41" s="256"/>
      <c r="L41" s="256"/>
      <c r="M41" s="256"/>
      <c r="N41" s="256"/>
      <c r="O41" s="256"/>
      <c r="P41" s="256"/>
      <c r="Q41" s="256"/>
      <c r="R41" s="256"/>
    </row>
    <row r="42" spans="3:18" x14ac:dyDescent="0.25">
      <c r="C42" s="256"/>
      <c r="D42" s="256"/>
      <c r="E42" s="256"/>
      <c r="F42" s="256"/>
      <c r="G42" s="256"/>
      <c r="H42" s="256"/>
      <c r="I42" s="256"/>
      <c r="J42" s="256"/>
      <c r="K42" s="256"/>
      <c r="L42" s="256"/>
      <c r="M42" s="256"/>
      <c r="N42" s="256"/>
      <c r="O42" s="256"/>
      <c r="P42" s="256"/>
      <c r="Q42" s="256"/>
      <c r="R42" s="256"/>
    </row>
    <row r="43" spans="3:18" x14ac:dyDescent="0.25">
      <c r="C43" s="256"/>
      <c r="D43" s="256"/>
      <c r="E43" s="256"/>
      <c r="F43" s="256"/>
      <c r="G43" s="256"/>
      <c r="H43" s="256"/>
      <c r="I43" s="256"/>
      <c r="J43" s="256"/>
      <c r="K43" s="256"/>
      <c r="L43" s="256"/>
      <c r="M43" s="256"/>
      <c r="N43" s="256"/>
      <c r="O43" s="256"/>
      <c r="P43" s="256"/>
      <c r="Q43" s="256"/>
      <c r="R43" s="256"/>
    </row>
  </sheetData>
  <mergeCells count="14">
    <mergeCell ref="K6:L6"/>
    <mergeCell ref="M6:N6"/>
    <mergeCell ref="B14:R14"/>
    <mergeCell ref="Q6:R6"/>
    <mergeCell ref="K5:R5"/>
    <mergeCell ref="O6:P6"/>
    <mergeCell ref="B5:B7"/>
    <mergeCell ref="C5:J5"/>
    <mergeCell ref="B1:J1"/>
    <mergeCell ref="B3:H3"/>
    <mergeCell ref="C6:D6"/>
    <mergeCell ref="E6:F6"/>
    <mergeCell ref="G6:H6"/>
    <mergeCell ref="I6:J6"/>
  </mergeCells>
  <hyperlinks>
    <hyperlink ref="B1:H1" location="Contents_en!B4" display="I. Balance of payments of the Republic of Moldova in Quarter I, 2023 (preliminary data)" xr:uid="{636F2E96-EA83-4DCF-8AA2-E5D3716304C4}"/>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A613E-E4C4-4461-879A-BDB6A9F80688}">
  <dimension ref="B1:I42"/>
  <sheetViews>
    <sheetView showGridLines="0" showRowColHeaders="0" zoomScaleNormal="100" workbookViewId="0">
      <selection activeCell="B3" sqref="B3:I3"/>
    </sheetView>
  </sheetViews>
  <sheetFormatPr defaultColWidth="9.140625" defaultRowHeight="11.25" customHeight="1" x14ac:dyDescent="0.2"/>
  <cols>
    <col min="1" max="1" customWidth="true" style="100" width="5.7109375" collapsed="false"/>
    <col min="2" max="2" customWidth="true" style="100" width="32.28515625" collapsed="false"/>
    <col min="3" max="3" customWidth="true" style="100" width="9.140625" collapsed="false"/>
    <col min="4" max="6" style="100" width="9.140625" collapsed="false"/>
    <col min="7" max="7" customWidth="true" style="100" width="9.7109375" collapsed="false"/>
    <col min="8" max="8" customWidth="true" style="100" width="8.7109375" collapsed="false"/>
    <col min="9" max="9" customWidth="true" style="100" width="9.140625" collapsed="false"/>
    <col min="10" max="16384" style="100" width="9.140625" collapsed="false"/>
  </cols>
  <sheetData>
    <row r="1" spans="2:9" s="8" customFormat="1" ht="15" x14ac:dyDescent="0.25">
      <c r="B1" s="886" t="s">
        <v>147</v>
      </c>
      <c r="C1" s="886"/>
      <c r="D1" s="886"/>
      <c r="E1" s="886"/>
      <c r="F1" s="886"/>
      <c r="G1" s="886"/>
      <c r="H1" s="886"/>
      <c r="I1" s="886"/>
    </row>
    <row r="3" spans="2:9" s="8" customFormat="1" ht="30" customHeight="1" x14ac:dyDescent="0.25">
      <c r="B3" s="900" t="s">
        <v>509</v>
      </c>
      <c r="C3" s="913"/>
      <c r="D3" s="913"/>
      <c r="E3" s="913"/>
      <c r="F3" s="913"/>
      <c r="G3" s="913"/>
      <c r="H3" s="913"/>
      <c r="I3" s="913"/>
    </row>
    <row r="4" spans="2:9" s="8" customFormat="1" ht="15" customHeight="1" x14ac:dyDescent="0.25">
      <c r="B4" s="120"/>
      <c r="C4" s="120"/>
      <c r="D4" s="120"/>
      <c r="E4" s="120"/>
      <c r="F4" s="120"/>
      <c r="G4" s="120"/>
      <c r="H4" s="120"/>
      <c r="I4" s="120"/>
    </row>
    <row r="5" spans="2:9" s="40" customFormat="1" ht="12.75" x14ac:dyDescent="0.2">
      <c r="B5" s="911" t="s">
        <v>150</v>
      </c>
      <c r="C5" s="911"/>
      <c r="D5" s="911"/>
      <c r="E5" s="911"/>
      <c r="F5" s="911"/>
      <c r="G5" s="911"/>
      <c r="H5" s="911"/>
      <c r="I5" s="912"/>
    </row>
    <row r="6" spans="2:9" ht="11.25" customHeight="1" x14ac:dyDescent="0.2">
      <c r="B6" s="121"/>
    </row>
    <row r="19" spans="2:8" ht="11.25" customHeight="1" x14ac:dyDescent="0.2">
      <c r="E19" s="122"/>
    </row>
    <row r="20" spans="2:8" ht="11.25" customHeight="1" x14ac:dyDescent="0.2">
      <c r="E20" s="122"/>
    </row>
    <row r="21" spans="2:8" ht="11.25" customHeight="1" x14ac:dyDescent="0.2">
      <c r="E21" s="122"/>
    </row>
    <row r="22" spans="2:8" ht="11.25" customHeight="1" x14ac:dyDescent="0.2">
      <c r="E22" s="122"/>
    </row>
    <row r="23" spans="2:8" ht="11.25" customHeight="1" x14ac:dyDescent="0.2">
      <c r="E23" s="123"/>
    </row>
    <row r="24" spans="2:8" ht="11.25" customHeight="1" x14ac:dyDescent="0.2">
      <c r="E24" s="123"/>
    </row>
    <row r="25" spans="2:8" ht="11.25" customHeight="1" x14ac:dyDescent="0.2">
      <c r="E25" s="124"/>
    </row>
    <row r="26" spans="2:8" ht="11.25" customHeight="1" x14ac:dyDescent="0.2">
      <c r="E26" s="125"/>
    </row>
    <row r="31" spans="2:8" x14ac:dyDescent="0.2">
      <c r="B31" s="75" t="s">
        <v>372</v>
      </c>
      <c r="C31" s="511">
        <v>0.24099999999999999</v>
      </c>
      <c r="E31" s="126"/>
    </row>
    <row r="32" spans="2:8" x14ac:dyDescent="0.2">
      <c r="B32" s="75" t="s">
        <v>373</v>
      </c>
      <c r="C32" s="511">
        <v>0.23</v>
      </c>
      <c r="E32" s="126"/>
      <c r="G32" s="126"/>
      <c r="H32" s="260"/>
    </row>
    <row r="33" spans="2:7" x14ac:dyDescent="0.2">
      <c r="B33" s="75" t="s">
        <v>374</v>
      </c>
      <c r="C33" s="511">
        <v>0.223</v>
      </c>
      <c r="E33" s="126"/>
      <c r="F33" s="126"/>
      <c r="G33" s="260"/>
    </row>
    <row r="34" spans="2:7" x14ac:dyDescent="0.2">
      <c r="B34" s="75" t="s">
        <v>375</v>
      </c>
      <c r="C34" s="511">
        <v>0.13600000000000001</v>
      </c>
      <c r="E34" s="126"/>
      <c r="F34" s="126"/>
      <c r="G34" s="260"/>
    </row>
    <row r="35" spans="2:7" x14ac:dyDescent="0.2">
      <c r="B35" s="75" t="s">
        <v>497</v>
      </c>
      <c r="C35" s="511">
        <v>0.111</v>
      </c>
      <c r="E35" s="126"/>
      <c r="F35" s="126"/>
      <c r="G35" s="260"/>
    </row>
    <row r="36" spans="2:7" x14ac:dyDescent="0.2">
      <c r="B36" s="75" t="s">
        <v>376</v>
      </c>
      <c r="C36" s="511">
        <v>4.2000000000000003E-2</v>
      </c>
      <c r="E36" s="126"/>
      <c r="F36" s="126"/>
      <c r="G36" s="260"/>
    </row>
    <row r="37" spans="2:7" x14ac:dyDescent="0.2">
      <c r="B37" s="75" t="s">
        <v>377</v>
      </c>
      <c r="C37" s="511">
        <v>8.9999999999999993E-3</v>
      </c>
      <c r="E37" s="126"/>
      <c r="F37" s="126"/>
      <c r="G37" s="260"/>
    </row>
    <row r="38" spans="2:7" x14ac:dyDescent="0.2">
      <c r="B38" s="75" t="s">
        <v>378</v>
      </c>
      <c r="C38" s="511">
        <v>4.0000000000000001E-3</v>
      </c>
      <c r="E38" s="126"/>
      <c r="F38" s="126"/>
      <c r="G38" s="260"/>
    </row>
    <row r="39" spans="2:7" x14ac:dyDescent="0.2">
      <c r="B39" s="298" t="s">
        <v>379</v>
      </c>
      <c r="C39" s="511">
        <v>3.0000000000000001E-3</v>
      </c>
      <c r="E39" s="126"/>
    </row>
    <row r="40" spans="2:7" x14ac:dyDescent="0.2">
      <c r="B40" s="75" t="s">
        <v>380</v>
      </c>
      <c r="C40" s="511">
        <v>1.0000000000000009E-3</v>
      </c>
    </row>
    <row r="42" spans="2:7" s="127" customFormat="1" ht="11.25" customHeight="1" x14ac:dyDescent="0.2">
      <c r="B42" s="100"/>
      <c r="C42" s="100"/>
      <c r="D42" s="100"/>
    </row>
  </sheetData>
  <mergeCells count="3">
    <mergeCell ref="B5:I5"/>
    <mergeCell ref="B3:I3"/>
    <mergeCell ref="B1:I1"/>
  </mergeCells>
  <hyperlinks>
    <hyperlink ref="B1:I1" location="Contents_en!B4" display="I. Balance of payments of the Republic of Moldova in Quarter I, 2023 (preliminary data)" xr:uid="{3EDE1C2A-296C-42D3-A16E-87077ADC4E7D}"/>
  </hyperlinks>
  <pageMargins left="0.7" right="0.7" top="0.75" bottom="0.75" header="0.3" footer="0.3"/>
  <pageSetup paperSize="32767" orientation="portrait" r:id="rId1"/>
  <headerFooter differentOddEven="1">
    <oddHeader>&amp;L&amp;1 </oddHeader>
    <oddFooter>&amp;L&amp;1 </oddFooter>
    <evenHeader>&amp;L&amp;1 </evenHeader>
    <evenFooter>&amp;L&amp;1 </even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B1:AC92"/>
  <sheetViews>
    <sheetView showGridLines="0" showRowColHeaders="0" zoomScaleNormal="100" workbookViewId="0"/>
  </sheetViews>
  <sheetFormatPr defaultRowHeight="15" x14ac:dyDescent="0.25"/>
  <cols>
    <col min="1" max="1" customWidth="true" width="5.7109375" collapsed="false"/>
    <col min="2" max="2" customWidth="true" width="49.140625" collapsed="false"/>
    <col min="3" max="3" customWidth="true" width="16.28515625" collapsed="false"/>
    <col min="4" max="4" customWidth="true" width="6.42578125" collapsed="false"/>
    <col min="5" max="11" customWidth="true" width="6.0" collapsed="false"/>
    <col min="12" max="12" customWidth="true" width="8.7109375" collapsed="false"/>
  </cols>
  <sheetData>
    <row r="1" spans="2:29" s="8" customFormat="1" x14ac:dyDescent="0.25">
      <c r="B1" s="748" t="s">
        <v>147</v>
      </c>
      <c r="C1" s="748"/>
      <c r="D1" s="748"/>
      <c r="E1" s="748"/>
      <c r="F1" s="748"/>
      <c r="G1" s="748"/>
      <c r="H1" s="748"/>
      <c r="I1" s="748"/>
      <c r="J1" s="748"/>
      <c r="K1" s="748"/>
      <c r="L1" s="748"/>
      <c r="M1" s="748"/>
    </row>
    <row r="2" spans="2:29" ht="11.25" customHeight="1" x14ac:dyDescent="0.25">
      <c r="B2" s="85"/>
      <c r="C2" s="85"/>
      <c r="D2" s="85"/>
      <c r="E2" s="85"/>
      <c r="F2" s="85"/>
      <c r="G2" s="85"/>
      <c r="H2" s="85"/>
    </row>
    <row r="3" spans="2:29" s="8" customFormat="1" x14ac:dyDescent="0.25">
      <c r="B3" s="765" t="s">
        <v>18</v>
      </c>
      <c r="C3" s="765"/>
      <c r="D3" s="765"/>
      <c r="E3" s="765"/>
      <c r="F3" s="765"/>
      <c r="G3" s="765"/>
      <c r="H3" s="765"/>
      <c r="I3" s="765"/>
      <c r="J3" s="765"/>
      <c r="K3" s="765"/>
      <c r="L3" s="765"/>
    </row>
    <row r="4" spans="2:29" s="724" customFormat="1" ht="15" customHeight="1" thickBot="1" x14ac:dyDescent="0.3">
      <c r="B4" s="50"/>
      <c r="C4" s="50"/>
    </row>
    <row r="5" spans="2:29" s="100" customFormat="1" ht="12" thickTop="1" x14ac:dyDescent="0.2">
      <c r="B5" s="758"/>
      <c r="C5" s="763" t="s">
        <v>118</v>
      </c>
      <c r="D5" s="760">
        <v>2022</v>
      </c>
      <c r="E5" s="761"/>
      <c r="F5" s="761"/>
      <c r="G5" s="762"/>
      <c r="H5" s="760">
        <v>2023</v>
      </c>
      <c r="I5" s="761"/>
      <c r="J5" s="761"/>
      <c r="K5" s="762"/>
      <c r="L5" s="760">
        <v>2023</v>
      </c>
    </row>
    <row r="6" spans="2:29" s="100" customFormat="1" ht="12" thickBot="1" x14ac:dyDescent="0.25">
      <c r="B6" s="759"/>
      <c r="C6" s="764"/>
      <c r="D6" s="11" t="s">
        <v>0</v>
      </c>
      <c r="E6" s="11" t="s">
        <v>1</v>
      </c>
      <c r="F6" s="11" t="s">
        <v>2</v>
      </c>
      <c r="G6" s="12" t="s">
        <v>3</v>
      </c>
      <c r="H6" s="11" t="s">
        <v>98</v>
      </c>
      <c r="I6" s="11" t="s">
        <v>126</v>
      </c>
      <c r="J6" s="11" t="s">
        <v>139</v>
      </c>
      <c r="K6" s="11" t="s">
        <v>3</v>
      </c>
      <c r="L6" s="766"/>
    </row>
    <row r="7" spans="2:29" s="100" customFormat="1" ht="12.75" thickTop="1" thickBot="1" x14ac:dyDescent="0.25">
      <c r="B7" s="379" t="s">
        <v>191</v>
      </c>
      <c r="C7" s="380" t="s">
        <v>192</v>
      </c>
      <c r="D7" s="545">
        <v>55260</v>
      </c>
      <c r="E7" s="545">
        <v>65026</v>
      </c>
      <c r="F7" s="545">
        <v>78897</v>
      </c>
      <c r="G7" s="545">
        <v>75025</v>
      </c>
      <c r="H7" s="545">
        <v>64746</v>
      </c>
      <c r="I7" s="545">
        <v>71244</v>
      </c>
      <c r="J7" s="545">
        <v>80841</v>
      </c>
      <c r="K7" s="551">
        <v>83590</v>
      </c>
      <c r="L7" s="545">
        <v>300421</v>
      </c>
      <c r="N7" s="633"/>
      <c r="O7" s="633"/>
      <c r="P7" s="633"/>
      <c r="Q7" s="633"/>
      <c r="R7" s="633"/>
      <c r="S7" s="633"/>
      <c r="T7" s="633"/>
      <c r="U7" s="633"/>
      <c r="V7" s="633"/>
      <c r="W7" s="633"/>
      <c r="X7" s="633"/>
      <c r="Y7" s="633"/>
      <c r="Z7" s="633"/>
      <c r="AA7" s="633"/>
      <c r="AB7" s="633"/>
      <c r="AC7" s="633"/>
    </row>
    <row r="8" spans="2:29" s="100" customFormat="1" ht="12.75" thickTop="1" thickBot="1" x14ac:dyDescent="0.25">
      <c r="B8" s="381" t="s">
        <v>193</v>
      </c>
      <c r="C8" s="382" t="s">
        <v>194</v>
      </c>
      <c r="D8" s="546">
        <v>3054</v>
      </c>
      <c r="E8" s="546">
        <v>3454</v>
      </c>
      <c r="F8" s="546">
        <v>4084</v>
      </c>
      <c r="G8" s="546">
        <v>3877</v>
      </c>
      <c r="H8" s="546">
        <v>3436</v>
      </c>
      <c r="I8" s="546">
        <v>3969</v>
      </c>
      <c r="J8" s="546">
        <v>4511</v>
      </c>
      <c r="K8" s="552">
        <v>4661</v>
      </c>
      <c r="L8" s="546">
        <v>16542</v>
      </c>
      <c r="N8" s="633"/>
      <c r="O8" s="633"/>
      <c r="P8" s="633"/>
      <c r="Q8" s="633"/>
      <c r="R8" s="633"/>
      <c r="S8" s="633"/>
      <c r="T8" s="633"/>
      <c r="U8" s="633"/>
      <c r="V8" s="633"/>
      <c r="W8" s="633"/>
      <c r="X8" s="633"/>
      <c r="Y8" s="633"/>
      <c r="Z8" s="633"/>
      <c r="AA8" s="633"/>
      <c r="AB8" s="633"/>
      <c r="AC8" s="633"/>
    </row>
    <row r="9" spans="2:29" s="100" customFormat="1" ht="12.75" thickTop="1" thickBot="1" x14ac:dyDescent="0.25">
      <c r="B9" s="381" t="s">
        <v>195</v>
      </c>
      <c r="C9" s="382" t="s">
        <v>10</v>
      </c>
      <c r="D9" s="547">
        <v>101.2</v>
      </c>
      <c r="E9" s="547">
        <v>99.8</v>
      </c>
      <c r="F9" s="547">
        <v>90.5</v>
      </c>
      <c r="G9" s="547">
        <v>91.3</v>
      </c>
      <c r="H9" s="547">
        <v>99.1</v>
      </c>
      <c r="I9" s="547">
        <v>99.7</v>
      </c>
      <c r="J9" s="547">
        <v>103.3</v>
      </c>
      <c r="K9" s="553">
        <v>100.2</v>
      </c>
      <c r="L9" s="547">
        <v>100.7</v>
      </c>
      <c r="M9" s="634"/>
      <c r="W9" s="633"/>
      <c r="X9" s="633"/>
      <c r="Y9" s="633"/>
      <c r="Z9" s="633"/>
      <c r="AA9" s="633"/>
      <c r="AB9" s="633"/>
      <c r="AC9" s="633"/>
    </row>
    <row r="10" spans="2:29" s="100" customFormat="1" ht="12.75" thickTop="1" thickBot="1" x14ac:dyDescent="0.25">
      <c r="B10" s="383" t="s">
        <v>196</v>
      </c>
      <c r="C10" s="384" t="s">
        <v>10</v>
      </c>
      <c r="D10" s="547">
        <v>142.69999999999999</v>
      </c>
      <c r="E10" s="547">
        <v>175.9</v>
      </c>
      <c r="F10" s="547">
        <v>112.5</v>
      </c>
      <c r="G10" s="547">
        <v>95.7</v>
      </c>
      <c r="H10" s="547">
        <v>106.9</v>
      </c>
      <c r="I10" s="547">
        <v>93.9</v>
      </c>
      <c r="J10" s="547">
        <v>115.1</v>
      </c>
      <c r="K10" s="553">
        <v>110.1</v>
      </c>
      <c r="L10" s="547" t="s">
        <v>9</v>
      </c>
      <c r="N10" s="633"/>
      <c r="O10" s="633"/>
      <c r="P10" s="633"/>
      <c r="Q10" s="633"/>
      <c r="R10" s="633"/>
      <c r="S10" s="633"/>
      <c r="T10" s="633"/>
      <c r="U10" s="633"/>
      <c r="W10" s="633"/>
      <c r="X10" s="633"/>
      <c r="Y10" s="633"/>
      <c r="Z10" s="633"/>
      <c r="AA10" s="633"/>
      <c r="AB10" s="633"/>
      <c r="AC10" s="633"/>
    </row>
    <row r="11" spans="2:29" s="100" customFormat="1" ht="12.75" thickTop="1" thickBot="1" x14ac:dyDescent="0.25">
      <c r="B11" s="383" t="s">
        <v>197</v>
      </c>
      <c r="C11" s="384" t="s">
        <v>10</v>
      </c>
      <c r="D11" s="547">
        <v>108.7</v>
      </c>
      <c r="E11" s="547">
        <v>107.9</v>
      </c>
      <c r="F11" s="547">
        <v>113.5</v>
      </c>
      <c r="G11" s="547">
        <v>106.1</v>
      </c>
      <c r="H11" s="547">
        <v>94.4</v>
      </c>
      <c r="I11" s="547">
        <v>84.1</v>
      </c>
      <c r="J11" s="547">
        <v>85.6</v>
      </c>
      <c r="K11" s="553">
        <v>88.9</v>
      </c>
      <c r="L11" s="547" t="s">
        <v>9</v>
      </c>
      <c r="W11" s="633"/>
      <c r="X11" s="633"/>
      <c r="Y11" s="633"/>
      <c r="Z11" s="633"/>
      <c r="AA11" s="633"/>
      <c r="AB11" s="633"/>
      <c r="AC11" s="633"/>
    </row>
    <row r="12" spans="2:29" s="100" customFormat="1" ht="12.75" thickTop="1" thickBot="1" x14ac:dyDescent="0.25">
      <c r="B12" s="381" t="s">
        <v>198</v>
      </c>
      <c r="C12" s="382" t="s">
        <v>10</v>
      </c>
      <c r="D12" s="547">
        <v>103.4</v>
      </c>
      <c r="E12" s="547">
        <v>114.5</v>
      </c>
      <c r="F12" s="547">
        <v>112.4</v>
      </c>
      <c r="G12" s="547">
        <v>107.5</v>
      </c>
      <c r="H12" s="547">
        <v>107.7</v>
      </c>
      <c r="I12" s="547">
        <v>96</v>
      </c>
      <c r="J12" s="547">
        <v>88.5</v>
      </c>
      <c r="K12" s="553">
        <v>98.1</v>
      </c>
      <c r="L12" s="547" t="s">
        <v>9</v>
      </c>
      <c r="W12" s="633"/>
      <c r="X12" s="633"/>
      <c r="Y12" s="633"/>
      <c r="Z12" s="633"/>
      <c r="AA12" s="633"/>
      <c r="AB12" s="633"/>
      <c r="AC12" s="633"/>
    </row>
    <row r="13" spans="2:29" s="100" customFormat="1" ht="12.75" thickTop="1" thickBot="1" x14ac:dyDescent="0.25">
      <c r="B13" s="381" t="s">
        <v>199</v>
      </c>
      <c r="C13" s="382" t="s">
        <v>10</v>
      </c>
      <c r="D13" s="547">
        <v>127.1</v>
      </c>
      <c r="E13" s="547">
        <v>117.6</v>
      </c>
      <c r="F13" s="547">
        <v>117.4</v>
      </c>
      <c r="G13" s="547">
        <v>109.9</v>
      </c>
      <c r="H13" s="547">
        <v>105.1</v>
      </c>
      <c r="I13" s="547">
        <v>93.1</v>
      </c>
      <c r="J13" s="547">
        <v>96.6</v>
      </c>
      <c r="K13" s="553">
        <v>92.8</v>
      </c>
      <c r="L13" s="547" t="s">
        <v>9</v>
      </c>
      <c r="W13" s="633"/>
      <c r="X13" s="633"/>
      <c r="Y13" s="633"/>
      <c r="Z13" s="633"/>
      <c r="AA13" s="633"/>
      <c r="AB13" s="633"/>
      <c r="AC13" s="633"/>
    </row>
    <row r="14" spans="2:29" s="100" customFormat="1" ht="12.75" thickTop="1" thickBot="1" x14ac:dyDescent="0.25">
      <c r="B14" s="381" t="s">
        <v>200</v>
      </c>
      <c r="C14" s="382" t="s">
        <v>10</v>
      </c>
      <c r="D14" s="547">
        <v>85.5</v>
      </c>
      <c r="E14" s="547">
        <v>91.8</v>
      </c>
      <c r="F14" s="547">
        <v>96.7</v>
      </c>
      <c r="G14" s="547">
        <v>96.5</v>
      </c>
      <c r="H14" s="547">
        <v>89.8</v>
      </c>
      <c r="I14" s="547">
        <v>90.3</v>
      </c>
      <c r="J14" s="547">
        <v>88.6</v>
      </c>
      <c r="K14" s="553">
        <v>95.8</v>
      </c>
      <c r="L14" s="547" t="s">
        <v>9</v>
      </c>
      <c r="W14" s="633"/>
      <c r="X14" s="633"/>
      <c r="Y14" s="633"/>
      <c r="Z14" s="633"/>
      <c r="AA14" s="633"/>
      <c r="AB14" s="633"/>
      <c r="AC14" s="633"/>
    </row>
    <row r="15" spans="2:29" s="100" customFormat="1" ht="12.75" thickTop="1" thickBot="1" x14ac:dyDescent="0.25">
      <c r="B15" s="381" t="s">
        <v>201</v>
      </c>
      <c r="C15" s="382" t="s">
        <v>202</v>
      </c>
      <c r="D15" s="548">
        <v>18.0944</v>
      </c>
      <c r="E15" s="548">
        <v>18.8261</v>
      </c>
      <c r="F15" s="548">
        <v>19.320499999999999</v>
      </c>
      <c r="G15" s="548">
        <v>19.353300000000001</v>
      </c>
      <c r="H15" s="548">
        <v>18.845300000000002</v>
      </c>
      <c r="I15" s="548">
        <v>17.9513</v>
      </c>
      <c r="J15" s="548">
        <v>17.922899999999998</v>
      </c>
      <c r="K15" s="554">
        <v>17.935700000000001</v>
      </c>
      <c r="L15" s="548">
        <v>18.160699999999999</v>
      </c>
      <c r="W15" s="633"/>
      <c r="X15" s="633"/>
      <c r="Y15" s="633"/>
      <c r="Z15" s="633"/>
      <c r="AA15" s="633"/>
      <c r="AB15" s="633"/>
      <c r="AC15" s="633"/>
    </row>
    <row r="16" spans="2:29" s="100" customFormat="1" ht="12.75" thickTop="1" thickBot="1" x14ac:dyDescent="0.25">
      <c r="B16" s="381" t="s">
        <v>203</v>
      </c>
      <c r="C16" s="382" t="s">
        <v>10</v>
      </c>
      <c r="D16" s="547">
        <v>-18.5</v>
      </c>
      <c r="E16" s="547">
        <v>-13.5</v>
      </c>
      <c r="F16" s="547">
        <v>-15.4</v>
      </c>
      <c r="G16" s="547">
        <v>-21.2</v>
      </c>
      <c r="H16" s="547">
        <v>-14.5</v>
      </c>
      <c r="I16" s="547">
        <v>-10</v>
      </c>
      <c r="J16" s="547">
        <v>-12.3</v>
      </c>
      <c r="K16" s="553">
        <v>-11.2</v>
      </c>
      <c r="L16" s="547">
        <v>-11.9</v>
      </c>
      <c r="W16" s="633"/>
      <c r="X16" s="633"/>
      <c r="Y16" s="633"/>
      <c r="Z16" s="633"/>
      <c r="AA16" s="633"/>
      <c r="AB16" s="633"/>
      <c r="AC16" s="633"/>
    </row>
    <row r="17" spans="2:29" s="100" customFormat="1" ht="12.75" thickTop="1" thickBot="1" x14ac:dyDescent="0.25">
      <c r="B17" s="381" t="s">
        <v>204</v>
      </c>
      <c r="C17" s="382" t="s">
        <v>10</v>
      </c>
      <c r="D17" s="547">
        <v>13.7</v>
      </c>
      <c r="E17" s="547">
        <v>15.2</v>
      </c>
      <c r="F17" s="547">
        <v>13.1</v>
      </c>
      <c r="G17" s="547">
        <v>13.1</v>
      </c>
      <c r="H17" s="547">
        <v>13.5</v>
      </c>
      <c r="I17" s="547">
        <v>12.8</v>
      </c>
      <c r="J17" s="547">
        <v>10.9</v>
      </c>
      <c r="K17" s="553">
        <v>10.3</v>
      </c>
      <c r="L17" s="547">
        <v>11.8</v>
      </c>
      <c r="W17" s="633"/>
      <c r="X17" s="633"/>
      <c r="Y17" s="633"/>
      <c r="Z17" s="633"/>
      <c r="AA17" s="633"/>
      <c r="AB17" s="633"/>
      <c r="AC17" s="633"/>
    </row>
    <row r="18" spans="2:29" s="100" customFormat="1" ht="12.75" thickTop="1" thickBot="1" x14ac:dyDescent="0.25">
      <c r="B18" s="13" t="s">
        <v>205</v>
      </c>
      <c r="C18" s="349" t="s">
        <v>10</v>
      </c>
      <c r="D18" s="222">
        <v>6.4</v>
      </c>
      <c r="E18" s="222">
        <v>3.6</v>
      </c>
      <c r="F18" s="222">
        <v>4.8</v>
      </c>
      <c r="G18" s="222">
        <v>1.9</v>
      </c>
      <c r="H18" s="222">
        <v>4.0999999999999996</v>
      </c>
      <c r="I18" s="222">
        <v>1.5</v>
      </c>
      <c r="J18" s="222">
        <v>2.4</v>
      </c>
      <c r="K18" s="555">
        <v>2.4</v>
      </c>
      <c r="L18" s="222">
        <v>2.5</v>
      </c>
      <c r="W18" s="633"/>
      <c r="X18" s="633"/>
      <c r="Y18" s="633"/>
      <c r="Z18" s="633"/>
      <c r="AA18" s="633"/>
      <c r="AB18" s="633"/>
      <c r="AC18" s="633"/>
    </row>
    <row r="19" spans="2:29" s="100" customFormat="1" ht="12" thickTop="1" x14ac:dyDescent="0.2">
      <c r="B19" s="363" t="s">
        <v>206</v>
      </c>
      <c r="C19" s="272"/>
    </row>
    <row r="20" spans="2:29" s="100" customFormat="1" ht="11.25" x14ac:dyDescent="0.2">
      <c r="B20" s="364" t="s">
        <v>207</v>
      </c>
      <c r="C20" s="272"/>
    </row>
    <row r="23" spans="2:29" x14ac:dyDescent="0.25">
      <c r="C23" s="192"/>
    </row>
    <row r="24" spans="2:29" x14ac:dyDescent="0.25">
      <c r="D24" s="197"/>
      <c r="E24" s="197"/>
      <c r="F24" s="197"/>
      <c r="G24" s="197"/>
      <c r="H24" s="197"/>
      <c r="I24" s="197"/>
      <c r="J24" s="197"/>
      <c r="K24" s="197"/>
      <c r="L24" s="197"/>
    </row>
    <row r="27" spans="2:29" x14ac:dyDescent="0.25">
      <c r="D27" s="197"/>
      <c r="E27" s="197"/>
      <c r="F27" s="197"/>
      <c r="G27" s="197"/>
      <c r="H27" s="197"/>
      <c r="I27" s="197"/>
      <c r="J27" s="197"/>
      <c r="K27" s="197"/>
      <c r="L27" s="197"/>
    </row>
    <row r="59" spans="4:12" x14ac:dyDescent="0.25">
      <c r="D59" s="197"/>
      <c r="E59" s="197"/>
      <c r="F59" s="197"/>
      <c r="G59" s="197"/>
      <c r="H59" s="197"/>
      <c r="I59" s="197"/>
      <c r="J59" s="197"/>
      <c r="K59" s="197"/>
      <c r="L59" s="197"/>
    </row>
    <row r="60" spans="4:12" x14ac:dyDescent="0.25">
      <c r="D60" s="197"/>
      <c r="E60" s="197"/>
      <c r="F60" s="197"/>
      <c r="G60" s="197"/>
      <c r="H60" s="197"/>
      <c r="I60" s="197"/>
      <c r="J60" s="197"/>
      <c r="K60" s="197"/>
      <c r="L60" s="197"/>
    </row>
    <row r="61" spans="4:12" x14ac:dyDescent="0.25">
      <c r="D61" s="197"/>
      <c r="E61" s="197"/>
      <c r="F61" s="197"/>
      <c r="G61" s="197"/>
      <c r="H61" s="197"/>
      <c r="I61" s="197"/>
      <c r="J61" s="197"/>
      <c r="K61" s="197"/>
      <c r="L61" s="197"/>
    </row>
    <row r="62" spans="4:12" x14ac:dyDescent="0.25">
      <c r="D62" s="197"/>
      <c r="E62" s="197"/>
      <c r="F62" s="197"/>
      <c r="G62" s="197"/>
      <c r="H62" s="197"/>
      <c r="I62" s="197"/>
      <c r="J62" s="197"/>
      <c r="K62" s="197"/>
      <c r="L62" s="197"/>
    </row>
    <row r="63" spans="4:12" x14ac:dyDescent="0.25">
      <c r="D63" s="197"/>
      <c r="E63" s="197"/>
      <c r="F63" s="197"/>
      <c r="G63" s="197"/>
      <c r="H63" s="197"/>
      <c r="I63" s="197"/>
      <c r="J63" s="197"/>
      <c r="K63" s="197"/>
      <c r="L63" s="197"/>
    </row>
    <row r="64" spans="4:12" x14ac:dyDescent="0.25">
      <c r="D64" s="197"/>
      <c r="E64" s="197"/>
      <c r="F64" s="197"/>
      <c r="G64" s="197"/>
      <c r="H64" s="197"/>
      <c r="I64" s="197"/>
      <c r="J64" s="197"/>
      <c r="K64" s="197"/>
      <c r="L64" s="197"/>
    </row>
    <row r="65" spans="4:12" x14ac:dyDescent="0.25">
      <c r="D65" s="197"/>
      <c r="E65" s="197"/>
      <c r="F65" s="197"/>
      <c r="G65" s="197"/>
      <c r="H65" s="197"/>
      <c r="I65" s="197"/>
      <c r="J65" s="197"/>
      <c r="K65" s="197"/>
      <c r="L65" s="197"/>
    </row>
    <row r="66" spans="4:12" x14ac:dyDescent="0.25">
      <c r="D66" s="197"/>
      <c r="E66" s="197"/>
      <c r="F66" s="197"/>
      <c r="G66" s="197"/>
      <c r="H66" s="197"/>
      <c r="I66" s="197"/>
      <c r="J66" s="197"/>
      <c r="K66" s="197"/>
      <c r="L66" s="197"/>
    </row>
    <row r="67" spans="4:12" x14ac:dyDescent="0.25">
      <c r="D67" s="197"/>
      <c r="E67" s="197"/>
      <c r="F67" s="197"/>
      <c r="G67" s="197"/>
      <c r="H67" s="197"/>
      <c r="I67" s="197"/>
      <c r="J67" s="197"/>
      <c r="K67" s="197"/>
      <c r="L67" s="197"/>
    </row>
    <row r="68" spans="4:12" x14ac:dyDescent="0.25">
      <c r="D68" s="197"/>
      <c r="E68" s="197"/>
      <c r="F68" s="197"/>
      <c r="G68" s="197"/>
      <c r="H68" s="197"/>
      <c r="I68" s="197"/>
      <c r="J68" s="197"/>
      <c r="K68" s="197"/>
      <c r="L68" s="197"/>
    </row>
    <row r="69" spans="4:12" x14ac:dyDescent="0.25">
      <c r="D69" s="197"/>
      <c r="E69" s="197"/>
      <c r="F69" s="197"/>
      <c r="G69" s="197"/>
      <c r="H69" s="197"/>
      <c r="I69" s="197"/>
      <c r="J69" s="197"/>
      <c r="K69" s="197"/>
      <c r="L69" s="197"/>
    </row>
    <row r="70" spans="4:12" x14ac:dyDescent="0.25">
      <c r="D70" s="197"/>
      <c r="E70" s="197"/>
      <c r="F70" s="197"/>
      <c r="G70" s="197"/>
      <c r="H70" s="197"/>
      <c r="I70" s="197"/>
      <c r="J70" s="197"/>
      <c r="K70" s="197"/>
      <c r="L70" s="197"/>
    </row>
    <row r="71" spans="4:12" x14ac:dyDescent="0.25">
      <c r="D71" s="197"/>
      <c r="E71" s="197"/>
      <c r="F71" s="197"/>
      <c r="G71" s="197"/>
      <c r="H71" s="197"/>
      <c r="I71" s="197"/>
      <c r="J71" s="197"/>
      <c r="K71" s="197"/>
      <c r="L71" s="197"/>
    </row>
    <row r="72" spans="4:12" x14ac:dyDescent="0.25">
      <c r="D72" s="197"/>
      <c r="E72" s="197"/>
      <c r="F72" s="197"/>
      <c r="G72" s="197"/>
      <c r="H72" s="197"/>
      <c r="I72" s="197"/>
      <c r="J72" s="197"/>
      <c r="K72" s="197"/>
      <c r="L72" s="197"/>
    </row>
    <row r="73" spans="4:12" x14ac:dyDescent="0.25">
      <c r="D73" s="197"/>
      <c r="E73" s="197"/>
      <c r="F73" s="197"/>
      <c r="G73" s="197"/>
      <c r="H73" s="197"/>
      <c r="I73" s="197"/>
      <c r="J73" s="197"/>
      <c r="K73" s="197"/>
      <c r="L73" s="197"/>
    </row>
    <row r="74" spans="4:12" x14ac:dyDescent="0.25">
      <c r="D74" s="197"/>
      <c r="E74" s="197"/>
      <c r="F74" s="197"/>
      <c r="G74" s="197"/>
      <c r="H74" s="197"/>
      <c r="I74" s="197"/>
      <c r="J74" s="197"/>
      <c r="K74" s="197"/>
      <c r="L74" s="197"/>
    </row>
    <row r="75" spans="4:12" x14ac:dyDescent="0.25">
      <c r="D75" s="197"/>
      <c r="E75" s="197"/>
      <c r="F75" s="197"/>
      <c r="G75" s="197"/>
      <c r="H75" s="197"/>
      <c r="I75" s="197"/>
      <c r="J75" s="197"/>
      <c r="K75" s="197"/>
      <c r="L75" s="197"/>
    </row>
    <row r="76" spans="4:12" x14ac:dyDescent="0.25">
      <c r="D76" s="197"/>
      <c r="E76" s="197"/>
      <c r="F76" s="197"/>
      <c r="G76" s="197"/>
      <c r="H76" s="197"/>
      <c r="I76" s="197"/>
      <c r="J76" s="197"/>
      <c r="K76" s="197"/>
      <c r="L76" s="197"/>
    </row>
    <row r="77" spans="4:12" x14ac:dyDescent="0.25">
      <c r="D77" s="197"/>
      <c r="E77" s="197"/>
      <c r="F77" s="197"/>
      <c r="G77" s="197"/>
      <c r="H77" s="197"/>
      <c r="I77" s="197"/>
      <c r="J77" s="197"/>
      <c r="K77" s="197"/>
      <c r="L77" s="197"/>
    </row>
    <row r="78" spans="4:12" x14ac:dyDescent="0.25">
      <c r="D78" s="197"/>
      <c r="E78" s="197"/>
      <c r="F78" s="197"/>
      <c r="G78" s="197"/>
      <c r="H78" s="197"/>
      <c r="I78" s="197"/>
      <c r="J78" s="197"/>
      <c r="K78" s="197"/>
      <c r="L78" s="197"/>
    </row>
    <row r="79" spans="4:12" x14ac:dyDescent="0.25">
      <c r="D79" s="197"/>
      <c r="E79" s="197"/>
      <c r="F79" s="197"/>
      <c r="G79" s="197"/>
      <c r="H79" s="197"/>
      <c r="I79" s="197"/>
      <c r="J79" s="197"/>
      <c r="K79" s="197"/>
      <c r="L79" s="197"/>
    </row>
    <row r="80" spans="4:12" x14ac:dyDescent="0.25">
      <c r="D80" s="197"/>
      <c r="E80" s="197"/>
      <c r="F80" s="197"/>
      <c r="G80" s="197"/>
      <c r="H80" s="197"/>
      <c r="I80" s="197"/>
      <c r="J80" s="197"/>
      <c r="K80" s="197"/>
      <c r="L80" s="197"/>
    </row>
    <row r="81" spans="4:12" x14ac:dyDescent="0.25">
      <c r="D81" s="197"/>
      <c r="E81" s="197"/>
      <c r="F81" s="197"/>
      <c r="G81" s="197"/>
      <c r="H81" s="197"/>
      <c r="I81" s="197"/>
      <c r="J81" s="197"/>
      <c r="K81" s="197"/>
      <c r="L81" s="197"/>
    </row>
    <row r="82" spans="4:12" x14ac:dyDescent="0.25">
      <c r="D82" s="197"/>
      <c r="E82" s="197"/>
      <c r="F82" s="197"/>
      <c r="G82" s="197"/>
      <c r="H82" s="197"/>
      <c r="I82" s="197"/>
      <c r="J82" s="197"/>
      <c r="K82" s="197"/>
      <c r="L82" s="197"/>
    </row>
    <row r="83" spans="4:12" x14ac:dyDescent="0.25">
      <c r="D83" s="197"/>
      <c r="E83" s="197"/>
      <c r="F83" s="197"/>
      <c r="G83" s="197"/>
      <c r="H83" s="197"/>
      <c r="I83" s="197"/>
      <c r="J83" s="197"/>
      <c r="K83" s="197"/>
      <c r="L83" s="197"/>
    </row>
    <row r="84" spans="4:12" x14ac:dyDescent="0.25">
      <c r="D84" s="197"/>
      <c r="E84" s="197"/>
      <c r="F84" s="197"/>
      <c r="G84" s="197"/>
      <c r="H84" s="197"/>
      <c r="I84" s="197"/>
      <c r="J84" s="197"/>
      <c r="K84" s="197"/>
      <c r="L84" s="197"/>
    </row>
    <row r="85" spans="4:12" x14ac:dyDescent="0.25">
      <c r="D85" s="197"/>
      <c r="E85" s="197"/>
      <c r="F85" s="197"/>
      <c r="G85" s="197"/>
      <c r="H85" s="197"/>
      <c r="I85" s="197"/>
      <c r="J85" s="197"/>
      <c r="K85" s="197"/>
      <c r="L85" s="197"/>
    </row>
    <row r="86" spans="4:12" x14ac:dyDescent="0.25">
      <c r="D86" s="197"/>
      <c r="E86" s="197"/>
      <c r="F86" s="197"/>
      <c r="G86" s="197"/>
      <c r="H86" s="197"/>
      <c r="I86" s="197"/>
      <c r="J86" s="197"/>
      <c r="K86" s="197"/>
      <c r="L86" s="197"/>
    </row>
    <row r="87" spans="4:12" x14ac:dyDescent="0.25">
      <c r="D87" s="197"/>
      <c r="E87" s="197"/>
      <c r="F87" s="197"/>
      <c r="G87" s="197"/>
      <c r="H87" s="197"/>
      <c r="I87" s="197"/>
      <c r="J87" s="197"/>
      <c r="K87" s="197"/>
      <c r="L87" s="197"/>
    </row>
    <row r="88" spans="4:12" x14ac:dyDescent="0.25">
      <c r="D88" s="197"/>
      <c r="E88" s="197"/>
      <c r="F88" s="197"/>
      <c r="G88" s="197"/>
      <c r="H88" s="197"/>
      <c r="I88" s="197"/>
      <c r="J88" s="197"/>
      <c r="K88" s="197"/>
      <c r="L88" s="197"/>
    </row>
    <row r="89" spans="4:12" x14ac:dyDescent="0.25">
      <c r="D89" s="197"/>
      <c r="E89" s="197"/>
      <c r="F89" s="197"/>
      <c r="G89" s="197"/>
      <c r="H89" s="197"/>
      <c r="I89" s="197"/>
      <c r="J89" s="197"/>
      <c r="K89" s="197"/>
      <c r="L89" s="197"/>
    </row>
    <row r="90" spans="4:12" x14ac:dyDescent="0.25">
      <c r="D90" s="197"/>
      <c r="E90" s="197"/>
      <c r="F90" s="197"/>
      <c r="G90" s="197"/>
      <c r="H90" s="197"/>
      <c r="I90" s="197"/>
      <c r="J90" s="197"/>
      <c r="K90" s="197"/>
      <c r="L90" s="197"/>
    </row>
    <row r="91" spans="4:12" x14ac:dyDescent="0.25">
      <c r="D91" s="197"/>
      <c r="E91" s="197"/>
      <c r="F91" s="197"/>
      <c r="G91" s="197"/>
      <c r="H91" s="197"/>
      <c r="I91" s="197"/>
      <c r="J91" s="197"/>
      <c r="K91" s="197"/>
      <c r="L91" s="197"/>
    </row>
    <row r="92" spans="4:12" x14ac:dyDescent="0.25">
      <c r="D92" s="197"/>
      <c r="E92" s="197"/>
      <c r="F92" s="197"/>
      <c r="G92" s="197"/>
      <c r="H92" s="197"/>
      <c r="I92" s="197"/>
      <c r="J92" s="197"/>
      <c r="K92" s="197"/>
      <c r="L92" s="197"/>
    </row>
  </sheetData>
  <mergeCells count="7">
    <mergeCell ref="B1:M1"/>
    <mergeCell ref="B5:B6"/>
    <mergeCell ref="D5:G5"/>
    <mergeCell ref="C5:C6"/>
    <mergeCell ref="B3:L3"/>
    <mergeCell ref="H5:K5"/>
    <mergeCell ref="L5:L6"/>
  </mergeCells>
  <hyperlinks>
    <hyperlink ref="B1:G1" location="Contents_en!B4" display="I. Balance of payments of the Republic of Moldova in Quarter I, 2023 (preliminary data)" xr:uid="{C2D4BB74-C828-42A9-8266-4FEBE97E570A}"/>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F0DE9-8232-4FAE-A99D-8040AA52F7EB}">
  <dimension ref="B1:L22"/>
  <sheetViews>
    <sheetView showGridLines="0" showRowColHeaders="0" zoomScaleNormal="100" workbookViewId="0"/>
  </sheetViews>
  <sheetFormatPr defaultRowHeight="15" x14ac:dyDescent="0.25"/>
  <cols>
    <col min="1" max="1" customWidth="true" width="5.7109375" collapsed="false"/>
    <col min="2" max="2" customWidth="true" width="56.140625" collapsed="false"/>
    <col min="3" max="6" customWidth="true" width="7.5703125" collapsed="false"/>
    <col min="7" max="9" customWidth="true" width="8.0" collapsed="false"/>
    <col min="10" max="10" customWidth="true" width="8.140625" collapsed="false"/>
    <col min="11" max="11" customWidth="true" width="11.7109375" collapsed="false"/>
  </cols>
  <sheetData>
    <row r="1" spans="2:12" s="8" customFormat="1" x14ac:dyDescent="0.25">
      <c r="B1" s="748" t="s">
        <v>175</v>
      </c>
      <c r="C1" s="748"/>
      <c r="D1" s="748"/>
      <c r="E1" s="748"/>
      <c r="F1" s="748"/>
      <c r="G1" s="748"/>
      <c r="H1" s="748"/>
      <c r="I1" s="748"/>
      <c r="J1" s="748"/>
      <c r="K1" s="748"/>
      <c r="L1" s="748"/>
    </row>
    <row r="3" spans="2:12" s="8" customFormat="1" x14ac:dyDescent="0.25">
      <c r="B3" s="777" t="s">
        <v>138</v>
      </c>
      <c r="C3" s="777"/>
      <c r="D3" s="777"/>
      <c r="E3" s="777"/>
      <c r="F3" s="777"/>
      <c r="G3" s="777"/>
      <c r="H3" s="777"/>
      <c r="I3" s="777"/>
      <c r="J3" s="777"/>
    </row>
    <row r="4" spans="2:12" s="724" customFormat="1" ht="15" customHeight="1" thickBot="1" x14ac:dyDescent="0.3">
      <c r="B4" s="39"/>
    </row>
    <row r="5" spans="2:12" s="100" customFormat="1" ht="12" thickTop="1" x14ac:dyDescent="0.2">
      <c r="B5" s="916"/>
      <c r="C5" s="10" t="s">
        <v>498</v>
      </c>
      <c r="D5" s="10" t="s">
        <v>499</v>
      </c>
      <c r="E5" s="10" t="s">
        <v>500</v>
      </c>
      <c r="F5" s="10" t="s">
        <v>501</v>
      </c>
      <c r="G5" s="10" t="s">
        <v>498</v>
      </c>
      <c r="H5" s="10" t="s">
        <v>499</v>
      </c>
      <c r="I5" s="10" t="s">
        <v>500</v>
      </c>
      <c r="J5" s="10" t="s">
        <v>501</v>
      </c>
      <c r="K5" s="610" t="s">
        <v>502</v>
      </c>
    </row>
    <row r="6" spans="2:12" s="100" customFormat="1" ht="12" thickBot="1" x14ac:dyDescent="0.25">
      <c r="B6" s="917"/>
      <c r="C6" s="41">
        <v>2022</v>
      </c>
      <c r="D6" s="41">
        <v>2022</v>
      </c>
      <c r="E6" s="41">
        <v>2022</v>
      </c>
      <c r="F6" s="41">
        <v>2022</v>
      </c>
      <c r="G6" s="41" t="s">
        <v>100</v>
      </c>
      <c r="H6" s="41" t="s">
        <v>100</v>
      </c>
      <c r="I6" s="41" t="s">
        <v>100</v>
      </c>
      <c r="J6" s="41">
        <v>2023</v>
      </c>
      <c r="K6" s="220" t="s">
        <v>492</v>
      </c>
    </row>
    <row r="7" spans="2:12" s="100" customFormat="1" ht="12" thickBot="1" x14ac:dyDescent="0.25">
      <c r="B7" s="918"/>
      <c r="C7" s="915" t="s">
        <v>194</v>
      </c>
      <c r="D7" s="915"/>
      <c r="E7" s="915"/>
      <c r="F7" s="915"/>
      <c r="G7" s="915"/>
      <c r="H7" s="915"/>
      <c r="I7" s="915"/>
      <c r="J7" s="915"/>
      <c r="K7" s="324" t="s">
        <v>10</v>
      </c>
    </row>
    <row r="8" spans="2:12" s="100" customFormat="1" ht="12.75" thickTop="1" thickBot="1" x14ac:dyDescent="0.25">
      <c r="B8" s="409" t="s">
        <v>381</v>
      </c>
      <c r="C8" s="430">
        <v>-5662.22</v>
      </c>
      <c r="D8" s="430">
        <v>-5726.57</v>
      </c>
      <c r="E8" s="430">
        <v>-5639.71</v>
      </c>
      <c r="F8" s="430">
        <v>-6184.84</v>
      </c>
      <c r="G8" s="430">
        <v>-6512.24</v>
      </c>
      <c r="H8" s="430">
        <v>-6403.99</v>
      </c>
      <c r="I8" s="430">
        <v>-6386.74</v>
      </c>
      <c r="J8" s="430">
        <v>-6566.59</v>
      </c>
      <c r="K8" s="431">
        <v>106.2</v>
      </c>
    </row>
    <row r="9" spans="2:12" s="100" customFormat="1" ht="12.75" thickTop="1" thickBot="1" x14ac:dyDescent="0.25">
      <c r="B9" s="395" t="s">
        <v>367</v>
      </c>
      <c r="C9" s="432">
        <v>6044.38</v>
      </c>
      <c r="D9" s="432">
        <v>5886.31</v>
      </c>
      <c r="E9" s="432">
        <v>6206.84</v>
      </c>
      <c r="F9" s="432">
        <v>6506.25</v>
      </c>
      <c r="G9" s="432">
        <v>6804.14</v>
      </c>
      <c r="H9" s="432">
        <v>7053.12</v>
      </c>
      <c r="I9" s="432">
        <v>6920.49</v>
      </c>
      <c r="J9" s="432">
        <v>7573.32</v>
      </c>
      <c r="K9" s="433">
        <v>116.4</v>
      </c>
    </row>
    <row r="10" spans="2:12" s="100" customFormat="1" ht="12.75" thickTop="1" thickBot="1" x14ac:dyDescent="0.25">
      <c r="B10" s="395" t="s">
        <v>368</v>
      </c>
      <c r="C10" s="432">
        <v>11706.6</v>
      </c>
      <c r="D10" s="432">
        <v>11612.88</v>
      </c>
      <c r="E10" s="432">
        <v>11846.55</v>
      </c>
      <c r="F10" s="432">
        <v>12691.09</v>
      </c>
      <c r="G10" s="432">
        <v>13316.38</v>
      </c>
      <c r="H10" s="432">
        <v>13457.11</v>
      </c>
      <c r="I10" s="432">
        <v>13307.23</v>
      </c>
      <c r="J10" s="432">
        <v>14139.91</v>
      </c>
      <c r="K10" s="433">
        <v>111.4</v>
      </c>
      <c r="L10" s="634"/>
    </row>
    <row r="11" spans="2:12" s="100" customFormat="1" ht="12.75" thickTop="1" thickBot="1" x14ac:dyDescent="0.25">
      <c r="B11" s="434" t="s">
        <v>382</v>
      </c>
      <c r="C11" s="435">
        <v>3432.43</v>
      </c>
      <c r="D11" s="435">
        <v>3616.39</v>
      </c>
      <c r="E11" s="435">
        <v>4227.54</v>
      </c>
      <c r="F11" s="435">
        <v>4474.17</v>
      </c>
      <c r="G11" s="435">
        <v>4679.3500000000004</v>
      </c>
      <c r="H11" s="435">
        <v>4902.67</v>
      </c>
      <c r="I11" s="435">
        <v>4881.93</v>
      </c>
      <c r="J11" s="435">
        <v>5453.15</v>
      </c>
      <c r="K11" s="436">
        <v>121.9</v>
      </c>
    </row>
    <row r="12" spans="2:12" s="100" customFormat="1" ht="12.75" thickTop="1" thickBot="1" x14ac:dyDescent="0.25">
      <c r="B12" s="434" t="s">
        <v>383</v>
      </c>
      <c r="C12" s="435">
        <v>4893.1099999999997</v>
      </c>
      <c r="D12" s="435">
        <v>4805.6099999999997</v>
      </c>
      <c r="E12" s="435">
        <v>4866.24</v>
      </c>
      <c r="F12" s="435">
        <v>4946.7</v>
      </c>
      <c r="G12" s="435">
        <v>5242.63</v>
      </c>
      <c r="H12" s="435">
        <v>5285.52</v>
      </c>
      <c r="I12" s="435">
        <v>5367.62</v>
      </c>
      <c r="J12" s="435">
        <v>5533.86</v>
      </c>
      <c r="K12" s="436">
        <v>111.9</v>
      </c>
    </row>
    <row r="13" spans="2:12" s="100" customFormat="1" ht="12.75" thickTop="1" thickBot="1" x14ac:dyDescent="0.25">
      <c r="B13" s="434" t="s">
        <v>384</v>
      </c>
      <c r="C13" s="435">
        <v>4146.2299999999996</v>
      </c>
      <c r="D13" s="435">
        <v>4217.82</v>
      </c>
      <c r="E13" s="435">
        <v>4270.12</v>
      </c>
      <c r="F13" s="435">
        <v>4865.43</v>
      </c>
      <c r="G13" s="435">
        <v>5103.62</v>
      </c>
      <c r="H13" s="435">
        <v>5185.67</v>
      </c>
      <c r="I13" s="435">
        <v>4958</v>
      </c>
      <c r="J13" s="435">
        <v>5476.74</v>
      </c>
      <c r="K13" s="436">
        <v>112.6</v>
      </c>
    </row>
    <row r="14" spans="2:12" s="100" customFormat="1" ht="12.75" thickTop="1" thickBot="1" x14ac:dyDescent="0.25">
      <c r="B14" s="293"/>
      <c r="C14" s="914" t="s">
        <v>10</v>
      </c>
      <c r="D14" s="914"/>
      <c r="E14" s="914"/>
      <c r="F14" s="914"/>
      <c r="G14" s="914"/>
      <c r="H14" s="914"/>
      <c r="I14" s="914"/>
      <c r="J14" s="914"/>
      <c r="K14" s="622" t="s">
        <v>385</v>
      </c>
    </row>
    <row r="15" spans="2:12" s="100" customFormat="1" ht="12.75" thickTop="1" thickBot="1" x14ac:dyDescent="0.25">
      <c r="B15" s="438" t="s">
        <v>386</v>
      </c>
      <c r="C15" s="439">
        <v>-40.5</v>
      </c>
      <c r="D15" s="439">
        <v>-40.200000000000003</v>
      </c>
      <c r="E15" s="439">
        <v>-39.200000000000003</v>
      </c>
      <c r="F15" s="439">
        <v>-42.6</v>
      </c>
      <c r="G15" s="439">
        <v>-43.9</v>
      </c>
      <c r="H15" s="439">
        <v>-41.7</v>
      </c>
      <c r="I15" s="439">
        <v>-40.4</v>
      </c>
      <c r="J15" s="439">
        <v>-39.700000000000003</v>
      </c>
      <c r="K15" s="440">
        <v>2.9</v>
      </c>
    </row>
    <row r="16" spans="2:12" s="100" customFormat="1" ht="12.75" thickTop="1" thickBot="1" x14ac:dyDescent="0.25">
      <c r="B16" s="434" t="s">
        <v>387</v>
      </c>
      <c r="C16" s="441">
        <v>51.6</v>
      </c>
      <c r="D16" s="441">
        <v>50.7</v>
      </c>
      <c r="E16" s="441">
        <v>52.4</v>
      </c>
      <c r="F16" s="441">
        <v>51.3</v>
      </c>
      <c r="G16" s="441">
        <v>51.1</v>
      </c>
      <c r="H16" s="441">
        <v>52.4</v>
      </c>
      <c r="I16" s="441">
        <v>52</v>
      </c>
      <c r="J16" s="441">
        <v>53.6</v>
      </c>
      <c r="K16" s="436">
        <v>2.2999999999999998</v>
      </c>
    </row>
    <row r="17" spans="2:11" s="100" customFormat="1" ht="12.75" thickTop="1" thickBot="1" x14ac:dyDescent="0.25">
      <c r="B17" s="434" t="s">
        <v>388</v>
      </c>
      <c r="C17" s="441">
        <v>41.8</v>
      </c>
      <c r="D17" s="441">
        <v>41.4</v>
      </c>
      <c r="E17" s="441">
        <v>41.1</v>
      </c>
      <c r="F17" s="441">
        <v>39</v>
      </c>
      <c r="G17" s="441">
        <v>39.4</v>
      </c>
      <c r="H17" s="441">
        <v>39.299999999999997</v>
      </c>
      <c r="I17" s="441">
        <v>40.299999999999997</v>
      </c>
      <c r="J17" s="441">
        <v>39.1</v>
      </c>
      <c r="K17" s="436">
        <v>0.1</v>
      </c>
    </row>
    <row r="18" spans="2:11" s="100" customFormat="1" ht="24" thickTop="1" thickBot="1" x14ac:dyDescent="0.25">
      <c r="B18" s="294" t="s">
        <v>389</v>
      </c>
      <c r="C18" s="295">
        <v>35.4</v>
      </c>
      <c r="D18" s="295">
        <v>36.299999999999997</v>
      </c>
      <c r="E18" s="295">
        <v>36</v>
      </c>
      <c r="F18" s="295">
        <v>38.299999999999997</v>
      </c>
      <c r="G18" s="295">
        <v>38.299999999999997</v>
      </c>
      <c r="H18" s="295">
        <v>38.5</v>
      </c>
      <c r="I18" s="295">
        <v>37.299999999999997</v>
      </c>
      <c r="J18" s="295">
        <v>38.700000000000003</v>
      </c>
      <c r="K18" s="437">
        <v>0.4</v>
      </c>
    </row>
    <row r="19" spans="2:11" s="100" customFormat="1" ht="12" thickTop="1" x14ac:dyDescent="0.2">
      <c r="B19" s="363" t="s">
        <v>390</v>
      </c>
      <c r="C19" s="644"/>
      <c r="D19" s="644"/>
      <c r="E19" s="644"/>
      <c r="F19" s="644"/>
      <c r="G19" s="644"/>
      <c r="H19" s="644"/>
      <c r="I19" s="644"/>
      <c r="J19" s="644"/>
      <c r="K19" s="644"/>
    </row>
    <row r="20" spans="2:11" s="100" customFormat="1" ht="11.25" x14ac:dyDescent="0.2">
      <c r="B20" s="363" t="s">
        <v>207</v>
      </c>
      <c r="C20" s="644"/>
      <c r="D20" s="644"/>
      <c r="E20" s="644"/>
      <c r="F20" s="644"/>
      <c r="G20" s="644"/>
      <c r="H20" s="644"/>
      <c r="I20" s="644"/>
      <c r="J20" s="644"/>
      <c r="K20" s="644"/>
    </row>
    <row r="21" spans="2:11" x14ac:dyDescent="0.25">
      <c r="B21" s="94"/>
      <c r="C21" s="94"/>
      <c r="D21" s="94"/>
      <c r="E21" s="94"/>
      <c r="F21" s="94"/>
      <c r="G21" s="94"/>
      <c r="H21" s="94"/>
      <c r="I21" s="94"/>
      <c r="J21" s="94"/>
      <c r="K21" s="94"/>
    </row>
    <row r="22" spans="2:11" x14ac:dyDescent="0.25">
      <c r="B22" s="94"/>
      <c r="C22" s="94"/>
      <c r="D22" s="94"/>
      <c r="E22" s="94"/>
      <c r="F22" s="94"/>
      <c r="G22" s="94"/>
      <c r="H22" s="94"/>
      <c r="I22" s="94"/>
      <c r="J22" s="94"/>
      <c r="K22" s="94"/>
    </row>
  </sheetData>
  <mergeCells count="5">
    <mergeCell ref="C14:J14"/>
    <mergeCell ref="C7:J7"/>
    <mergeCell ref="B1:L1"/>
    <mergeCell ref="B3:J3"/>
    <mergeCell ref="B5:B7"/>
  </mergeCells>
  <hyperlinks>
    <hyperlink ref="B1:J1" location="Contents_en!B34" display="II. International investment position at 03/31/2023 (preliminary data)" xr:uid="{33510125-624B-4D1F-839E-DB6A552202F4}"/>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ABDDE-25C7-433B-B097-CBA0DD486A2E}">
  <dimension ref="B1:L19"/>
  <sheetViews>
    <sheetView showGridLines="0" showRowColHeaders="0" zoomScaleNormal="100" workbookViewId="0"/>
  </sheetViews>
  <sheetFormatPr defaultRowHeight="15" x14ac:dyDescent="0.25"/>
  <cols>
    <col min="1" max="1" customWidth="true" width="5.7109375" collapsed="false"/>
    <col min="2" max="2" customWidth="true" width="37.28515625" collapsed="false"/>
    <col min="3" max="3" customWidth="true" width="10.0" collapsed="false"/>
    <col min="4" max="8" customWidth="true" width="12.42578125" collapsed="false"/>
    <col min="9" max="9" customWidth="true" width="11.0" collapsed="false"/>
  </cols>
  <sheetData>
    <row r="1" spans="2:12" s="8" customFormat="1" x14ac:dyDescent="0.25">
      <c r="B1" s="748" t="s">
        <v>175</v>
      </c>
      <c r="C1" s="748"/>
      <c r="D1" s="748"/>
      <c r="E1" s="748"/>
      <c r="F1" s="748"/>
      <c r="G1" s="748"/>
      <c r="H1" s="748"/>
      <c r="I1" s="748"/>
      <c r="J1" s="748"/>
      <c r="K1" s="748"/>
      <c r="L1" s="748"/>
    </row>
    <row r="3" spans="2:12" s="8" customFormat="1" x14ac:dyDescent="0.25">
      <c r="B3" s="777" t="s">
        <v>176</v>
      </c>
      <c r="C3" s="777"/>
      <c r="D3" s="777"/>
      <c r="E3" s="777"/>
      <c r="F3" s="777"/>
      <c r="G3" s="777"/>
      <c r="H3" s="777"/>
      <c r="I3" s="777"/>
      <c r="J3" s="39"/>
    </row>
    <row r="4" spans="2:12" s="724" customFormat="1" ht="15" customHeight="1" thickBot="1" x14ac:dyDescent="0.3">
      <c r="B4" s="39"/>
    </row>
    <row r="5" spans="2:12" s="100" customFormat="1" ht="12.75" thickTop="1" thickBot="1" x14ac:dyDescent="0.25">
      <c r="B5" s="920"/>
      <c r="C5" s="922" t="s">
        <v>503</v>
      </c>
      <c r="D5" s="760" t="s">
        <v>391</v>
      </c>
      <c r="E5" s="761"/>
      <c r="F5" s="761"/>
      <c r="G5" s="761"/>
      <c r="H5" s="762"/>
      <c r="I5" s="760" t="s">
        <v>504</v>
      </c>
    </row>
    <row r="6" spans="2:12" s="100" customFormat="1" ht="23.25" thickBot="1" x14ac:dyDescent="0.25">
      <c r="B6" s="921"/>
      <c r="C6" s="923"/>
      <c r="D6" s="477" t="s">
        <v>392</v>
      </c>
      <c r="E6" s="477" t="s">
        <v>393</v>
      </c>
      <c r="F6" s="477" t="s">
        <v>394</v>
      </c>
      <c r="G6" s="477" t="s">
        <v>395</v>
      </c>
      <c r="H6" s="477" t="s">
        <v>396</v>
      </c>
      <c r="I6" s="924"/>
    </row>
    <row r="7" spans="2:12" s="100" customFormat="1" ht="12.75" thickTop="1" thickBot="1" x14ac:dyDescent="0.25">
      <c r="B7" s="385" t="s">
        <v>397</v>
      </c>
      <c r="C7" s="475">
        <v>-6184.84</v>
      </c>
      <c r="D7" s="475">
        <v>-381.75</v>
      </c>
      <c r="E7" s="475">
        <v>-1837.46</v>
      </c>
      <c r="F7" s="475">
        <v>63.55</v>
      </c>
      <c r="G7" s="475">
        <v>-359.21</v>
      </c>
      <c r="H7" s="476">
        <v>1751.37</v>
      </c>
      <c r="I7" s="475">
        <v>-6566.59</v>
      </c>
      <c r="J7" s="634"/>
    </row>
    <row r="8" spans="2:12" s="100" customFormat="1" ht="12.75" thickTop="1" thickBot="1" x14ac:dyDescent="0.25">
      <c r="B8" s="392" t="s">
        <v>367</v>
      </c>
      <c r="C8" s="442">
        <v>6506.25</v>
      </c>
      <c r="D8" s="442">
        <v>1067.07</v>
      </c>
      <c r="E8" s="442">
        <v>-769.24</v>
      </c>
      <c r="F8" s="442">
        <v>13.21</v>
      </c>
      <c r="G8" s="442">
        <v>115.62</v>
      </c>
      <c r="H8" s="443">
        <v>1707.48</v>
      </c>
      <c r="I8" s="442">
        <v>7573.32</v>
      </c>
    </row>
    <row r="9" spans="2:12" s="100" customFormat="1" ht="12.75" thickTop="1" thickBot="1" x14ac:dyDescent="0.25">
      <c r="B9" s="389" t="s">
        <v>343</v>
      </c>
      <c r="C9" s="444">
        <v>438.59</v>
      </c>
      <c r="D9" s="444">
        <v>11.85</v>
      </c>
      <c r="E9" s="444">
        <v>0.73</v>
      </c>
      <c r="F9" s="445"/>
      <c r="G9" s="444">
        <v>11.12</v>
      </c>
      <c r="H9" s="446"/>
      <c r="I9" s="444">
        <v>450.44</v>
      </c>
    </row>
    <row r="10" spans="2:12" s="100" customFormat="1" ht="12.75" thickTop="1" thickBot="1" x14ac:dyDescent="0.25">
      <c r="B10" s="389" t="s">
        <v>398</v>
      </c>
      <c r="C10" s="444">
        <v>13.83</v>
      </c>
      <c r="D10" s="444">
        <v>-1.55</v>
      </c>
      <c r="E10" s="444">
        <v>-1.73</v>
      </c>
      <c r="F10" s="444"/>
      <c r="G10" s="444">
        <v>0.18</v>
      </c>
      <c r="H10" s="446"/>
      <c r="I10" s="444">
        <v>12.28</v>
      </c>
    </row>
    <row r="11" spans="2:12" s="100" customFormat="1" ht="12.75" thickTop="1" thickBot="1" x14ac:dyDescent="0.25">
      <c r="B11" s="389" t="s">
        <v>399</v>
      </c>
      <c r="C11" s="444">
        <v>1579.66</v>
      </c>
      <c r="D11" s="444">
        <v>77.790000000000006</v>
      </c>
      <c r="E11" s="444">
        <v>-1659.54</v>
      </c>
      <c r="F11" s="445"/>
      <c r="G11" s="444">
        <v>29.85</v>
      </c>
      <c r="H11" s="447">
        <v>1707.48</v>
      </c>
      <c r="I11" s="444">
        <v>1657.45</v>
      </c>
    </row>
    <row r="12" spans="2:12" s="100" customFormat="1" ht="12.75" thickTop="1" thickBot="1" x14ac:dyDescent="0.25">
      <c r="B12" s="389" t="s">
        <v>400</v>
      </c>
      <c r="C12" s="444">
        <v>4474.17</v>
      </c>
      <c r="D12" s="444">
        <v>978.98</v>
      </c>
      <c r="E12" s="444">
        <v>891.3</v>
      </c>
      <c r="F12" s="444">
        <v>13.21</v>
      </c>
      <c r="G12" s="444">
        <v>74.47</v>
      </c>
      <c r="H12" s="446"/>
      <c r="I12" s="444">
        <v>5453.15</v>
      </c>
    </row>
    <row r="13" spans="2:12" s="100" customFormat="1" ht="12.75" thickTop="1" thickBot="1" x14ac:dyDescent="0.25">
      <c r="B13" s="402" t="s">
        <v>368</v>
      </c>
      <c r="C13" s="442">
        <v>12691.09</v>
      </c>
      <c r="D13" s="442">
        <v>1448.82</v>
      </c>
      <c r="E13" s="442">
        <v>1068.22</v>
      </c>
      <c r="F13" s="442">
        <v>-50.34</v>
      </c>
      <c r="G13" s="442">
        <v>474.83</v>
      </c>
      <c r="H13" s="443">
        <v>-43.89</v>
      </c>
      <c r="I13" s="442">
        <v>14139.91</v>
      </c>
    </row>
    <row r="14" spans="2:12" s="100" customFormat="1" ht="12.75" thickTop="1" thickBot="1" x14ac:dyDescent="0.25">
      <c r="B14" s="389" t="s">
        <v>343</v>
      </c>
      <c r="C14" s="444">
        <v>4946.7</v>
      </c>
      <c r="D14" s="444">
        <v>587.16</v>
      </c>
      <c r="E14" s="444">
        <v>416.99</v>
      </c>
      <c r="F14" s="444">
        <v>-50.23</v>
      </c>
      <c r="G14" s="444">
        <v>264.3</v>
      </c>
      <c r="H14" s="447">
        <v>-43.9</v>
      </c>
      <c r="I14" s="444">
        <v>5533.86</v>
      </c>
    </row>
    <row r="15" spans="2:12" s="100" customFormat="1" ht="12.75" thickTop="1" thickBot="1" x14ac:dyDescent="0.25">
      <c r="B15" s="389" t="s">
        <v>398</v>
      </c>
      <c r="C15" s="444">
        <v>24.67</v>
      </c>
      <c r="D15" s="444">
        <v>-1.34</v>
      </c>
      <c r="E15" s="444">
        <v>-1.47</v>
      </c>
      <c r="F15" s="445">
        <v>-0.11</v>
      </c>
      <c r="G15" s="444">
        <v>0.24</v>
      </c>
      <c r="H15" s="446"/>
      <c r="I15" s="444">
        <v>23.33</v>
      </c>
    </row>
    <row r="16" spans="2:12" s="100" customFormat="1" ht="12.75" thickTop="1" thickBot="1" x14ac:dyDescent="0.25">
      <c r="B16" s="200" t="s">
        <v>399</v>
      </c>
      <c r="C16" s="130">
        <v>7719.72</v>
      </c>
      <c r="D16" s="76">
        <v>863</v>
      </c>
      <c r="E16" s="130">
        <v>652.70000000000005</v>
      </c>
      <c r="F16" s="131"/>
      <c r="G16" s="76">
        <v>210.29</v>
      </c>
      <c r="H16" s="13">
        <v>0.01</v>
      </c>
      <c r="I16" s="130">
        <v>8582.7199999999993</v>
      </c>
    </row>
    <row r="17" spans="2:9" s="100" customFormat="1" ht="12" thickTop="1" x14ac:dyDescent="0.2">
      <c r="B17" s="893" t="s">
        <v>401</v>
      </c>
      <c r="C17" s="893"/>
      <c r="D17" s="893"/>
      <c r="E17" s="893"/>
      <c r="F17" s="893"/>
      <c r="G17" s="893"/>
      <c r="H17" s="893"/>
      <c r="I17" s="893"/>
    </row>
    <row r="18" spans="2:9" s="100" customFormat="1" ht="11.25" x14ac:dyDescent="0.2">
      <c r="B18" s="757" t="s">
        <v>402</v>
      </c>
      <c r="C18" s="919"/>
      <c r="D18" s="919"/>
      <c r="E18" s="919"/>
      <c r="F18" s="919"/>
      <c r="G18" s="919"/>
      <c r="H18" s="919"/>
      <c r="I18" s="919"/>
    </row>
    <row r="19" spans="2:9" ht="11.25" customHeight="1" x14ac:dyDescent="0.25"/>
  </sheetData>
  <mergeCells count="8">
    <mergeCell ref="B1:L1"/>
    <mergeCell ref="B3:I3"/>
    <mergeCell ref="B17:I17"/>
    <mergeCell ref="B18:I18"/>
    <mergeCell ref="B5:B6"/>
    <mergeCell ref="C5:C6"/>
    <mergeCell ref="D5:H5"/>
    <mergeCell ref="I5:I6"/>
  </mergeCells>
  <hyperlinks>
    <hyperlink ref="B1:J1" location="Contents_en!B34" display="II. International investment position at 03/31/2023 (preliminary data)" xr:uid="{70C7B452-1508-41AC-831A-24EE113240FA}"/>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102AC-8FCD-487D-993F-EF6861AF98CF}">
  <dimension ref="B1:S40"/>
  <sheetViews>
    <sheetView showGridLines="0" showRowColHeaders="0" zoomScaleNormal="100" workbookViewId="0"/>
  </sheetViews>
  <sheetFormatPr defaultColWidth="9.140625" defaultRowHeight="15" x14ac:dyDescent="0.25"/>
  <cols>
    <col min="1" max="1" customWidth="true" style="132" width="5.7109375" collapsed="false"/>
    <col min="2" max="2" customWidth="true" style="132" width="32.7109375" collapsed="false"/>
    <col min="3" max="10" customWidth="true" style="132" width="9.5703125" collapsed="false"/>
    <col min="11" max="16384" style="132" width="9.140625" collapsed="false"/>
  </cols>
  <sheetData>
    <row r="1" spans="2:13" s="8" customFormat="1" x14ac:dyDescent="0.25">
      <c r="B1" s="748" t="s">
        <v>175</v>
      </c>
      <c r="C1" s="748"/>
      <c r="D1" s="748"/>
      <c r="E1" s="748"/>
      <c r="F1" s="748"/>
      <c r="G1" s="748"/>
      <c r="H1" s="748"/>
      <c r="I1" s="748"/>
      <c r="J1" s="748"/>
      <c r="K1" s="748"/>
      <c r="L1" s="748"/>
      <c r="M1" s="609"/>
    </row>
    <row r="2" spans="2:13" ht="12" customHeight="1" x14ac:dyDescent="0.25"/>
    <row r="3" spans="2:13" s="676" customFormat="1" x14ac:dyDescent="0.25">
      <c r="B3" s="927" t="s">
        <v>184</v>
      </c>
      <c r="C3" s="927"/>
      <c r="D3" s="927"/>
      <c r="E3" s="927"/>
      <c r="F3" s="927"/>
      <c r="G3" s="927"/>
      <c r="H3" s="927"/>
      <c r="I3" s="927"/>
      <c r="J3" s="927"/>
      <c r="K3" s="927"/>
      <c r="L3" s="927"/>
      <c r="M3" s="927"/>
    </row>
    <row r="4" spans="2:13" s="736" customFormat="1" ht="15" customHeight="1" x14ac:dyDescent="0.25">
      <c r="B4" s="133"/>
      <c r="C4" s="133"/>
      <c r="D4" s="133"/>
      <c r="E4" s="133"/>
      <c r="F4" s="133"/>
      <c r="G4" s="133"/>
      <c r="H4" s="133"/>
      <c r="I4" s="133"/>
      <c r="J4" s="133"/>
    </row>
    <row r="5" spans="2:13" s="677" customFormat="1" ht="12.75" x14ac:dyDescent="0.25">
      <c r="B5" s="710" t="s">
        <v>26</v>
      </c>
      <c r="C5" s="710"/>
      <c r="D5" s="710"/>
      <c r="E5" s="710"/>
      <c r="F5" s="710"/>
      <c r="G5" s="710"/>
      <c r="H5" s="710"/>
      <c r="I5" s="710"/>
      <c r="J5" s="710"/>
      <c r="K5" s="711"/>
      <c r="L5" s="711"/>
      <c r="M5" s="711"/>
    </row>
    <row r="6" spans="2:13" x14ac:dyDescent="0.25">
      <c r="B6" s="134"/>
    </row>
    <row r="7" spans="2:13" x14ac:dyDescent="0.25">
      <c r="B7" s="134"/>
    </row>
    <row r="8" spans="2:13" x14ac:dyDescent="0.25">
      <c r="B8" s="134"/>
    </row>
    <row r="9" spans="2:13" x14ac:dyDescent="0.25">
      <c r="B9" s="134"/>
      <c r="C9" s="135"/>
      <c r="D9" s="135"/>
      <c r="E9" s="135"/>
      <c r="F9" s="135"/>
      <c r="G9" s="135"/>
      <c r="H9" s="135"/>
      <c r="I9" s="135"/>
      <c r="J9" s="135"/>
    </row>
    <row r="10" spans="2:13" x14ac:dyDescent="0.25">
      <c r="B10" s="134"/>
    </row>
    <row r="11" spans="2:13" x14ac:dyDescent="0.25">
      <c r="B11" s="134"/>
    </row>
    <row r="12" spans="2:13" x14ac:dyDescent="0.25">
      <c r="B12" s="134"/>
    </row>
    <row r="13" spans="2:13" x14ac:dyDescent="0.25">
      <c r="B13" s="134"/>
    </row>
    <row r="14" spans="2:13" x14ac:dyDescent="0.25">
      <c r="B14" s="134"/>
    </row>
    <row r="15" spans="2:13" x14ac:dyDescent="0.25">
      <c r="B15" s="134"/>
    </row>
    <row r="16" spans="2:13" x14ac:dyDescent="0.25">
      <c r="B16" s="134"/>
    </row>
    <row r="17" spans="2:10" x14ac:dyDescent="0.25">
      <c r="B17" s="134"/>
    </row>
    <row r="18" spans="2:10" x14ac:dyDescent="0.25">
      <c r="B18" s="134"/>
    </row>
    <row r="19" spans="2:10" x14ac:dyDescent="0.25">
      <c r="B19" s="134"/>
    </row>
    <row r="20" spans="2:10" x14ac:dyDescent="0.25">
      <c r="B20" s="134"/>
    </row>
    <row r="21" spans="2:10" x14ac:dyDescent="0.25">
      <c r="B21" s="134"/>
    </row>
    <row r="22" spans="2:10" x14ac:dyDescent="0.25">
      <c r="B22" s="134"/>
    </row>
    <row r="23" spans="2:10" x14ac:dyDescent="0.25">
      <c r="B23" s="134"/>
    </row>
    <row r="24" spans="2:10" x14ac:dyDescent="0.25">
      <c r="B24" s="134"/>
    </row>
    <row r="25" spans="2:10" x14ac:dyDescent="0.25">
      <c r="B25" s="134"/>
    </row>
    <row r="26" spans="2:10" x14ac:dyDescent="0.25">
      <c r="B26" s="134"/>
    </row>
    <row r="27" spans="2:10" x14ac:dyDescent="0.25">
      <c r="B27" s="134"/>
    </row>
    <row r="28" spans="2:10" x14ac:dyDescent="0.25">
      <c r="B28" s="134"/>
    </row>
    <row r="29" spans="2:10" s="100" customFormat="1" ht="11.25" x14ac:dyDescent="0.2">
      <c r="B29" s="363" t="s">
        <v>207</v>
      </c>
    </row>
    <row r="30" spans="2:10" x14ac:dyDescent="0.25">
      <c r="B30" s="134"/>
    </row>
    <row r="31" spans="2:10" x14ac:dyDescent="0.25">
      <c r="B31" s="925"/>
      <c r="C31" s="772">
        <v>2022</v>
      </c>
      <c r="D31" s="772"/>
      <c r="E31" s="772"/>
      <c r="F31" s="772"/>
      <c r="G31" s="772">
        <v>2023</v>
      </c>
      <c r="H31" s="772"/>
      <c r="I31" s="772"/>
      <c r="J31" s="772"/>
    </row>
    <row r="32" spans="2:10" s="678" customFormat="1" ht="11.25" x14ac:dyDescent="0.2">
      <c r="B32" s="926"/>
      <c r="C32" s="613" t="s">
        <v>0</v>
      </c>
      <c r="D32" s="613" t="s">
        <v>1</v>
      </c>
      <c r="E32" s="613" t="s">
        <v>2</v>
      </c>
      <c r="F32" s="613" t="s">
        <v>3</v>
      </c>
      <c r="G32" s="613" t="s">
        <v>98</v>
      </c>
      <c r="H32" s="613" t="s">
        <v>126</v>
      </c>
      <c r="I32" s="613" t="s">
        <v>139</v>
      </c>
      <c r="J32" s="613" t="s">
        <v>3</v>
      </c>
    </row>
    <row r="33" spans="2:19" s="678" customFormat="1" ht="11.25" x14ac:dyDescent="0.2">
      <c r="B33" s="136" t="s">
        <v>359</v>
      </c>
      <c r="C33" s="302">
        <v>23.946410724722909</v>
      </c>
      <c r="D33" s="302">
        <v>24.884866433823841</v>
      </c>
      <c r="E33" s="302">
        <v>28.926939083689877</v>
      </c>
      <c r="F33" s="302">
        <v>30.402774598990202</v>
      </c>
      <c r="G33" s="302">
        <v>31.075423555896446</v>
      </c>
      <c r="H33" s="302">
        <v>31.51718531660827</v>
      </c>
      <c r="I33" s="302">
        <v>30.540246677165996</v>
      </c>
      <c r="J33" s="302">
        <v>32.622674232683423</v>
      </c>
      <c r="P33" s="679"/>
      <c r="Q33" s="679"/>
      <c r="R33" s="679"/>
      <c r="S33" s="679"/>
    </row>
    <row r="34" spans="2:19" s="678" customFormat="1" ht="11.25" x14ac:dyDescent="0.2">
      <c r="B34" s="136" t="s">
        <v>338</v>
      </c>
      <c r="C34" s="302">
        <v>-18.316417671268844</v>
      </c>
      <c r="D34" s="302">
        <v>-18.305604805965871</v>
      </c>
      <c r="E34" s="302">
        <v>-18.804464053550845</v>
      </c>
      <c r="F34" s="302">
        <v>-21.866305250008963</v>
      </c>
      <c r="G34" s="302">
        <v>-22.789559773923944</v>
      </c>
      <c r="H34" s="302">
        <v>-22.68888748594982</v>
      </c>
      <c r="I34" s="302">
        <v>-20.741741279638589</v>
      </c>
      <c r="J34" s="302">
        <v>-22.670847441028776</v>
      </c>
      <c r="P34" s="679"/>
      <c r="Q34" s="679"/>
      <c r="R34" s="679"/>
      <c r="S34" s="679"/>
    </row>
    <row r="35" spans="2:19" s="678" customFormat="1" ht="11.25" x14ac:dyDescent="0.2">
      <c r="B35" s="136" t="s">
        <v>403</v>
      </c>
      <c r="C35" s="302">
        <v>3.1957688309700054</v>
      </c>
      <c r="D35" s="302">
        <v>1.8537979325130447</v>
      </c>
      <c r="E35" s="302">
        <v>-2.7879477228515765E-2</v>
      </c>
      <c r="F35" s="302">
        <v>-0.56414447106966281</v>
      </c>
      <c r="G35" s="302">
        <v>-0.41468376490837966</v>
      </c>
      <c r="H35" s="302">
        <v>0.15301437007348725</v>
      </c>
      <c r="I35" s="302">
        <v>0.85584070914144272</v>
      </c>
      <c r="J35" s="302">
        <v>1.3674565767098952</v>
      </c>
      <c r="P35" s="679"/>
      <c r="Q35" s="679"/>
      <c r="R35" s="679"/>
      <c r="S35" s="679"/>
    </row>
    <row r="36" spans="2:19" s="678" customFormat="1" ht="11.25" x14ac:dyDescent="0.2">
      <c r="B36" s="136" t="s">
        <v>404</v>
      </c>
      <c r="C36" s="302">
        <v>-49.333353364567749</v>
      </c>
      <c r="D36" s="302">
        <v>-48.660053218541634</v>
      </c>
      <c r="E36" s="302">
        <v>-49.304612141547096</v>
      </c>
      <c r="F36" s="302">
        <v>-50.509103894420747</v>
      </c>
      <c r="G36" s="302">
        <v>-51.725031936306507</v>
      </c>
      <c r="H36" s="302">
        <v>-50.661554472399814</v>
      </c>
      <c r="I36" s="302">
        <v>-51.098534717116628</v>
      </c>
      <c r="J36" s="302">
        <v>-51.014817085076579</v>
      </c>
      <c r="P36" s="679"/>
      <c r="Q36" s="679"/>
      <c r="R36" s="679"/>
      <c r="S36" s="679"/>
    </row>
    <row r="37" spans="2:19" s="678" customFormat="1" ht="11.25" x14ac:dyDescent="0.2">
      <c r="B37" s="136" t="s">
        <v>405</v>
      </c>
      <c r="C37" s="302">
        <v>-40.507591480143681</v>
      </c>
      <c r="D37" s="302">
        <v>-40.22699365817062</v>
      </c>
      <c r="E37" s="302">
        <v>-39.210016588636577</v>
      </c>
      <c r="F37" s="302">
        <v>-42.636779016509166</v>
      </c>
      <c r="G37" s="302">
        <v>-43.853851919242388</v>
      </c>
      <c r="H37" s="302">
        <v>-41.680242271667865</v>
      </c>
      <c r="I37" s="302">
        <v>-40.444188610447782</v>
      </c>
      <c r="J37" s="302">
        <v>-39.695533716712042</v>
      </c>
      <c r="P37" s="679"/>
      <c r="Q37" s="679"/>
      <c r="R37" s="679"/>
      <c r="S37" s="679"/>
    </row>
    <row r="38" spans="2:19" x14ac:dyDescent="0.25">
      <c r="C38" s="137"/>
      <c r="D38" s="137"/>
      <c r="E38" s="137"/>
      <c r="F38" s="137"/>
      <c r="G38" s="137"/>
      <c r="H38" s="137"/>
      <c r="I38" s="137"/>
      <c r="J38" s="137"/>
    </row>
    <row r="40" spans="2:19" x14ac:dyDescent="0.25">
      <c r="C40" s="234"/>
      <c r="D40" s="234"/>
      <c r="E40" s="234"/>
      <c r="F40" s="234"/>
      <c r="G40" s="234"/>
      <c r="H40" s="234"/>
      <c r="I40" s="234"/>
      <c r="J40" s="234"/>
    </row>
  </sheetData>
  <mergeCells count="5">
    <mergeCell ref="B31:B32"/>
    <mergeCell ref="C31:F31"/>
    <mergeCell ref="G31:J31"/>
    <mergeCell ref="B1:L1"/>
    <mergeCell ref="B3:M3"/>
  </mergeCells>
  <hyperlinks>
    <hyperlink ref="B1:J1" location="Contents_en!B34" display="II. International investment position at 03/31/2023 (preliminary data)" xr:uid="{478FA654-4934-4094-9B25-56E065EA8E63}"/>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F5FB8-EE00-4671-8645-3CE63E5EDD8B}">
  <dimension ref="B1:L46"/>
  <sheetViews>
    <sheetView showGridLines="0" showRowColHeaders="0" zoomScaleNormal="100" workbookViewId="0"/>
  </sheetViews>
  <sheetFormatPr defaultColWidth="9.140625" defaultRowHeight="12.75" x14ac:dyDescent="0.2"/>
  <cols>
    <col min="1" max="1" customWidth="true" style="138" width="5.7109375" collapsed="false"/>
    <col min="2" max="2" customWidth="true" style="139" width="16.28515625" collapsed="false"/>
    <col min="3" max="3" customWidth="true" style="139" width="36.7109375" collapsed="false"/>
    <col min="4" max="11" customWidth="true" style="138" width="7.0" collapsed="false"/>
    <col min="12" max="16384" style="138" width="9.140625" collapsed="false"/>
  </cols>
  <sheetData>
    <row r="1" spans="2:12" s="8" customFormat="1" ht="15" x14ac:dyDescent="0.25">
      <c r="B1" s="748" t="s">
        <v>175</v>
      </c>
      <c r="C1" s="748"/>
      <c r="D1" s="748"/>
      <c r="E1" s="748"/>
      <c r="F1" s="748"/>
      <c r="G1" s="748"/>
      <c r="H1" s="748"/>
      <c r="I1" s="748"/>
      <c r="J1" s="748"/>
      <c r="K1" s="748"/>
      <c r="L1" s="748"/>
    </row>
    <row r="3" spans="2:12" s="680" customFormat="1" ht="30" customHeight="1" x14ac:dyDescent="0.25">
      <c r="B3" s="930" t="s">
        <v>185</v>
      </c>
      <c r="C3" s="930"/>
      <c r="D3" s="930"/>
      <c r="E3" s="930"/>
      <c r="F3" s="930"/>
      <c r="G3" s="930"/>
      <c r="H3" s="930"/>
      <c r="I3" s="930"/>
      <c r="J3" s="930"/>
      <c r="K3" s="930"/>
    </row>
    <row r="4" spans="2:12" s="680" customFormat="1" ht="15" customHeight="1" x14ac:dyDescent="0.25">
      <c r="B4" s="735"/>
      <c r="C4" s="735"/>
    </row>
    <row r="5" spans="2:12" x14ac:dyDescent="0.2">
      <c r="B5" s="767" t="s">
        <v>27</v>
      </c>
      <c r="C5" s="767"/>
      <c r="D5" s="767"/>
      <c r="E5" s="767"/>
      <c r="F5" s="767"/>
      <c r="G5" s="767"/>
      <c r="H5" s="767"/>
      <c r="I5" s="767"/>
      <c r="J5" s="767"/>
      <c r="K5" s="767"/>
    </row>
    <row r="33" spans="2:11" x14ac:dyDescent="0.2">
      <c r="B33" s="931"/>
      <c r="C33" s="932"/>
    </row>
    <row r="34" spans="2:11" x14ac:dyDescent="0.2">
      <c r="B34" s="140"/>
      <c r="C34" s="140"/>
    </row>
    <row r="35" spans="2:11" s="100" customFormat="1" ht="11.25" x14ac:dyDescent="0.2">
      <c r="B35" s="757" t="s">
        <v>207</v>
      </c>
      <c r="C35" s="757"/>
      <c r="D35" s="757"/>
      <c r="E35" s="757"/>
      <c r="F35" s="757"/>
      <c r="G35" s="757"/>
      <c r="H35" s="757"/>
      <c r="I35" s="757"/>
      <c r="J35" s="757"/>
      <c r="K35" s="757"/>
    </row>
    <row r="36" spans="2:11" customFormat="1" ht="11.25" customHeight="1" x14ac:dyDescent="0.25">
      <c r="B36" s="14"/>
    </row>
    <row r="37" spans="2:11" s="141" customFormat="1" ht="11.25" x14ac:dyDescent="0.2">
      <c r="B37" s="928" t="s">
        <v>367</v>
      </c>
      <c r="C37" s="933"/>
      <c r="D37" s="935">
        <v>2022</v>
      </c>
      <c r="E37" s="936"/>
      <c r="F37" s="936"/>
      <c r="G37" s="937"/>
      <c r="H37" s="938">
        <v>2023</v>
      </c>
      <c r="I37" s="939"/>
      <c r="J37" s="939"/>
      <c r="K37" s="940"/>
    </row>
    <row r="38" spans="2:11" s="141" customFormat="1" ht="11.25" x14ac:dyDescent="0.2">
      <c r="B38" s="929"/>
      <c r="C38" s="934"/>
      <c r="D38" s="623" t="s">
        <v>0</v>
      </c>
      <c r="E38" s="624" t="s">
        <v>1</v>
      </c>
      <c r="F38" s="624" t="s">
        <v>2</v>
      </c>
      <c r="G38" s="624" t="s">
        <v>3</v>
      </c>
      <c r="H38" s="624" t="s">
        <v>98</v>
      </c>
      <c r="I38" s="624" t="s">
        <v>126</v>
      </c>
      <c r="J38" s="624" t="s">
        <v>139</v>
      </c>
      <c r="K38" s="624" t="s">
        <v>3</v>
      </c>
    </row>
    <row r="39" spans="2:11" s="141" customFormat="1" ht="11.25" x14ac:dyDescent="0.2">
      <c r="B39" s="929"/>
      <c r="C39" s="235" t="s">
        <v>343</v>
      </c>
      <c r="D39" s="606">
        <v>6.3</v>
      </c>
      <c r="E39" s="606">
        <v>6.8</v>
      </c>
      <c r="F39" s="606">
        <v>6.6</v>
      </c>
      <c r="G39" s="606">
        <v>6.7</v>
      </c>
      <c r="H39" s="606">
        <v>6.6</v>
      </c>
      <c r="I39" s="606">
        <v>6.4</v>
      </c>
      <c r="J39" s="606">
        <v>6.6</v>
      </c>
      <c r="K39" s="607">
        <v>5.9</v>
      </c>
    </row>
    <row r="40" spans="2:11" s="141" customFormat="1" ht="11.25" x14ac:dyDescent="0.2">
      <c r="B40" s="929"/>
      <c r="C40" s="235" t="s">
        <v>406</v>
      </c>
      <c r="D40" s="606">
        <v>0.2</v>
      </c>
      <c r="E40" s="606">
        <v>0.2</v>
      </c>
      <c r="F40" s="606">
        <v>0.30000000000000004</v>
      </c>
      <c r="G40" s="606">
        <v>0.2</v>
      </c>
      <c r="H40" s="606">
        <v>0.2</v>
      </c>
      <c r="I40" s="606">
        <v>0.2</v>
      </c>
      <c r="J40" s="606">
        <v>0.2</v>
      </c>
      <c r="K40" s="607">
        <v>0.2</v>
      </c>
    </row>
    <row r="41" spans="2:11" s="141" customFormat="1" ht="11.25" x14ac:dyDescent="0.2">
      <c r="B41" s="929"/>
      <c r="C41" s="235" t="s">
        <v>399</v>
      </c>
      <c r="D41" s="606">
        <v>36.700000000000003</v>
      </c>
      <c r="E41" s="606">
        <v>31.6</v>
      </c>
      <c r="F41" s="606">
        <v>25</v>
      </c>
      <c r="G41" s="606">
        <v>24.3</v>
      </c>
      <c r="H41" s="606">
        <v>24.4</v>
      </c>
      <c r="I41" s="606">
        <v>23.9</v>
      </c>
      <c r="J41" s="606">
        <v>22.7</v>
      </c>
      <c r="K41" s="607">
        <v>21.9</v>
      </c>
    </row>
    <row r="42" spans="2:11" s="141" customFormat="1" ht="11.25" x14ac:dyDescent="0.2">
      <c r="B42" s="929"/>
      <c r="C42" s="235" t="s">
        <v>230</v>
      </c>
      <c r="D42" s="606">
        <v>56.8</v>
      </c>
      <c r="E42" s="606">
        <v>61.4</v>
      </c>
      <c r="F42" s="606">
        <v>68.099999999999994</v>
      </c>
      <c r="G42" s="606">
        <v>68.8</v>
      </c>
      <c r="H42" s="606">
        <v>68.8</v>
      </c>
      <c r="I42" s="606">
        <v>69.5</v>
      </c>
      <c r="J42" s="606">
        <v>70.5</v>
      </c>
      <c r="K42" s="607">
        <v>72</v>
      </c>
    </row>
    <row r="43" spans="2:11" s="141" customFormat="1" ht="11.25" x14ac:dyDescent="0.2">
      <c r="B43" s="928" t="s">
        <v>407</v>
      </c>
      <c r="C43" s="235" t="s">
        <v>399</v>
      </c>
      <c r="D43" s="246">
        <v>-58</v>
      </c>
      <c r="E43" s="246">
        <v>-58.4</v>
      </c>
      <c r="F43" s="246">
        <v>-58.7</v>
      </c>
      <c r="G43" s="246">
        <v>-60.8</v>
      </c>
      <c r="H43" s="246">
        <v>-60.4</v>
      </c>
      <c r="I43" s="246">
        <v>-60.5</v>
      </c>
      <c r="J43" s="246">
        <v>-59.5</v>
      </c>
      <c r="K43" s="246">
        <v>-60.7</v>
      </c>
    </row>
    <row r="44" spans="2:11" s="141" customFormat="1" ht="11.25" x14ac:dyDescent="0.2">
      <c r="B44" s="929"/>
      <c r="C44" s="235" t="s">
        <v>343</v>
      </c>
      <c r="D44" s="246">
        <v>-41.8</v>
      </c>
      <c r="E44" s="246">
        <v>-41.41</v>
      </c>
      <c r="F44" s="246">
        <v>-41.1</v>
      </c>
      <c r="G44" s="246">
        <v>-39</v>
      </c>
      <c r="H44" s="246">
        <v>-39.4</v>
      </c>
      <c r="I44" s="246">
        <v>-39.299999999999997</v>
      </c>
      <c r="J44" s="246">
        <v>-40.299999999999997</v>
      </c>
      <c r="K44" s="246">
        <v>-39.1</v>
      </c>
    </row>
    <row r="45" spans="2:11" s="141" customFormat="1" ht="11.25" x14ac:dyDescent="0.2">
      <c r="B45" s="929"/>
      <c r="C45" s="235" t="s">
        <v>406</v>
      </c>
      <c r="D45" s="246">
        <v>-0.2</v>
      </c>
      <c r="E45" s="246">
        <v>-0.2</v>
      </c>
      <c r="F45" s="246">
        <v>-0.2</v>
      </c>
      <c r="G45" s="246">
        <v>-0.2</v>
      </c>
      <c r="H45" s="246">
        <v>-0.2</v>
      </c>
      <c r="I45" s="246">
        <v>-0.2</v>
      </c>
      <c r="J45" s="246">
        <v>-0.2</v>
      </c>
      <c r="K45" s="246">
        <v>-0.2</v>
      </c>
    </row>
    <row r="46" spans="2:11" x14ac:dyDescent="0.2">
      <c r="B46" s="140"/>
      <c r="C46" s="140"/>
    </row>
  </sheetData>
  <mergeCells count="10">
    <mergeCell ref="B1:L1"/>
    <mergeCell ref="B43:B45"/>
    <mergeCell ref="B3:K3"/>
    <mergeCell ref="B33:C33"/>
    <mergeCell ref="B37:B42"/>
    <mergeCell ref="C37:C38"/>
    <mergeCell ref="D37:G37"/>
    <mergeCell ref="B5:K5"/>
    <mergeCell ref="H37:K37"/>
    <mergeCell ref="B35:K35"/>
  </mergeCells>
  <hyperlinks>
    <hyperlink ref="B1:J1" location="Contents_en!B34" display="II. International investment position at 03/31/2023 (preliminary data)" xr:uid="{C0598F76-9398-4758-A785-2A259F91755D}"/>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274E7-23C0-4AAE-9F16-C9E482F734D2}">
  <dimension ref="B1:T42"/>
  <sheetViews>
    <sheetView showGridLines="0" showRowColHeaders="0" zoomScaleNormal="100" workbookViewId="0"/>
  </sheetViews>
  <sheetFormatPr defaultRowHeight="11.25" customHeight="1" x14ac:dyDescent="0.2"/>
  <cols>
    <col min="1" max="1" customWidth="true" style="143" width="5.7109375" collapsed="false"/>
    <col min="2" max="2" customWidth="true" style="143" width="42.0" collapsed="false"/>
    <col min="3" max="10" customWidth="true" style="143" width="9.7109375" collapsed="false"/>
    <col min="11" max="251" style="143" width="9.140625" collapsed="false"/>
    <col min="252" max="252" customWidth="true" style="143" width="30.140625" collapsed="false"/>
    <col min="253" max="507" style="143" width="9.140625" collapsed="false"/>
    <col min="508" max="508" customWidth="true" style="143" width="30.140625" collapsed="false"/>
    <col min="509" max="763" style="143" width="9.140625" collapsed="false"/>
    <col min="764" max="764" customWidth="true" style="143" width="30.140625" collapsed="false"/>
    <col min="765" max="1019" style="143" width="9.140625" collapsed="false"/>
    <col min="1020" max="1020" customWidth="true" style="143" width="30.140625" collapsed="false"/>
    <col min="1021" max="1275" style="143" width="9.140625" collapsed="false"/>
    <col min="1276" max="1276" customWidth="true" style="143" width="30.140625" collapsed="false"/>
    <col min="1277" max="1531" style="143" width="9.140625" collapsed="false"/>
    <col min="1532" max="1532" customWidth="true" style="143" width="30.140625" collapsed="false"/>
    <col min="1533" max="1787" style="143" width="9.140625" collapsed="false"/>
    <col min="1788" max="1788" customWidth="true" style="143" width="30.140625" collapsed="false"/>
    <col min="1789" max="2043" style="143" width="9.140625" collapsed="false"/>
    <col min="2044" max="2044" customWidth="true" style="143" width="30.140625" collapsed="false"/>
    <col min="2045" max="2299" style="143" width="9.140625" collapsed="false"/>
    <col min="2300" max="2300" customWidth="true" style="143" width="30.140625" collapsed="false"/>
    <col min="2301" max="2555" style="143" width="9.140625" collapsed="false"/>
    <col min="2556" max="2556" customWidth="true" style="143" width="30.140625" collapsed="false"/>
    <col min="2557" max="2811" style="143" width="9.140625" collapsed="false"/>
    <col min="2812" max="2812" customWidth="true" style="143" width="30.140625" collapsed="false"/>
    <col min="2813" max="3067" style="143" width="9.140625" collapsed="false"/>
    <col min="3068" max="3068" customWidth="true" style="143" width="30.140625" collapsed="false"/>
    <col min="3069" max="3323" style="143" width="9.140625" collapsed="false"/>
    <col min="3324" max="3324" customWidth="true" style="143" width="30.140625" collapsed="false"/>
    <col min="3325" max="3579" style="143" width="9.140625" collapsed="false"/>
    <col min="3580" max="3580" customWidth="true" style="143" width="30.140625" collapsed="false"/>
    <col min="3581" max="3835" style="143" width="9.140625" collapsed="false"/>
    <col min="3836" max="3836" customWidth="true" style="143" width="30.140625" collapsed="false"/>
    <col min="3837" max="4091" style="143" width="9.140625" collapsed="false"/>
    <col min="4092" max="4092" customWidth="true" style="143" width="30.140625" collapsed="false"/>
    <col min="4093" max="4347" style="143" width="9.140625" collapsed="false"/>
    <col min="4348" max="4348" customWidth="true" style="143" width="30.140625" collapsed="false"/>
    <col min="4349" max="4603" style="143" width="9.140625" collapsed="false"/>
    <col min="4604" max="4604" customWidth="true" style="143" width="30.140625" collapsed="false"/>
    <col min="4605" max="4859" style="143" width="9.140625" collapsed="false"/>
    <col min="4860" max="4860" customWidth="true" style="143" width="30.140625" collapsed="false"/>
    <col min="4861" max="5115" style="143" width="9.140625" collapsed="false"/>
    <col min="5116" max="5116" customWidth="true" style="143" width="30.140625" collapsed="false"/>
    <col min="5117" max="5371" style="143" width="9.140625" collapsed="false"/>
    <col min="5372" max="5372" customWidth="true" style="143" width="30.140625" collapsed="false"/>
    <col min="5373" max="5627" style="143" width="9.140625" collapsed="false"/>
    <col min="5628" max="5628" customWidth="true" style="143" width="30.140625" collapsed="false"/>
    <col min="5629" max="5883" style="143" width="9.140625" collapsed="false"/>
    <col min="5884" max="5884" customWidth="true" style="143" width="30.140625" collapsed="false"/>
    <col min="5885" max="6139" style="143" width="9.140625" collapsed="false"/>
    <col min="6140" max="6140" customWidth="true" style="143" width="30.140625" collapsed="false"/>
    <col min="6141" max="6395" style="143" width="9.140625" collapsed="false"/>
    <col min="6396" max="6396" customWidth="true" style="143" width="30.140625" collapsed="false"/>
    <col min="6397" max="6651" style="143" width="9.140625" collapsed="false"/>
    <col min="6652" max="6652" customWidth="true" style="143" width="30.140625" collapsed="false"/>
    <col min="6653" max="6907" style="143" width="9.140625" collapsed="false"/>
    <col min="6908" max="6908" customWidth="true" style="143" width="30.140625" collapsed="false"/>
    <col min="6909" max="7163" style="143" width="9.140625" collapsed="false"/>
    <col min="7164" max="7164" customWidth="true" style="143" width="30.140625" collapsed="false"/>
    <col min="7165" max="7419" style="143" width="9.140625" collapsed="false"/>
    <col min="7420" max="7420" customWidth="true" style="143" width="30.140625" collapsed="false"/>
    <col min="7421" max="7675" style="143" width="9.140625" collapsed="false"/>
    <col min="7676" max="7676" customWidth="true" style="143" width="30.140625" collapsed="false"/>
    <col min="7677" max="7931" style="143" width="9.140625" collapsed="false"/>
    <col min="7932" max="7932" customWidth="true" style="143" width="30.140625" collapsed="false"/>
    <col min="7933" max="8187" style="143" width="9.140625" collapsed="false"/>
    <col min="8188" max="8188" customWidth="true" style="143" width="30.140625" collapsed="false"/>
    <col min="8189" max="8443" style="143" width="9.140625" collapsed="false"/>
    <col min="8444" max="8444" customWidth="true" style="143" width="30.140625" collapsed="false"/>
    <col min="8445" max="8699" style="143" width="9.140625" collapsed="false"/>
    <col min="8700" max="8700" customWidth="true" style="143" width="30.140625" collapsed="false"/>
    <col min="8701" max="8955" style="143" width="9.140625" collapsed="false"/>
    <col min="8956" max="8956" customWidth="true" style="143" width="30.140625" collapsed="false"/>
    <col min="8957" max="9211" style="143" width="9.140625" collapsed="false"/>
    <col min="9212" max="9212" customWidth="true" style="143" width="30.140625" collapsed="false"/>
    <col min="9213" max="9467" style="143" width="9.140625" collapsed="false"/>
    <col min="9468" max="9468" customWidth="true" style="143" width="30.140625" collapsed="false"/>
    <col min="9469" max="9723" style="143" width="9.140625" collapsed="false"/>
    <col min="9724" max="9724" customWidth="true" style="143" width="30.140625" collapsed="false"/>
    <col min="9725" max="9979" style="143" width="9.140625" collapsed="false"/>
    <col min="9980" max="9980" customWidth="true" style="143" width="30.140625" collapsed="false"/>
    <col min="9981" max="10235" style="143" width="9.140625" collapsed="false"/>
    <col min="10236" max="10236" customWidth="true" style="143" width="30.140625" collapsed="false"/>
    <col min="10237" max="10491" style="143" width="9.140625" collapsed="false"/>
    <col min="10492" max="10492" customWidth="true" style="143" width="30.140625" collapsed="false"/>
    <col min="10493" max="10747" style="143" width="9.140625" collapsed="false"/>
    <col min="10748" max="10748" customWidth="true" style="143" width="30.140625" collapsed="false"/>
    <col min="10749" max="11003" style="143" width="9.140625" collapsed="false"/>
    <col min="11004" max="11004" customWidth="true" style="143" width="30.140625" collapsed="false"/>
    <col min="11005" max="11259" style="143" width="9.140625" collapsed="false"/>
    <col min="11260" max="11260" customWidth="true" style="143" width="30.140625" collapsed="false"/>
    <col min="11261" max="11515" style="143" width="9.140625" collapsed="false"/>
    <col min="11516" max="11516" customWidth="true" style="143" width="30.140625" collapsed="false"/>
    <col min="11517" max="11771" style="143" width="9.140625" collapsed="false"/>
    <col min="11772" max="11772" customWidth="true" style="143" width="30.140625" collapsed="false"/>
    <col min="11773" max="12027" style="143" width="9.140625" collapsed="false"/>
    <col min="12028" max="12028" customWidth="true" style="143" width="30.140625" collapsed="false"/>
    <col min="12029" max="12283" style="143" width="9.140625" collapsed="false"/>
    <col min="12284" max="12284" customWidth="true" style="143" width="30.140625" collapsed="false"/>
    <col min="12285" max="12539" style="143" width="9.140625" collapsed="false"/>
    <col min="12540" max="12540" customWidth="true" style="143" width="30.140625" collapsed="false"/>
    <col min="12541" max="12795" style="143" width="9.140625" collapsed="false"/>
    <col min="12796" max="12796" customWidth="true" style="143" width="30.140625" collapsed="false"/>
    <col min="12797" max="13051" style="143" width="9.140625" collapsed="false"/>
    <col min="13052" max="13052" customWidth="true" style="143" width="30.140625" collapsed="false"/>
    <col min="13053" max="13307" style="143" width="9.140625" collapsed="false"/>
    <col min="13308" max="13308" customWidth="true" style="143" width="30.140625" collapsed="false"/>
    <col min="13309" max="13563" style="143" width="9.140625" collapsed="false"/>
    <col min="13564" max="13564" customWidth="true" style="143" width="30.140625" collapsed="false"/>
    <col min="13565" max="13819" style="143" width="9.140625" collapsed="false"/>
    <col min="13820" max="13820" customWidth="true" style="143" width="30.140625" collapsed="false"/>
    <col min="13821" max="14075" style="143" width="9.140625" collapsed="false"/>
    <col min="14076" max="14076" customWidth="true" style="143" width="30.140625" collapsed="false"/>
    <col min="14077" max="14331" style="143" width="9.140625" collapsed="false"/>
    <col min="14332" max="14332" customWidth="true" style="143" width="30.140625" collapsed="false"/>
    <col min="14333" max="14587" style="143" width="9.140625" collapsed="false"/>
    <col min="14588" max="14588" customWidth="true" style="143" width="30.140625" collapsed="false"/>
    <col min="14589" max="14843" style="143" width="9.140625" collapsed="false"/>
    <col min="14844" max="14844" customWidth="true" style="143" width="30.140625" collapsed="false"/>
    <col min="14845" max="15099" style="143" width="9.140625" collapsed="false"/>
    <col min="15100" max="15100" customWidth="true" style="143" width="30.140625" collapsed="false"/>
    <col min="15101" max="15355" style="143" width="9.140625" collapsed="false"/>
    <col min="15356" max="15356" customWidth="true" style="143" width="30.140625" collapsed="false"/>
    <col min="15357" max="15611" style="143" width="9.140625" collapsed="false"/>
    <col min="15612" max="15612" customWidth="true" style="143" width="30.140625" collapsed="false"/>
    <col min="15613" max="15867" style="143" width="9.140625" collapsed="false"/>
    <col min="15868" max="15868" customWidth="true" style="143" width="30.140625" collapsed="false"/>
    <col min="15869" max="16123" style="143" width="9.140625" collapsed="false"/>
    <col min="16124" max="16124" customWidth="true" style="143" width="30.140625" collapsed="false"/>
    <col min="16125" max="16384" style="143" width="9.140625" collapsed="false"/>
  </cols>
  <sheetData>
    <row r="1" spans="2:14" s="8" customFormat="1" ht="15" x14ac:dyDescent="0.25">
      <c r="B1" s="748" t="s">
        <v>175</v>
      </c>
      <c r="C1" s="748"/>
      <c r="D1" s="748"/>
      <c r="E1" s="748"/>
      <c r="F1" s="748"/>
      <c r="G1" s="748"/>
      <c r="H1" s="748"/>
      <c r="I1" s="748"/>
      <c r="J1" s="748"/>
      <c r="K1" s="748"/>
      <c r="L1" s="748"/>
    </row>
    <row r="2" spans="2:14" ht="15" customHeight="1" x14ac:dyDescent="0.2">
      <c r="B2" s="142"/>
    </row>
    <row r="3" spans="2:14" s="681" customFormat="1" ht="30" customHeight="1" x14ac:dyDescent="0.25">
      <c r="B3" s="942" t="s">
        <v>186</v>
      </c>
      <c r="C3" s="942"/>
      <c r="D3" s="942"/>
      <c r="E3" s="942"/>
      <c r="F3" s="942"/>
      <c r="G3" s="942"/>
      <c r="H3" s="942"/>
      <c r="I3" s="942"/>
      <c r="J3" s="942"/>
    </row>
    <row r="4" spans="2:14" s="734" customFormat="1" ht="15" customHeight="1" x14ac:dyDescent="0.25">
      <c r="B4" s="142"/>
    </row>
    <row r="5" spans="2:14" s="682" customFormat="1" ht="12.75" x14ac:dyDescent="0.2">
      <c r="B5" s="941" t="s">
        <v>90</v>
      </c>
      <c r="C5" s="941"/>
      <c r="D5" s="941"/>
      <c r="E5" s="941"/>
      <c r="F5" s="941"/>
      <c r="G5" s="941"/>
      <c r="H5" s="941"/>
      <c r="I5" s="941"/>
      <c r="J5" s="941"/>
    </row>
    <row r="6" spans="2:14" ht="11.25" customHeight="1" x14ac:dyDescent="0.25">
      <c r="C6" s="144"/>
      <c r="D6" s="144"/>
      <c r="E6" s="144"/>
      <c r="F6" s="144"/>
      <c r="G6" s="144"/>
      <c r="H6" s="144"/>
      <c r="I6" s="144"/>
      <c r="J6" s="144"/>
      <c r="K6" s="144"/>
      <c r="L6" s="145"/>
      <c r="M6" s="145"/>
      <c r="N6" s="145"/>
    </row>
    <row r="7" spans="2:14" ht="11.25" customHeight="1" x14ac:dyDescent="0.25">
      <c r="C7" s="144"/>
      <c r="D7" s="144"/>
      <c r="E7" s="144"/>
      <c r="F7" s="144"/>
      <c r="G7" s="144"/>
      <c r="H7" s="144"/>
      <c r="I7" s="144"/>
      <c r="J7" s="144"/>
      <c r="K7" s="144"/>
      <c r="L7" s="145"/>
      <c r="M7" s="145"/>
      <c r="N7" s="145"/>
    </row>
    <row r="8" spans="2:14" ht="11.25" customHeight="1" x14ac:dyDescent="0.25">
      <c r="C8" s="144"/>
      <c r="D8" s="144"/>
      <c r="E8" s="144"/>
      <c r="F8" s="144"/>
      <c r="G8" s="144"/>
      <c r="H8" s="144"/>
      <c r="I8" s="144"/>
      <c r="J8" s="144"/>
      <c r="K8" s="144"/>
      <c r="L8" s="145"/>
      <c r="M8" s="145"/>
      <c r="N8" s="145"/>
    </row>
    <row r="9" spans="2:14" ht="11.25" customHeight="1" x14ac:dyDescent="0.25">
      <c r="C9" s="144"/>
      <c r="D9" s="144"/>
      <c r="E9" s="144"/>
      <c r="F9" s="144"/>
      <c r="G9" s="144"/>
      <c r="H9" s="144"/>
      <c r="I9" s="144"/>
      <c r="J9" s="144"/>
      <c r="K9" s="144"/>
      <c r="L9" s="145"/>
      <c r="M9" s="145"/>
      <c r="N9" s="145"/>
    </row>
    <row r="10" spans="2:14" ht="11.25" customHeight="1" x14ac:dyDescent="0.25">
      <c r="C10" s="144"/>
      <c r="D10" s="144"/>
      <c r="E10" s="144"/>
      <c r="F10" s="144"/>
      <c r="G10" s="144"/>
      <c r="H10" s="144"/>
      <c r="I10" s="144"/>
      <c r="J10" s="144"/>
      <c r="K10" s="144"/>
      <c r="L10" s="145"/>
      <c r="M10" s="145"/>
      <c r="N10" s="145"/>
    </row>
    <row r="11" spans="2:14" ht="11.25" customHeight="1" x14ac:dyDescent="0.25">
      <c r="C11" s="144"/>
      <c r="D11" s="144"/>
      <c r="E11" s="144"/>
      <c r="F11" s="144"/>
      <c r="G11" s="144"/>
      <c r="H11" s="144"/>
      <c r="I11" s="144"/>
      <c r="J11" s="144"/>
      <c r="K11" s="144"/>
      <c r="L11" s="145"/>
      <c r="M11" s="145"/>
      <c r="N11" s="145"/>
    </row>
    <row r="12" spans="2:14" ht="11.25" customHeight="1" x14ac:dyDescent="0.25">
      <c r="C12" s="144"/>
      <c r="D12" s="144"/>
      <c r="E12" s="144"/>
      <c r="F12" s="144"/>
      <c r="G12" s="144"/>
      <c r="H12" s="144"/>
      <c r="I12" s="144"/>
      <c r="J12" s="144"/>
      <c r="K12" s="144"/>
      <c r="L12" s="145"/>
      <c r="M12" s="145"/>
      <c r="N12" s="145"/>
    </row>
    <row r="13" spans="2:14" ht="11.25" customHeight="1" x14ac:dyDescent="0.25">
      <c r="C13" s="144"/>
      <c r="D13" s="144"/>
      <c r="E13" s="144"/>
      <c r="F13" s="144"/>
      <c r="G13" s="144"/>
      <c r="H13" s="144"/>
      <c r="I13" s="144"/>
      <c r="J13" s="144"/>
      <c r="K13" s="144"/>
      <c r="L13" s="145"/>
      <c r="M13" s="145"/>
      <c r="N13" s="145"/>
    </row>
    <row r="14" spans="2:14" ht="11.25" customHeight="1" x14ac:dyDescent="0.25">
      <c r="C14" s="144"/>
      <c r="D14" s="144"/>
      <c r="E14" s="144"/>
      <c r="F14" s="144"/>
      <c r="G14" s="144"/>
      <c r="H14" s="144"/>
      <c r="I14" s="144"/>
      <c r="J14" s="144"/>
      <c r="K14" s="144"/>
      <c r="L14" s="145"/>
      <c r="M14" s="145"/>
      <c r="N14" s="145"/>
    </row>
    <row r="15" spans="2:14" ht="11.25" customHeight="1" x14ac:dyDescent="0.25">
      <c r="C15" s="144"/>
      <c r="D15" s="144"/>
      <c r="E15" s="144"/>
      <c r="F15" s="144"/>
      <c r="G15" s="144"/>
      <c r="H15" s="144"/>
      <c r="I15" s="144"/>
      <c r="J15" s="144"/>
      <c r="K15" s="144"/>
      <c r="L15" s="145"/>
      <c r="M15" s="145"/>
      <c r="N15" s="145"/>
    </row>
    <row r="16" spans="2:14" ht="11.25" customHeight="1" x14ac:dyDescent="0.25">
      <c r="C16" s="144"/>
      <c r="D16" s="144"/>
      <c r="E16" s="144"/>
      <c r="F16" s="144"/>
      <c r="G16" s="144"/>
      <c r="H16" s="144"/>
      <c r="I16" s="144"/>
      <c r="J16" s="144"/>
      <c r="K16" s="144"/>
      <c r="L16" s="145"/>
      <c r="M16" s="145"/>
      <c r="N16" s="145"/>
    </row>
    <row r="17" spans="2:14" ht="11.25" customHeight="1" x14ac:dyDescent="0.25">
      <c r="C17" s="144"/>
      <c r="D17" s="144"/>
      <c r="E17" s="144"/>
      <c r="F17" s="144"/>
      <c r="G17" s="144"/>
      <c r="H17" s="144"/>
      <c r="I17" s="144"/>
      <c r="J17" s="144"/>
      <c r="K17" s="144"/>
      <c r="L17" s="145"/>
      <c r="M17" s="240"/>
      <c r="N17" s="145"/>
    </row>
    <row r="18" spans="2:14" ht="11.25" customHeight="1" x14ac:dyDescent="0.25">
      <c r="C18" s="144"/>
      <c r="D18" s="144"/>
      <c r="E18" s="144"/>
      <c r="F18" s="144"/>
      <c r="G18" s="144"/>
      <c r="H18" s="144"/>
      <c r="I18" s="144"/>
      <c r="J18" s="144"/>
      <c r="K18" s="144"/>
      <c r="L18" s="145"/>
      <c r="M18" s="145"/>
      <c r="N18" s="145"/>
    </row>
    <row r="19" spans="2:14" ht="11.25" customHeight="1" x14ac:dyDescent="0.25">
      <c r="C19" s="144"/>
      <c r="D19" s="144"/>
      <c r="E19" s="144"/>
      <c r="F19" s="144"/>
      <c r="G19" s="144"/>
      <c r="H19" s="144"/>
      <c r="I19" s="144"/>
      <c r="J19" s="144"/>
      <c r="K19" s="144"/>
      <c r="L19" s="145"/>
      <c r="M19" s="145"/>
      <c r="N19" s="145"/>
    </row>
    <row r="20" spans="2:14" ht="11.25" customHeight="1" x14ac:dyDescent="0.25">
      <c r="C20" s="144"/>
      <c r="D20" s="144"/>
      <c r="E20" s="144"/>
      <c r="F20" s="144"/>
      <c r="G20" s="144"/>
      <c r="H20" s="144"/>
      <c r="I20" s="144"/>
      <c r="J20" s="144"/>
      <c r="K20" s="144"/>
      <c r="L20" s="145"/>
      <c r="M20" s="145"/>
      <c r="N20" s="145"/>
    </row>
    <row r="21" spans="2:14" ht="11.25" customHeight="1" x14ac:dyDescent="0.25">
      <c r="C21" s="144"/>
      <c r="D21" s="144"/>
      <c r="E21" s="144"/>
      <c r="F21" s="144"/>
      <c r="G21" s="144"/>
      <c r="H21" s="144"/>
      <c r="I21" s="144"/>
      <c r="J21" s="144"/>
      <c r="K21" s="144"/>
      <c r="L21" s="145"/>
      <c r="M21" s="145"/>
      <c r="N21" s="145"/>
    </row>
    <row r="22" spans="2:14" ht="11.25" customHeight="1" x14ac:dyDescent="0.25">
      <c r="C22" s="144"/>
      <c r="D22" s="144"/>
      <c r="E22" s="144"/>
      <c r="F22" s="144"/>
      <c r="G22" s="144"/>
      <c r="H22" s="144"/>
      <c r="I22" s="144"/>
      <c r="J22" s="144"/>
      <c r="K22" s="144"/>
      <c r="L22" s="145"/>
      <c r="M22" s="145"/>
      <c r="N22" s="145"/>
    </row>
    <row r="23" spans="2:14" ht="11.25" customHeight="1" x14ac:dyDescent="0.25">
      <c r="C23" s="144"/>
      <c r="D23" s="144"/>
      <c r="E23" s="144"/>
      <c r="F23" s="144"/>
      <c r="G23" s="144"/>
      <c r="H23" s="144"/>
      <c r="I23" s="144"/>
      <c r="J23" s="144"/>
      <c r="K23" s="144"/>
      <c r="L23" s="145"/>
      <c r="M23" s="145"/>
      <c r="N23" s="145"/>
    </row>
    <row r="24" spans="2:14" ht="11.25" customHeight="1" x14ac:dyDescent="0.25">
      <c r="C24" s="144"/>
      <c r="D24" s="144"/>
      <c r="E24" s="144"/>
      <c r="F24" s="144"/>
      <c r="G24" s="144"/>
      <c r="H24" s="144"/>
      <c r="I24" s="144"/>
      <c r="J24" s="144"/>
      <c r="K24" s="144"/>
      <c r="L24" s="145"/>
      <c r="M24" s="145"/>
      <c r="N24" s="145"/>
    </row>
    <row r="25" spans="2:14" ht="11.25" customHeight="1" x14ac:dyDescent="0.25">
      <c r="C25" s="144"/>
      <c r="D25" s="144"/>
      <c r="E25" s="144"/>
      <c r="F25" s="144"/>
      <c r="G25" s="144"/>
      <c r="H25" s="144"/>
      <c r="I25" s="144"/>
      <c r="J25" s="144"/>
      <c r="K25" s="144"/>
      <c r="L25" s="145"/>
      <c r="M25" s="145"/>
      <c r="N25" s="145"/>
    </row>
    <row r="26" spans="2:14" ht="11.25" customHeight="1" x14ac:dyDescent="0.25">
      <c r="C26" s="144"/>
      <c r="D26" s="144"/>
      <c r="E26" s="144"/>
      <c r="F26" s="144"/>
      <c r="G26" s="144"/>
      <c r="H26" s="144"/>
      <c r="I26" s="144"/>
      <c r="J26" s="144"/>
      <c r="K26" s="144"/>
      <c r="L26" s="145"/>
      <c r="M26" s="145"/>
      <c r="N26" s="145"/>
    </row>
    <row r="27" spans="2:14" ht="11.25" customHeight="1" x14ac:dyDescent="0.25">
      <c r="C27" s="144"/>
      <c r="D27" s="144"/>
      <c r="E27" s="144"/>
      <c r="F27" s="144"/>
      <c r="G27" s="144"/>
      <c r="H27" s="144"/>
      <c r="I27" s="144"/>
      <c r="J27" s="144"/>
      <c r="K27" s="144"/>
      <c r="L27" s="145"/>
      <c r="M27" s="145"/>
      <c r="N27" s="145"/>
    </row>
    <row r="28" spans="2:14" ht="11.25" customHeight="1" x14ac:dyDescent="0.25">
      <c r="C28" s="144"/>
      <c r="D28" s="144"/>
      <c r="E28" s="144"/>
      <c r="F28" s="144"/>
      <c r="G28" s="144"/>
      <c r="H28" s="144"/>
      <c r="I28" s="144"/>
      <c r="J28" s="144"/>
      <c r="K28" s="144"/>
      <c r="L28" s="145"/>
      <c r="M28" s="145"/>
      <c r="N28" s="145"/>
    </row>
    <row r="29" spans="2:14" ht="11.25" customHeight="1" x14ac:dyDescent="0.25">
      <c r="C29" s="144"/>
      <c r="D29" s="144"/>
      <c r="E29" s="144"/>
      <c r="F29" s="144"/>
      <c r="G29" s="144"/>
      <c r="H29" s="144"/>
      <c r="I29" s="144"/>
      <c r="J29" s="144"/>
      <c r="K29" s="144"/>
      <c r="L29" s="145"/>
      <c r="M29" s="145"/>
      <c r="N29" s="145"/>
    </row>
    <row r="30" spans="2:14" ht="11.25" customHeight="1" x14ac:dyDescent="0.25">
      <c r="C30" s="144"/>
      <c r="D30" s="144"/>
      <c r="E30" s="144"/>
      <c r="F30" s="144"/>
      <c r="G30" s="144"/>
      <c r="H30" s="144"/>
      <c r="I30" s="144"/>
      <c r="J30" s="144"/>
      <c r="K30" s="144"/>
      <c r="L30" s="145"/>
      <c r="M30" s="145"/>
      <c r="N30" s="145"/>
    </row>
    <row r="31" spans="2:14" ht="11.25" customHeight="1" x14ac:dyDescent="0.25">
      <c r="C31" s="144"/>
      <c r="D31" s="144"/>
      <c r="E31" s="144"/>
      <c r="F31" s="144"/>
      <c r="G31" s="144"/>
      <c r="H31" s="144"/>
      <c r="I31" s="144"/>
      <c r="J31" s="144"/>
      <c r="K31" s="144"/>
      <c r="L31" s="145"/>
      <c r="M31" s="145"/>
      <c r="N31" s="145"/>
    </row>
    <row r="32" spans="2:14" s="685" customFormat="1" x14ac:dyDescent="0.2">
      <c r="B32" s="757" t="s">
        <v>408</v>
      </c>
      <c r="C32" s="757"/>
      <c r="D32" s="757"/>
      <c r="E32" s="757"/>
      <c r="F32" s="757"/>
      <c r="G32" s="757"/>
      <c r="H32" s="757"/>
      <c r="I32" s="757"/>
      <c r="J32" s="757"/>
      <c r="K32" s="683"/>
      <c r="L32" s="684"/>
      <c r="M32" s="684"/>
      <c r="N32" s="684"/>
    </row>
    <row r="33" spans="2:20" s="685" customFormat="1" x14ac:dyDescent="0.2">
      <c r="B33" s="296" t="s">
        <v>101</v>
      </c>
      <c r="C33" s="683"/>
      <c r="D33" s="683"/>
      <c r="E33" s="683"/>
      <c r="F33" s="683"/>
      <c r="G33" s="683"/>
      <c r="H33" s="683"/>
      <c r="I33" s="683"/>
      <c r="J33" s="683"/>
      <c r="K33" s="683"/>
      <c r="L33" s="684"/>
      <c r="M33" s="684"/>
      <c r="N33" s="684"/>
    </row>
    <row r="34" spans="2:20" s="100" customFormat="1" x14ac:dyDescent="0.2">
      <c r="B34" s="363" t="s">
        <v>207</v>
      </c>
    </row>
    <row r="35" spans="2:20" ht="11.25" customHeight="1" x14ac:dyDescent="0.25">
      <c r="C35" s="144"/>
      <c r="D35" s="144"/>
      <c r="E35" s="144"/>
      <c r="F35" s="144"/>
      <c r="G35" s="144"/>
      <c r="H35" s="144"/>
      <c r="I35" s="144"/>
      <c r="J35" s="144"/>
      <c r="K35" s="144"/>
      <c r="L35" s="145"/>
      <c r="M35" s="145"/>
      <c r="N35" s="145"/>
    </row>
    <row r="36" spans="2:20" s="685" customFormat="1" x14ac:dyDescent="0.2">
      <c r="B36" s="238"/>
      <c r="C36" s="239" t="s">
        <v>489</v>
      </c>
      <c r="D36" s="239" t="s">
        <v>490</v>
      </c>
      <c r="E36" s="239" t="s">
        <v>491</v>
      </c>
      <c r="F36" s="605" t="s">
        <v>492</v>
      </c>
      <c r="G36" s="605" t="s">
        <v>493</v>
      </c>
      <c r="H36" s="239" t="s">
        <v>494</v>
      </c>
      <c r="I36" s="239" t="s">
        <v>496</v>
      </c>
      <c r="J36" s="239" t="s">
        <v>495</v>
      </c>
    </row>
    <row r="37" spans="2:20" s="685" customFormat="1" x14ac:dyDescent="0.2">
      <c r="B37" s="236" t="s">
        <v>230</v>
      </c>
      <c r="C37" s="237">
        <v>3432.43</v>
      </c>
      <c r="D37" s="237">
        <v>3616.39</v>
      </c>
      <c r="E37" s="237">
        <v>4227.54</v>
      </c>
      <c r="F37" s="237">
        <v>4474.17</v>
      </c>
      <c r="G37" s="237">
        <v>4679.3500000000004</v>
      </c>
      <c r="H37" s="237">
        <v>4902.67</v>
      </c>
      <c r="I37" s="237">
        <v>4881.9299999999994</v>
      </c>
      <c r="J37" s="237">
        <v>5453.15</v>
      </c>
      <c r="L37" s="684"/>
      <c r="M37" s="684"/>
      <c r="N37" s="684"/>
      <c r="O37" s="684"/>
      <c r="P37" s="684"/>
      <c r="Q37" s="684"/>
      <c r="R37" s="684"/>
      <c r="S37" s="684"/>
      <c r="T37" s="684"/>
    </row>
    <row r="38" spans="2:20" s="686" customFormat="1" x14ac:dyDescent="0.2">
      <c r="B38" s="236" t="s">
        <v>409</v>
      </c>
      <c r="C38" s="237">
        <v>2102.0625</v>
      </c>
      <c r="D38" s="237">
        <v>2258.5650000000001</v>
      </c>
      <c r="E38" s="237">
        <v>2412.8449999999998</v>
      </c>
      <c r="F38" s="237">
        <v>2566.2674999999999</v>
      </c>
      <c r="G38" s="237">
        <v>2641.2750000000001</v>
      </c>
      <c r="H38" s="237">
        <v>2579.1800000000003</v>
      </c>
      <c r="I38" s="237">
        <v>2559.4274999999998</v>
      </c>
      <c r="J38" s="237">
        <v>2466.81</v>
      </c>
      <c r="L38" s="684"/>
      <c r="M38" s="684"/>
      <c r="N38" s="684"/>
      <c r="O38" s="684"/>
      <c r="P38" s="684"/>
      <c r="Q38" s="684"/>
      <c r="R38" s="684"/>
      <c r="S38" s="684"/>
      <c r="T38" s="684"/>
    </row>
    <row r="39" spans="2:20" s="685" customFormat="1" x14ac:dyDescent="0.2">
      <c r="B39" s="236" t="s">
        <v>410</v>
      </c>
      <c r="C39" s="71">
        <v>2510.3600000000006</v>
      </c>
      <c r="D39" s="71">
        <v>2469.4500000000003</v>
      </c>
      <c r="E39" s="237">
        <v>2592.3599999999997</v>
      </c>
      <c r="F39" s="237">
        <v>2761.8699999999994</v>
      </c>
      <c r="G39" s="237">
        <v>2856.45</v>
      </c>
      <c r="H39" s="237">
        <v>2881.31</v>
      </c>
      <c r="I39" s="237">
        <v>2886.88</v>
      </c>
      <c r="J39" s="237">
        <v>3035.98</v>
      </c>
      <c r="L39" s="684"/>
      <c r="M39" s="684"/>
      <c r="N39" s="684"/>
      <c r="O39" s="684"/>
      <c r="P39" s="684"/>
      <c r="Q39" s="684"/>
      <c r="R39" s="684"/>
      <c r="S39" s="684"/>
      <c r="T39" s="684"/>
    </row>
    <row r="40" spans="2:20" s="686" customFormat="1" x14ac:dyDescent="0.2">
      <c r="B40" s="236" t="s">
        <v>411</v>
      </c>
      <c r="C40" s="237">
        <v>836.24490375116659</v>
      </c>
      <c r="D40" s="237">
        <v>823.31907371768057</v>
      </c>
      <c r="E40" s="237">
        <v>834.3079991816694</v>
      </c>
      <c r="F40" s="237">
        <v>950.41659054489264</v>
      </c>
      <c r="G40" s="237">
        <v>1047.5967358115377</v>
      </c>
      <c r="H40" s="237">
        <v>1119.6839813102522</v>
      </c>
      <c r="I40" s="237">
        <v>1122.9997851866949</v>
      </c>
      <c r="J40" s="237">
        <v>1264.3024899173861</v>
      </c>
      <c r="L40" s="684"/>
      <c r="M40" s="684"/>
      <c r="N40" s="684"/>
      <c r="O40" s="684"/>
      <c r="P40" s="684"/>
      <c r="Q40" s="684"/>
      <c r="R40" s="684"/>
      <c r="S40" s="684"/>
      <c r="T40" s="684"/>
    </row>
    <row r="41" spans="2:20" s="686" customFormat="1" x14ac:dyDescent="0.2">
      <c r="B41" s="236" t="s">
        <v>412</v>
      </c>
      <c r="C41" s="237">
        <v>1850.5887123227267</v>
      </c>
      <c r="D41" s="237">
        <v>1873.8024557936753</v>
      </c>
      <c r="E41" s="237">
        <v>1932.5451826101323</v>
      </c>
      <c r="F41" s="237">
        <v>2109.0125553935231</v>
      </c>
      <c r="G41" s="237">
        <v>2209.9420917101843</v>
      </c>
      <c r="H41" s="237">
        <v>2230.0179030848631</v>
      </c>
      <c r="I41" s="237">
        <v>2209.9483540539736</v>
      </c>
      <c r="J41" s="237">
        <v>2361.6165302366462</v>
      </c>
      <c r="L41" s="684"/>
      <c r="M41" s="684"/>
      <c r="N41" s="684"/>
      <c r="O41" s="684"/>
      <c r="P41" s="684"/>
      <c r="Q41" s="684"/>
      <c r="R41" s="684"/>
      <c r="S41" s="684"/>
      <c r="T41" s="684"/>
    </row>
    <row r="42" spans="2:20" s="686" customFormat="1" x14ac:dyDescent="0.2">
      <c r="B42" s="236" t="s">
        <v>413</v>
      </c>
      <c r="C42" s="237">
        <v>2775.88306848409</v>
      </c>
      <c r="D42" s="237">
        <v>2810.7036836905131</v>
      </c>
      <c r="E42" s="237">
        <v>2898.8177739151984</v>
      </c>
      <c r="F42" s="237">
        <v>3163.5188330902847</v>
      </c>
      <c r="G42" s="237">
        <v>3314.9131375652764</v>
      </c>
      <c r="H42" s="237">
        <v>3345.0268546272946</v>
      </c>
      <c r="I42" s="237">
        <v>3314.9225310809607</v>
      </c>
      <c r="J42" s="237">
        <v>3542.4247953549693</v>
      </c>
      <c r="L42" s="684"/>
      <c r="M42" s="684"/>
      <c r="N42" s="684"/>
      <c r="O42" s="684"/>
      <c r="P42" s="684"/>
      <c r="Q42" s="684"/>
      <c r="R42" s="684"/>
      <c r="S42" s="684"/>
      <c r="T42" s="684"/>
    </row>
  </sheetData>
  <mergeCells count="4">
    <mergeCell ref="B32:J32"/>
    <mergeCell ref="B5:J5"/>
    <mergeCell ref="B3:J3"/>
    <mergeCell ref="B1:L1"/>
  </mergeCells>
  <hyperlinks>
    <hyperlink ref="B33" r:id="rId1" xr:uid="{0E39051E-306C-489B-86BA-568773F94731}"/>
    <hyperlink ref="B1:J1" location="Contents_en!B34" display="II. International investment position at 03/31/2023 (preliminary data)" xr:uid="{50E524F8-FC12-4A28-A0F6-D2B6BAB880DA}"/>
  </hyperlinks>
  <pageMargins left="0.75" right="0.75" top="1" bottom="1" header="0.5" footer="0.5"/>
  <pageSetup paperSize="9" orientation="portrait" r:id="rId2"/>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3"/>
  <legacyDrawing r:id="rId4"/>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14108-1BA6-46D8-961D-92153C24A8FF}">
  <dimension ref="B1:S40"/>
  <sheetViews>
    <sheetView showGridLines="0" showRowColHeaders="0" zoomScaleNormal="100" workbookViewId="0"/>
  </sheetViews>
  <sheetFormatPr defaultColWidth="9.140625" defaultRowHeight="11.25" x14ac:dyDescent="0.2"/>
  <cols>
    <col min="1" max="1" customWidth="true" style="141" width="5.7109375" collapsed="false"/>
    <col min="2" max="2" customWidth="true" style="141" width="17.140625" collapsed="false"/>
    <col min="3" max="3" customWidth="true" style="147" width="8.140625" collapsed="false"/>
    <col min="4" max="10" customWidth="true" style="141" width="8.140625" collapsed="false"/>
    <col min="11" max="16384" style="141" width="9.140625" collapsed="false"/>
  </cols>
  <sheetData>
    <row r="1" spans="2:12" s="8" customFormat="1" ht="15" x14ac:dyDescent="0.25">
      <c r="B1" s="748" t="s">
        <v>175</v>
      </c>
      <c r="C1" s="748"/>
      <c r="D1" s="748"/>
      <c r="E1" s="748"/>
      <c r="F1" s="748"/>
      <c r="G1" s="748"/>
      <c r="H1" s="748"/>
      <c r="I1" s="748"/>
      <c r="J1" s="748"/>
      <c r="K1" s="748"/>
      <c r="L1" s="748"/>
    </row>
    <row r="3" spans="2:12" s="680" customFormat="1" ht="30" customHeight="1" x14ac:dyDescent="0.25">
      <c r="B3" s="948" t="s">
        <v>177</v>
      </c>
      <c r="C3" s="948"/>
      <c r="D3" s="948"/>
      <c r="E3" s="948"/>
      <c r="F3" s="948"/>
      <c r="G3" s="948"/>
      <c r="H3" s="948"/>
      <c r="I3" s="948"/>
      <c r="J3" s="948"/>
      <c r="K3" s="948"/>
      <c r="L3" s="948"/>
    </row>
    <row r="4" spans="2:12" s="680" customFormat="1" ht="15" customHeight="1" x14ac:dyDescent="0.25">
      <c r="B4" s="732"/>
      <c r="C4" s="733"/>
    </row>
    <row r="5" spans="2:12" s="138" customFormat="1" ht="12.75" x14ac:dyDescent="0.2">
      <c r="B5" s="941" t="s">
        <v>102</v>
      </c>
      <c r="C5" s="941"/>
      <c r="D5" s="941"/>
      <c r="E5" s="941"/>
      <c r="F5" s="941"/>
      <c r="G5" s="941"/>
      <c r="H5" s="941"/>
      <c r="I5" s="941"/>
      <c r="J5" s="941"/>
      <c r="K5" s="941"/>
      <c r="L5" s="941"/>
    </row>
    <row r="6" spans="2:12" x14ac:dyDescent="0.2">
      <c r="B6" s="146"/>
    </row>
    <row r="7" spans="2:12" x14ac:dyDescent="0.2">
      <c r="B7" s="146"/>
    </row>
    <row r="8" spans="2:12" x14ac:dyDescent="0.2">
      <c r="B8" s="146"/>
    </row>
    <row r="9" spans="2:12" x14ac:dyDescent="0.2">
      <c r="B9" s="146"/>
    </row>
    <row r="10" spans="2:12" x14ac:dyDescent="0.2">
      <c r="B10" s="146"/>
    </row>
    <row r="11" spans="2:12" x14ac:dyDescent="0.2">
      <c r="B11" s="146"/>
    </row>
    <row r="12" spans="2:12" x14ac:dyDescent="0.2">
      <c r="B12" s="146"/>
    </row>
    <row r="13" spans="2:12" x14ac:dyDescent="0.2">
      <c r="B13" s="146"/>
    </row>
    <row r="14" spans="2:12" x14ac:dyDescent="0.2">
      <c r="B14" s="146"/>
    </row>
    <row r="15" spans="2:12" x14ac:dyDescent="0.2">
      <c r="B15" s="146"/>
    </row>
    <row r="16" spans="2:12" x14ac:dyDescent="0.2">
      <c r="B16" s="146"/>
    </row>
    <row r="17" spans="2:12" x14ac:dyDescent="0.2">
      <c r="B17" s="146"/>
    </row>
    <row r="18" spans="2:12" x14ac:dyDescent="0.2">
      <c r="B18" s="146"/>
    </row>
    <row r="19" spans="2:12" x14ac:dyDescent="0.2">
      <c r="B19" s="146"/>
    </row>
    <row r="20" spans="2:12" x14ac:dyDescent="0.2">
      <c r="B20" s="146"/>
    </row>
    <row r="21" spans="2:12" x14ac:dyDescent="0.2">
      <c r="B21" s="146"/>
    </row>
    <row r="22" spans="2:12" x14ac:dyDescent="0.2">
      <c r="B22" s="146"/>
    </row>
    <row r="23" spans="2:12" x14ac:dyDescent="0.2">
      <c r="B23" s="146"/>
    </row>
    <row r="24" spans="2:12" x14ac:dyDescent="0.2">
      <c r="B24" s="146"/>
    </row>
    <row r="25" spans="2:12" x14ac:dyDescent="0.2">
      <c r="B25" s="146"/>
    </row>
    <row r="26" spans="2:12" x14ac:dyDescent="0.2">
      <c r="B26" s="146"/>
    </row>
    <row r="27" spans="2:12" x14ac:dyDescent="0.2">
      <c r="B27" s="146"/>
    </row>
    <row r="28" spans="2:12" x14ac:dyDescent="0.2">
      <c r="B28" s="146"/>
    </row>
    <row r="29" spans="2:12" x14ac:dyDescent="0.2">
      <c r="B29" s="146"/>
    </row>
    <row r="30" spans="2:12" x14ac:dyDescent="0.2">
      <c r="B30" s="146"/>
    </row>
    <row r="31" spans="2:12" s="100" customFormat="1" x14ac:dyDescent="0.2">
      <c r="B31" s="363" t="s">
        <v>207</v>
      </c>
    </row>
    <row r="32" spans="2:12" x14ac:dyDescent="0.2">
      <c r="B32" s="949" t="s">
        <v>414</v>
      </c>
      <c r="C32" s="949"/>
      <c r="D32" s="949"/>
      <c r="E32" s="949"/>
      <c r="F32" s="949"/>
      <c r="G32" s="949"/>
      <c r="H32" s="949"/>
      <c r="I32" s="949"/>
      <c r="J32" s="949"/>
      <c r="K32" s="949"/>
      <c r="L32" s="949"/>
    </row>
    <row r="33" spans="2:19" x14ac:dyDescent="0.2">
      <c r="B33" s="146"/>
    </row>
    <row r="34" spans="2:19" s="149" customFormat="1" ht="11.25" customHeight="1" x14ac:dyDescent="0.2">
      <c r="B34" s="943"/>
      <c r="C34" s="938">
        <v>2022</v>
      </c>
      <c r="D34" s="939"/>
      <c r="E34" s="939"/>
      <c r="F34" s="940"/>
      <c r="G34" s="945">
        <v>2023</v>
      </c>
      <c r="H34" s="946"/>
      <c r="I34" s="946"/>
      <c r="J34" s="947"/>
    </row>
    <row r="35" spans="2:19" s="149" customFormat="1" x14ac:dyDescent="0.2">
      <c r="B35" s="944"/>
      <c r="C35" s="148" t="s">
        <v>0</v>
      </c>
      <c r="D35" s="148" t="s">
        <v>1</v>
      </c>
      <c r="E35" s="148" t="s">
        <v>2</v>
      </c>
      <c r="F35" s="148" t="s">
        <v>3</v>
      </c>
      <c r="G35" s="148" t="s">
        <v>98</v>
      </c>
      <c r="H35" s="148" t="s">
        <v>126</v>
      </c>
      <c r="I35" s="148" t="s">
        <v>139</v>
      </c>
      <c r="J35" s="148" t="s">
        <v>3</v>
      </c>
    </row>
    <row r="36" spans="2:19" x14ac:dyDescent="0.2">
      <c r="B36" s="151" t="s">
        <v>190</v>
      </c>
      <c r="C36" s="303">
        <v>2541.4384813963343</v>
      </c>
      <c r="D36" s="304">
        <v>2523.1680333081304</v>
      </c>
      <c r="E36" s="304">
        <v>2583.2744954640507</v>
      </c>
      <c r="F36" s="304">
        <v>2632.9115352573917</v>
      </c>
      <c r="G36" s="304">
        <v>2859.9451112043935</v>
      </c>
      <c r="H36" s="304">
        <v>2879.9011034770156</v>
      </c>
      <c r="I36" s="304">
        <v>3013.7998008583477</v>
      </c>
      <c r="J36" s="304">
        <v>3152.0078822004216</v>
      </c>
      <c r="K36" s="150"/>
      <c r="L36" s="149"/>
      <c r="M36" s="149"/>
      <c r="N36" s="149"/>
      <c r="O36" s="149"/>
      <c r="P36" s="149"/>
      <c r="Q36" s="149"/>
      <c r="R36" s="149"/>
      <c r="S36" s="149"/>
    </row>
    <row r="37" spans="2:19" x14ac:dyDescent="0.2">
      <c r="B37" s="151" t="s">
        <v>259</v>
      </c>
      <c r="C37" s="303">
        <v>430.48682119183002</v>
      </c>
      <c r="D37" s="304">
        <v>444.05018018955849</v>
      </c>
      <c r="E37" s="304">
        <v>416.21715584415983</v>
      </c>
      <c r="F37" s="304">
        <v>432.11866199295207</v>
      </c>
      <c r="G37" s="304">
        <v>465.56533531610904</v>
      </c>
      <c r="H37" s="304">
        <v>482.80970256454611</v>
      </c>
      <c r="I37" s="304">
        <v>485.70342088027888</v>
      </c>
      <c r="J37" s="304">
        <v>475.192443111969</v>
      </c>
      <c r="K37" s="150"/>
      <c r="L37" s="149"/>
      <c r="M37" s="149"/>
      <c r="N37" s="149"/>
      <c r="O37" s="149"/>
      <c r="P37" s="149"/>
      <c r="Q37" s="149"/>
      <c r="R37" s="149"/>
      <c r="S37" s="149"/>
    </row>
    <row r="38" spans="2:19" x14ac:dyDescent="0.2">
      <c r="B38" s="151" t="s">
        <v>258</v>
      </c>
      <c r="C38" s="241">
        <v>21.128578896793599</v>
      </c>
      <c r="D38" s="242">
        <v>4.538065626213668</v>
      </c>
      <c r="E38" s="242">
        <v>-7.3808322421477026</v>
      </c>
      <c r="F38" s="242">
        <v>8.7534884010756482</v>
      </c>
      <c r="G38" s="242">
        <v>17.962333373698055</v>
      </c>
      <c r="H38" s="242">
        <v>34.132333740695685</v>
      </c>
      <c r="I38" s="242">
        <v>21.992698407765445</v>
      </c>
      <c r="J38" s="242">
        <v>24.192855126008141</v>
      </c>
      <c r="K38" s="150"/>
      <c r="L38" s="149"/>
      <c r="M38" s="149"/>
      <c r="N38" s="149"/>
      <c r="O38" s="149"/>
      <c r="P38" s="149"/>
      <c r="Q38" s="149"/>
      <c r="R38" s="149"/>
      <c r="S38" s="149"/>
    </row>
    <row r="39" spans="2:19" x14ac:dyDescent="0.2">
      <c r="C39" s="152"/>
      <c r="D39" s="152"/>
      <c r="E39" s="152"/>
      <c r="F39" s="152"/>
      <c r="G39" s="152"/>
      <c r="H39" s="152"/>
      <c r="I39" s="152"/>
      <c r="K39" s="150"/>
      <c r="L39" s="149"/>
      <c r="M39" s="149"/>
      <c r="N39" s="149"/>
      <c r="O39" s="149"/>
      <c r="P39" s="149"/>
      <c r="Q39" s="149"/>
      <c r="R39" s="149"/>
      <c r="S39" s="149"/>
    </row>
    <row r="40" spans="2:19" x14ac:dyDescent="0.2">
      <c r="C40" s="153"/>
      <c r="D40" s="153"/>
      <c r="E40" s="153"/>
      <c r="F40" s="153"/>
      <c r="G40" s="153"/>
      <c r="H40" s="153"/>
      <c r="I40" s="153"/>
      <c r="K40" s="150"/>
    </row>
  </sheetData>
  <mergeCells count="7">
    <mergeCell ref="B34:B35"/>
    <mergeCell ref="C34:F34"/>
    <mergeCell ref="G34:J34"/>
    <mergeCell ref="B1:L1"/>
    <mergeCell ref="B5:L5"/>
    <mergeCell ref="B3:L3"/>
    <mergeCell ref="B32:L32"/>
  </mergeCells>
  <hyperlinks>
    <hyperlink ref="B1:J1" location="Contents_en!B34" display="II. International investment position at 03/31/2023 (preliminary data)" xr:uid="{7E08E1A4-0838-4CB4-9219-A97D4D30AD50}"/>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C13B-846A-486F-BB2E-C741229B16BF}">
  <dimension ref="B1:N64"/>
  <sheetViews>
    <sheetView showGridLines="0" showRowColHeaders="0" zoomScaleNormal="100" zoomScaleSheetLayoutView="80" workbookViewId="0"/>
  </sheetViews>
  <sheetFormatPr defaultColWidth="9.140625" defaultRowHeight="11.25" x14ac:dyDescent="0.2"/>
  <cols>
    <col min="1" max="1" customWidth="true" style="154" width="5.7109375" collapsed="false"/>
    <col min="2" max="2" customWidth="true" style="154" width="70.140625" collapsed="false"/>
    <col min="3" max="4" customWidth="true" style="154" width="9.140625" collapsed="false"/>
    <col min="5" max="11" customWidth="true" style="154" width="10.0" collapsed="false"/>
    <col min="12" max="26" customWidth="true" style="154" width="9.140625" collapsed="false"/>
    <col min="27" max="16384" style="154" width="9.140625" collapsed="false"/>
  </cols>
  <sheetData>
    <row r="1" spans="2:14" s="8" customFormat="1" ht="15" x14ac:dyDescent="0.25">
      <c r="B1" s="748" t="s">
        <v>175</v>
      </c>
      <c r="C1" s="748"/>
      <c r="D1" s="748"/>
      <c r="E1" s="748"/>
      <c r="F1" s="748"/>
      <c r="G1" s="748"/>
      <c r="H1" s="748"/>
      <c r="I1" s="748"/>
      <c r="J1" s="748"/>
      <c r="K1" s="748"/>
      <c r="L1" s="748"/>
    </row>
    <row r="2" spans="2:14" ht="12" customHeight="1" x14ac:dyDescent="0.2"/>
    <row r="3" spans="2:14" s="687" customFormat="1" ht="30" customHeight="1" x14ac:dyDescent="0.25">
      <c r="B3" s="948" t="s">
        <v>116</v>
      </c>
      <c r="C3" s="948"/>
      <c r="D3" s="948"/>
      <c r="E3" s="948"/>
      <c r="F3" s="948"/>
      <c r="G3" s="190"/>
      <c r="N3" s="688"/>
    </row>
    <row r="4" spans="2:14" s="687" customFormat="1" ht="15" customHeight="1" x14ac:dyDescent="0.25">
      <c r="G4" s="189"/>
    </row>
    <row r="5" spans="2:14" s="690" customFormat="1" ht="12.75" x14ac:dyDescent="0.2">
      <c r="B5" s="950" t="s">
        <v>145</v>
      </c>
      <c r="C5" s="950"/>
      <c r="D5" s="950"/>
      <c r="E5" s="950"/>
      <c r="F5" s="950"/>
      <c r="G5" s="689"/>
      <c r="H5" s="138"/>
      <c r="I5" s="138"/>
      <c r="J5" s="138"/>
      <c r="K5" s="138"/>
      <c r="L5" s="138"/>
    </row>
    <row r="6" spans="2:14" ht="15" x14ac:dyDescent="0.25">
      <c r="G6" s="189"/>
    </row>
    <row r="8" spans="2:14" x14ac:dyDescent="0.2">
      <c r="J8" s="155"/>
    </row>
    <row r="37" spans="2:8" x14ac:dyDescent="0.2">
      <c r="B37" s="374" t="s">
        <v>415</v>
      </c>
    </row>
    <row r="38" spans="2:8" x14ac:dyDescent="0.2">
      <c r="D38" s="156"/>
      <c r="E38" s="156"/>
      <c r="F38" s="156"/>
      <c r="G38" s="156"/>
      <c r="H38" s="156"/>
    </row>
    <row r="39" spans="2:8" x14ac:dyDescent="0.2">
      <c r="B39" s="157" t="s">
        <v>267</v>
      </c>
      <c r="C39" s="243">
        <v>3.7999999999999972</v>
      </c>
      <c r="G39" s="156"/>
    </row>
    <row r="40" spans="2:8" x14ac:dyDescent="0.2">
      <c r="B40" s="157" t="s">
        <v>416</v>
      </c>
      <c r="C40" s="244">
        <v>35.200000000000003</v>
      </c>
      <c r="G40" s="156"/>
    </row>
    <row r="41" spans="2:8" x14ac:dyDescent="0.2">
      <c r="B41" s="157" t="s">
        <v>417</v>
      </c>
      <c r="C41" s="244">
        <v>25.8</v>
      </c>
      <c r="G41" s="156"/>
    </row>
    <row r="42" spans="2:8" x14ac:dyDescent="0.2">
      <c r="B42" s="157" t="s">
        <v>418</v>
      </c>
      <c r="C42" s="244">
        <v>18.600000000000001</v>
      </c>
      <c r="G42" s="156"/>
    </row>
    <row r="43" spans="2:8" x14ac:dyDescent="0.2">
      <c r="B43" s="157" t="s">
        <v>419</v>
      </c>
      <c r="C43" s="244">
        <v>5.2</v>
      </c>
      <c r="G43" s="156"/>
    </row>
    <row r="44" spans="2:8" x14ac:dyDescent="0.2">
      <c r="B44" s="157" t="s">
        <v>420</v>
      </c>
      <c r="C44" s="244">
        <v>3.8</v>
      </c>
      <c r="G44" s="156"/>
    </row>
    <row r="45" spans="2:8" x14ac:dyDescent="0.2">
      <c r="B45" s="157" t="s">
        <v>421</v>
      </c>
      <c r="C45" s="244">
        <v>2.9</v>
      </c>
      <c r="G45" s="156"/>
    </row>
    <row r="46" spans="2:8" x14ac:dyDescent="0.2">
      <c r="B46" s="157" t="s">
        <v>422</v>
      </c>
      <c r="C46" s="244">
        <v>2</v>
      </c>
      <c r="G46" s="156"/>
    </row>
    <row r="47" spans="2:8" x14ac:dyDescent="0.2">
      <c r="B47" s="157" t="s">
        <v>423</v>
      </c>
      <c r="C47" s="244">
        <v>1.4</v>
      </c>
      <c r="G47" s="156"/>
    </row>
    <row r="48" spans="2:8" x14ac:dyDescent="0.2">
      <c r="B48" s="157" t="s">
        <v>424</v>
      </c>
      <c r="C48" s="244">
        <v>1.3</v>
      </c>
      <c r="G48" s="156"/>
    </row>
    <row r="51" spans="3:3" x14ac:dyDescent="0.2">
      <c r="C51" s="158"/>
    </row>
    <row r="52" spans="3:3" x14ac:dyDescent="0.2">
      <c r="C52" s="159"/>
    </row>
    <row r="53" spans="3:3" x14ac:dyDescent="0.2">
      <c r="C53" s="160"/>
    </row>
    <row r="54" spans="3:3" x14ac:dyDescent="0.2">
      <c r="C54" s="160"/>
    </row>
    <row r="55" spans="3:3" x14ac:dyDescent="0.2">
      <c r="C55" s="160"/>
    </row>
    <row r="56" spans="3:3" x14ac:dyDescent="0.2">
      <c r="C56" s="160"/>
    </row>
    <row r="57" spans="3:3" x14ac:dyDescent="0.2">
      <c r="C57" s="160"/>
    </row>
    <row r="58" spans="3:3" x14ac:dyDescent="0.2">
      <c r="C58" s="160"/>
    </row>
    <row r="59" spans="3:3" x14ac:dyDescent="0.2">
      <c r="C59" s="160"/>
    </row>
    <row r="60" spans="3:3" x14ac:dyDescent="0.2">
      <c r="C60" s="160"/>
    </row>
    <row r="61" spans="3:3" x14ac:dyDescent="0.2">
      <c r="C61" s="160"/>
    </row>
    <row r="62" spans="3:3" x14ac:dyDescent="0.2">
      <c r="C62" s="160"/>
    </row>
    <row r="63" spans="3:3" x14ac:dyDescent="0.2">
      <c r="C63" s="160"/>
    </row>
    <row r="64" spans="3:3" x14ac:dyDescent="0.2">
      <c r="C64" s="160"/>
    </row>
  </sheetData>
  <mergeCells count="3">
    <mergeCell ref="B1:L1"/>
    <mergeCell ref="B5:F5"/>
    <mergeCell ref="B3:F3"/>
  </mergeCells>
  <hyperlinks>
    <hyperlink ref="B1:J1" location="Contents_en!B34" display="II. International investment position at 03/31/2023 (preliminary data)" xr:uid="{43B02D67-DE47-4DBC-B814-4880CC3AEACE}"/>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26CBE-8999-437D-B0B6-F72E2831E9C3}">
  <dimension ref="B1:R45"/>
  <sheetViews>
    <sheetView showGridLines="0" showRowColHeaders="0" zoomScaleNormal="100" workbookViewId="0"/>
  </sheetViews>
  <sheetFormatPr defaultColWidth="9.140625" defaultRowHeight="11.25" customHeight="1" x14ac:dyDescent="0.2"/>
  <cols>
    <col min="1" max="1" customWidth="true" style="138" width="5.7109375" collapsed="false"/>
    <col min="2" max="2" customWidth="true" style="138" width="14.140625" collapsed="false"/>
    <col min="3" max="3" customWidth="true" style="138" width="12.7109375" collapsed="false"/>
    <col min="4" max="10" style="138" width="9.140625" collapsed="false"/>
    <col min="11" max="11" customWidth="true" style="138" width="9.140625" collapsed="false"/>
    <col min="12" max="16384" style="138" width="9.140625" collapsed="false"/>
  </cols>
  <sheetData>
    <row r="1" spans="2:12" s="8" customFormat="1" ht="15" x14ac:dyDescent="0.25">
      <c r="B1" s="748" t="s">
        <v>175</v>
      </c>
      <c r="C1" s="748"/>
      <c r="D1" s="748"/>
      <c r="E1" s="748"/>
      <c r="F1" s="748"/>
      <c r="G1" s="748"/>
      <c r="H1" s="748"/>
      <c r="I1" s="748"/>
      <c r="J1" s="748"/>
      <c r="K1" s="748"/>
      <c r="L1" s="609"/>
    </row>
    <row r="3" spans="2:12" s="680" customFormat="1" ht="15" x14ac:dyDescent="0.25">
      <c r="B3" s="955" t="s">
        <v>178</v>
      </c>
      <c r="C3" s="955"/>
      <c r="D3" s="955"/>
      <c r="E3" s="955"/>
      <c r="F3" s="955"/>
      <c r="G3" s="955"/>
      <c r="H3" s="955"/>
      <c r="I3" s="955"/>
      <c r="J3" s="955"/>
      <c r="K3" s="955"/>
      <c r="L3" s="319"/>
    </row>
    <row r="4" spans="2:12" s="680" customFormat="1" ht="15" customHeight="1" x14ac:dyDescent="0.25">
      <c r="B4" s="161"/>
      <c r="C4" s="731"/>
    </row>
    <row r="5" spans="2:12" ht="12.75" x14ac:dyDescent="0.2">
      <c r="B5" s="941" t="s">
        <v>28</v>
      </c>
      <c r="C5" s="941"/>
      <c r="D5" s="941"/>
      <c r="E5" s="941"/>
      <c r="F5" s="941"/>
      <c r="G5" s="941"/>
      <c r="H5" s="941"/>
      <c r="I5" s="941"/>
      <c r="J5" s="941"/>
      <c r="K5" s="941"/>
    </row>
    <row r="6" spans="2:12" ht="11.25" customHeight="1" x14ac:dyDescent="0.2">
      <c r="B6" s="161"/>
      <c r="C6" s="162"/>
    </row>
    <row r="7" spans="2:12" ht="11.25" customHeight="1" x14ac:dyDescent="0.2">
      <c r="B7" s="161"/>
      <c r="C7" s="162"/>
    </row>
    <row r="8" spans="2:12" ht="11.25" customHeight="1" x14ac:dyDescent="0.2">
      <c r="B8" s="161"/>
      <c r="C8" s="162"/>
    </row>
    <row r="9" spans="2:12" ht="11.25" customHeight="1" x14ac:dyDescent="0.2">
      <c r="B9" s="161"/>
      <c r="C9" s="162"/>
    </row>
    <row r="10" spans="2:12" ht="11.25" customHeight="1" x14ac:dyDescent="0.2">
      <c r="B10" s="161"/>
      <c r="C10" s="162"/>
    </row>
    <row r="11" spans="2:12" ht="11.25" customHeight="1" x14ac:dyDescent="0.2">
      <c r="B11" s="161"/>
      <c r="C11" s="162"/>
    </row>
    <row r="12" spans="2:12" ht="11.25" customHeight="1" x14ac:dyDescent="0.2">
      <c r="B12" s="161"/>
      <c r="C12" s="162"/>
    </row>
    <row r="13" spans="2:12" ht="11.25" customHeight="1" x14ac:dyDescent="0.2">
      <c r="B13" s="161"/>
      <c r="C13" s="162"/>
    </row>
    <row r="14" spans="2:12" ht="11.25" customHeight="1" x14ac:dyDescent="0.2">
      <c r="B14" s="161"/>
      <c r="C14" s="162"/>
    </row>
    <row r="15" spans="2:12" ht="11.25" customHeight="1" x14ac:dyDescent="0.2">
      <c r="B15" s="161"/>
      <c r="C15" s="162"/>
    </row>
    <row r="16" spans="2:12" ht="11.25" customHeight="1" x14ac:dyDescent="0.2">
      <c r="B16" s="161"/>
      <c r="C16" s="162"/>
    </row>
    <row r="17" spans="2:3" ht="11.25" customHeight="1" x14ac:dyDescent="0.2">
      <c r="B17" s="161"/>
      <c r="C17" s="162"/>
    </row>
    <row r="18" spans="2:3" ht="11.25" customHeight="1" x14ac:dyDescent="0.2">
      <c r="B18" s="161"/>
      <c r="C18" s="162"/>
    </row>
    <row r="19" spans="2:3" ht="11.25" customHeight="1" x14ac:dyDescent="0.2">
      <c r="B19" s="161"/>
      <c r="C19" s="162"/>
    </row>
    <row r="20" spans="2:3" ht="11.25" customHeight="1" x14ac:dyDescent="0.2">
      <c r="B20" s="161"/>
      <c r="C20" s="162"/>
    </row>
    <row r="21" spans="2:3" ht="11.25" customHeight="1" x14ac:dyDescent="0.2">
      <c r="B21" s="161"/>
      <c r="C21" s="162"/>
    </row>
    <row r="22" spans="2:3" ht="11.25" customHeight="1" x14ac:dyDescent="0.2">
      <c r="B22" s="161"/>
      <c r="C22" s="162"/>
    </row>
    <row r="23" spans="2:3" ht="11.25" customHeight="1" x14ac:dyDescent="0.2">
      <c r="B23" s="161"/>
      <c r="C23" s="162"/>
    </row>
    <row r="24" spans="2:3" ht="11.25" customHeight="1" x14ac:dyDescent="0.2">
      <c r="B24" s="161"/>
      <c r="C24" s="162"/>
    </row>
    <row r="25" spans="2:3" ht="11.25" customHeight="1" x14ac:dyDescent="0.2">
      <c r="B25" s="161"/>
      <c r="C25" s="162"/>
    </row>
    <row r="26" spans="2:3" ht="11.25" customHeight="1" x14ac:dyDescent="0.2">
      <c r="B26" s="161"/>
      <c r="C26" s="162"/>
    </row>
    <row r="27" spans="2:3" ht="11.25" customHeight="1" x14ac:dyDescent="0.2">
      <c r="B27" s="161"/>
      <c r="C27" s="162"/>
    </row>
    <row r="28" spans="2:3" ht="11.25" customHeight="1" x14ac:dyDescent="0.2">
      <c r="B28" s="161"/>
      <c r="C28" s="162"/>
    </row>
    <row r="29" spans="2:3" ht="11.25" customHeight="1" x14ac:dyDescent="0.2">
      <c r="B29" s="161"/>
      <c r="C29" s="162"/>
    </row>
    <row r="30" spans="2:3" ht="11.25" customHeight="1" x14ac:dyDescent="0.2">
      <c r="B30" s="161"/>
      <c r="C30" s="162"/>
    </row>
    <row r="31" spans="2:3" ht="11.25" customHeight="1" x14ac:dyDescent="0.2">
      <c r="B31" s="161"/>
      <c r="C31" s="162"/>
    </row>
    <row r="32" spans="2:3" ht="11.25" customHeight="1" x14ac:dyDescent="0.2">
      <c r="B32" s="161"/>
      <c r="C32" s="162"/>
    </row>
    <row r="33" spans="2:18" ht="11.25" customHeight="1" x14ac:dyDescent="0.2">
      <c r="B33" s="161"/>
      <c r="C33" s="162"/>
    </row>
    <row r="34" spans="2:18" ht="11.25" customHeight="1" x14ac:dyDescent="0.2">
      <c r="B34" s="161"/>
      <c r="C34" s="162"/>
    </row>
    <row r="35" spans="2:18" ht="11.25" customHeight="1" x14ac:dyDescent="0.2">
      <c r="B35" s="161"/>
      <c r="C35" s="162"/>
    </row>
    <row r="36" spans="2:18" ht="11.25" customHeight="1" x14ac:dyDescent="0.2">
      <c r="B36" s="161"/>
      <c r="C36" s="162"/>
    </row>
    <row r="37" spans="2:18" s="100" customFormat="1" x14ac:dyDescent="0.2">
      <c r="B37" s="757" t="s">
        <v>207</v>
      </c>
      <c r="C37" s="757"/>
      <c r="D37" s="757"/>
      <c r="E37" s="757"/>
      <c r="F37" s="757"/>
      <c r="G37" s="757"/>
      <c r="H37" s="757"/>
      <c r="I37" s="757"/>
      <c r="J37" s="757"/>
      <c r="K37" s="757"/>
    </row>
    <row r="38" spans="2:18" ht="11.25" customHeight="1" x14ac:dyDescent="0.2">
      <c r="B38" s="161"/>
      <c r="C38" s="162"/>
    </row>
    <row r="39" spans="2:18" s="149" customFormat="1" ht="11.25" customHeight="1" x14ac:dyDescent="0.2">
      <c r="B39" s="951"/>
      <c r="C39" s="952"/>
      <c r="D39" s="938">
        <v>2022</v>
      </c>
      <c r="E39" s="939"/>
      <c r="F39" s="939"/>
      <c r="G39" s="940"/>
      <c r="H39" s="938">
        <v>2023</v>
      </c>
      <c r="I39" s="939"/>
      <c r="J39" s="939"/>
      <c r="K39" s="940"/>
    </row>
    <row r="40" spans="2:18" s="149" customFormat="1" x14ac:dyDescent="0.2">
      <c r="B40" s="953"/>
      <c r="C40" s="954"/>
      <c r="D40" s="619" t="s">
        <v>0</v>
      </c>
      <c r="E40" s="619" t="s">
        <v>1</v>
      </c>
      <c r="F40" s="619" t="s">
        <v>2</v>
      </c>
      <c r="G40" s="619" t="s">
        <v>3</v>
      </c>
      <c r="H40" s="619" t="s">
        <v>98</v>
      </c>
      <c r="I40" s="619" t="s">
        <v>126</v>
      </c>
      <c r="J40" s="619" t="s">
        <v>139</v>
      </c>
      <c r="K40" s="619" t="s">
        <v>3</v>
      </c>
    </row>
    <row r="41" spans="2:18" s="141" customFormat="1" x14ac:dyDescent="0.2">
      <c r="B41" s="928" t="s">
        <v>367</v>
      </c>
      <c r="C41" s="163" t="s">
        <v>362</v>
      </c>
      <c r="D41" s="245">
        <v>60.53590277249279</v>
      </c>
      <c r="E41" s="245">
        <v>55.195360081273328</v>
      </c>
      <c r="F41" s="245">
        <v>56.18108409432174</v>
      </c>
      <c r="G41" s="245">
        <v>48.222708933717577</v>
      </c>
      <c r="H41" s="245">
        <v>46.5116825932447</v>
      </c>
      <c r="I41" s="245">
        <v>43.62097908443355</v>
      </c>
      <c r="J41" s="245">
        <v>39.330307536027071</v>
      </c>
      <c r="K41" s="245">
        <v>41.100732571712278</v>
      </c>
      <c r="L41" s="149"/>
      <c r="M41" s="149"/>
      <c r="N41" s="149"/>
      <c r="O41" s="149"/>
      <c r="P41" s="149"/>
      <c r="Q41" s="149"/>
      <c r="R41" s="149"/>
    </row>
    <row r="42" spans="2:18" s="141" customFormat="1" x14ac:dyDescent="0.2">
      <c r="B42" s="928"/>
      <c r="C42" s="163" t="s">
        <v>360</v>
      </c>
      <c r="D42" s="245">
        <v>39.464097227507203</v>
      </c>
      <c r="E42" s="245">
        <v>44.804639918726679</v>
      </c>
      <c r="F42" s="245">
        <v>43.818915905678253</v>
      </c>
      <c r="G42" s="245">
        <v>51.77729106628243</v>
      </c>
      <c r="H42" s="245">
        <v>53.488317406755293</v>
      </c>
      <c r="I42" s="245">
        <v>56.37902091556645</v>
      </c>
      <c r="J42" s="245">
        <v>60.669692463972922</v>
      </c>
      <c r="K42" s="245">
        <v>58.899267428287729</v>
      </c>
      <c r="L42" s="149"/>
      <c r="M42" s="149"/>
      <c r="N42" s="149"/>
      <c r="O42" s="149"/>
      <c r="P42" s="149"/>
      <c r="Q42" s="149"/>
      <c r="R42" s="149"/>
    </row>
    <row r="43" spans="2:18" s="141" customFormat="1" x14ac:dyDescent="0.2">
      <c r="B43" s="928" t="s">
        <v>368</v>
      </c>
      <c r="C43" s="163" t="s">
        <v>362</v>
      </c>
      <c r="D43" s="246">
        <v>-78.556028223395344</v>
      </c>
      <c r="E43" s="246">
        <v>-78.735335248448294</v>
      </c>
      <c r="F43" s="246">
        <v>-78.117426592552263</v>
      </c>
      <c r="G43" s="246">
        <v>-78.237724261667054</v>
      </c>
      <c r="H43" s="246">
        <v>-78.549350499159672</v>
      </c>
      <c r="I43" s="246">
        <v>-78.588939229894066</v>
      </c>
      <c r="J43" s="246">
        <v>-78.305928431386533</v>
      </c>
      <c r="K43" s="246">
        <v>-78.52900053819296</v>
      </c>
      <c r="L43" s="149"/>
      <c r="M43" s="149"/>
      <c r="N43" s="149"/>
      <c r="O43" s="149"/>
      <c r="P43" s="149"/>
      <c r="Q43" s="149"/>
      <c r="R43" s="149"/>
    </row>
    <row r="44" spans="2:18" s="141" customFormat="1" x14ac:dyDescent="0.2">
      <c r="B44" s="928"/>
      <c r="C44" s="163" t="s">
        <v>360</v>
      </c>
      <c r="D44" s="246">
        <v>-21.443971776604648</v>
      </c>
      <c r="E44" s="246">
        <v>-21.26466475155172</v>
      </c>
      <c r="F44" s="246">
        <v>-21.882573407447737</v>
      </c>
      <c r="G44" s="246">
        <v>-21.762275738332953</v>
      </c>
      <c r="H44" s="246">
        <v>-21.450649500840317</v>
      </c>
      <c r="I44" s="246">
        <v>-21.411060770105916</v>
      </c>
      <c r="J44" s="246">
        <v>-21.694071568613456</v>
      </c>
      <c r="K44" s="246">
        <v>-21.470999461807043</v>
      </c>
      <c r="L44" s="149"/>
      <c r="M44" s="149"/>
      <c r="N44" s="149"/>
      <c r="O44" s="149"/>
      <c r="P44" s="149"/>
      <c r="Q44" s="149"/>
      <c r="R44" s="149"/>
    </row>
    <row r="45" spans="2:18" s="141" customFormat="1" ht="11.25" customHeight="1" x14ac:dyDescent="0.2"/>
  </sheetData>
  <mergeCells count="9">
    <mergeCell ref="B1:K1"/>
    <mergeCell ref="B43:B44"/>
    <mergeCell ref="B39:C40"/>
    <mergeCell ref="D39:G39"/>
    <mergeCell ref="B41:B42"/>
    <mergeCell ref="B3:K3"/>
    <mergeCell ref="B5:K5"/>
    <mergeCell ref="H39:K39"/>
    <mergeCell ref="B37:K37"/>
  </mergeCells>
  <hyperlinks>
    <hyperlink ref="B1:J1" location="Contents_en!B34" display="II. International investment position at 03/31/2023 (preliminary data)" xr:uid="{4D751F1B-00B5-49D4-A016-175351603B5E}"/>
  </hyperlinks>
  <pageMargins left="0.75" right="0.75" top="1" bottom="1" header="0.5" footer="0.5"/>
  <pageSetup paperSize="9" orientation="portrait" r:id="rId1"/>
  <headerFooter differentOddEven="1" alignWithMargins="0">
    <oddHeader>&amp;L&amp;1 </oddHeader>
    <oddFooter>&amp;L&amp;1 </oddFooter>
    <evenHeader>&amp;L&amp;1 </evenHeader>
    <evenFooter>&amp;L&amp;1 </evenFooter>
  </headerFooter>
  <drawing r:id="rId2"/>
  <legacyDrawing r:id="rId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BCD17-0B77-4E40-857C-9A2728F36AC7}">
  <dimension ref="B1:K34"/>
  <sheetViews>
    <sheetView showGridLines="0" showRowColHeaders="0" zoomScaleNormal="100" workbookViewId="0">
      <selection activeCell="G41" sqref="G41"/>
    </sheetView>
  </sheetViews>
  <sheetFormatPr defaultRowHeight="15" x14ac:dyDescent="0.25"/>
  <cols>
    <col min="1" max="1" customWidth="true" width="5.7109375" collapsed="false"/>
    <col min="2" max="2" customWidth="true" width="38.5703125" collapsed="false"/>
    <col min="3" max="6" customWidth="true" width="7.140625" collapsed="false"/>
    <col min="7" max="10" customWidth="true" width="8.0" collapsed="false"/>
    <col min="11" max="11" customWidth="true" width="10.7109375" collapsed="false"/>
  </cols>
  <sheetData>
    <row r="1" spans="2:11" s="8" customFormat="1" x14ac:dyDescent="0.25">
      <c r="B1" s="886" t="s">
        <v>151</v>
      </c>
      <c r="C1" s="886"/>
      <c r="D1" s="886"/>
      <c r="E1" s="886"/>
      <c r="F1" s="886"/>
      <c r="G1" s="886"/>
      <c r="H1" s="886"/>
      <c r="I1" s="886"/>
      <c r="J1" s="886"/>
      <c r="K1" s="958"/>
    </row>
    <row r="3" spans="2:11" s="8" customFormat="1" x14ac:dyDescent="0.25">
      <c r="B3" s="93" t="s">
        <v>117</v>
      </c>
      <c r="C3" s="93"/>
      <c r="D3" s="93"/>
      <c r="E3" s="93"/>
      <c r="F3" s="93"/>
      <c r="G3" s="93"/>
      <c r="H3" s="93"/>
      <c r="I3" s="93"/>
      <c r="J3" s="93"/>
    </row>
    <row r="4" spans="2:11" s="724" customFormat="1" ht="15" customHeight="1" thickBot="1" x14ac:dyDescent="0.3">
      <c r="B4" s="39"/>
      <c r="C4" s="39"/>
      <c r="D4" s="39"/>
      <c r="E4" s="39"/>
      <c r="F4" s="39"/>
      <c r="G4" s="39"/>
      <c r="H4" s="39"/>
      <c r="I4" s="39"/>
    </row>
    <row r="5" spans="2:11" s="100" customFormat="1" ht="12" thickTop="1" x14ac:dyDescent="0.2">
      <c r="B5" s="956"/>
      <c r="C5" s="463" t="s">
        <v>498</v>
      </c>
      <c r="D5" s="463" t="s">
        <v>499</v>
      </c>
      <c r="E5" s="463" t="s">
        <v>500</v>
      </c>
      <c r="F5" s="463" t="s">
        <v>501</v>
      </c>
      <c r="G5" s="463" t="s">
        <v>498</v>
      </c>
      <c r="H5" s="463" t="s">
        <v>499</v>
      </c>
      <c r="I5" s="463" t="s">
        <v>500</v>
      </c>
      <c r="J5" s="463" t="s">
        <v>501</v>
      </c>
      <c r="K5" s="465" t="s">
        <v>502</v>
      </c>
    </row>
    <row r="6" spans="2:11" s="100" customFormat="1" ht="12" thickBot="1" x14ac:dyDescent="0.25">
      <c r="B6" s="957"/>
      <c r="C6" s="469">
        <v>2022</v>
      </c>
      <c r="D6" s="469">
        <v>2022</v>
      </c>
      <c r="E6" s="469">
        <v>2022</v>
      </c>
      <c r="F6" s="469">
        <v>2022</v>
      </c>
      <c r="G6" s="464" t="s">
        <v>100</v>
      </c>
      <c r="H6" s="464" t="s">
        <v>100</v>
      </c>
      <c r="I6" s="464" t="s">
        <v>100</v>
      </c>
      <c r="J6" s="512">
        <v>2023</v>
      </c>
      <c r="K6" s="468" t="s">
        <v>492</v>
      </c>
    </row>
    <row r="7" spans="2:11" s="100" customFormat="1" ht="12.75" thickTop="1" thickBot="1" x14ac:dyDescent="0.25">
      <c r="B7" s="392" t="s">
        <v>338</v>
      </c>
      <c r="C7" s="513">
        <v>2561.25</v>
      </c>
      <c r="D7" s="513">
        <v>2606.87</v>
      </c>
      <c r="E7" s="513">
        <v>2705.66</v>
      </c>
      <c r="F7" s="513">
        <v>3172.85</v>
      </c>
      <c r="G7" s="513">
        <v>3385.16</v>
      </c>
      <c r="H7" s="513">
        <v>3487</v>
      </c>
      <c r="I7" s="513">
        <v>3276.38</v>
      </c>
      <c r="J7" s="513">
        <v>3751.24</v>
      </c>
      <c r="K7" s="514">
        <v>118.2</v>
      </c>
    </row>
    <row r="8" spans="2:11" s="100" customFormat="1" ht="12.75" thickTop="1" thickBot="1" x14ac:dyDescent="0.25">
      <c r="B8" s="448" t="s">
        <v>425</v>
      </c>
      <c r="C8" s="390">
        <v>0.11</v>
      </c>
      <c r="D8" s="390">
        <v>0.11</v>
      </c>
      <c r="E8" s="390">
        <v>0.59</v>
      </c>
      <c r="F8" s="390">
        <v>0.68</v>
      </c>
      <c r="G8" s="390">
        <v>0.78</v>
      </c>
      <c r="H8" s="390">
        <v>1.01</v>
      </c>
      <c r="I8" s="390">
        <v>1.1499999999999999</v>
      </c>
      <c r="J8" s="390">
        <v>1.3</v>
      </c>
      <c r="K8" s="466">
        <v>191.2</v>
      </c>
    </row>
    <row r="9" spans="2:11" s="100" customFormat="1" ht="12.75" thickTop="1" thickBot="1" x14ac:dyDescent="0.25">
      <c r="B9" s="448" t="s">
        <v>426</v>
      </c>
      <c r="C9" s="390">
        <v>2561.14</v>
      </c>
      <c r="D9" s="390">
        <v>2606.7600000000002</v>
      </c>
      <c r="E9" s="390">
        <v>2705.07</v>
      </c>
      <c r="F9" s="390">
        <v>3172.17</v>
      </c>
      <c r="G9" s="390">
        <v>3384.38</v>
      </c>
      <c r="H9" s="390">
        <v>3485.99</v>
      </c>
      <c r="I9" s="390">
        <v>3275.23</v>
      </c>
      <c r="J9" s="390">
        <v>3749.94</v>
      </c>
      <c r="K9" s="466">
        <v>118.2</v>
      </c>
    </row>
    <row r="10" spans="2:11" s="100" customFormat="1" ht="12.75" thickTop="1" thickBot="1" x14ac:dyDescent="0.25">
      <c r="B10" s="415" t="s">
        <v>427</v>
      </c>
      <c r="C10" s="390">
        <v>19.7</v>
      </c>
      <c r="D10" s="390">
        <v>20.05</v>
      </c>
      <c r="E10" s="390">
        <v>17.98</v>
      </c>
      <c r="F10" s="390">
        <v>31.55</v>
      </c>
      <c r="G10" s="390">
        <v>31.67</v>
      </c>
      <c r="H10" s="390">
        <v>32.65</v>
      </c>
      <c r="I10" s="390">
        <v>52.21</v>
      </c>
      <c r="J10" s="390">
        <v>54.56</v>
      </c>
      <c r="K10" s="466">
        <v>172.9</v>
      </c>
    </row>
    <row r="11" spans="2:11" s="100" customFormat="1" ht="12.75" thickTop="1" thickBot="1" x14ac:dyDescent="0.25">
      <c r="B11" s="392" t="s">
        <v>359</v>
      </c>
      <c r="C11" s="393">
        <v>85.16</v>
      </c>
      <c r="D11" s="393">
        <v>73.87</v>
      </c>
      <c r="E11" s="393">
        <v>66.88</v>
      </c>
      <c r="F11" s="393">
        <v>63.98</v>
      </c>
      <c r="G11" s="393">
        <v>64.69</v>
      </c>
      <c r="H11" s="393">
        <v>60.19</v>
      </c>
      <c r="I11" s="393">
        <v>59.17</v>
      </c>
      <c r="J11" s="393">
        <v>56.58</v>
      </c>
      <c r="K11" s="515">
        <v>88.4</v>
      </c>
    </row>
    <row r="12" spans="2:11" s="100" customFormat="1" ht="12.75" thickTop="1" thickBot="1" x14ac:dyDescent="0.25">
      <c r="B12" s="411" t="s">
        <v>426</v>
      </c>
      <c r="C12" s="390">
        <v>85.16</v>
      </c>
      <c r="D12" s="390">
        <v>73.87</v>
      </c>
      <c r="E12" s="390">
        <v>66.88</v>
      </c>
      <c r="F12" s="390">
        <v>63.98</v>
      </c>
      <c r="G12" s="390">
        <v>64.69</v>
      </c>
      <c r="H12" s="390">
        <v>60.19</v>
      </c>
      <c r="I12" s="390">
        <v>59.17</v>
      </c>
      <c r="J12" s="390">
        <v>56.58</v>
      </c>
      <c r="K12" s="466">
        <v>88.4</v>
      </c>
    </row>
    <row r="13" spans="2:11" s="100" customFormat="1" ht="12.75" thickTop="1" thickBot="1" x14ac:dyDescent="0.25">
      <c r="B13" s="392" t="s">
        <v>428</v>
      </c>
      <c r="C13" s="513">
        <v>353.25</v>
      </c>
      <c r="D13" s="513">
        <v>394.63</v>
      </c>
      <c r="E13" s="513">
        <v>433.47</v>
      </c>
      <c r="F13" s="513">
        <v>505</v>
      </c>
      <c r="G13" s="513">
        <v>522.41</v>
      </c>
      <c r="H13" s="513">
        <v>463.74</v>
      </c>
      <c r="I13" s="513">
        <v>456.67</v>
      </c>
      <c r="J13" s="513">
        <v>512.73</v>
      </c>
      <c r="K13" s="514">
        <v>101.5</v>
      </c>
    </row>
    <row r="14" spans="2:11" s="100" customFormat="1" ht="12.75" thickTop="1" thickBot="1" x14ac:dyDescent="0.25">
      <c r="B14" s="411" t="s">
        <v>425</v>
      </c>
      <c r="C14" s="390">
        <v>165.76</v>
      </c>
      <c r="D14" s="390">
        <v>194.12</v>
      </c>
      <c r="E14" s="390">
        <v>217.87</v>
      </c>
      <c r="F14" s="390">
        <v>210.72</v>
      </c>
      <c r="G14" s="390">
        <v>222.89</v>
      </c>
      <c r="H14" s="390">
        <v>191.52</v>
      </c>
      <c r="I14" s="390">
        <v>193.06</v>
      </c>
      <c r="J14" s="390">
        <v>228.85</v>
      </c>
      <c r="K14" s="466">
        <v>108.6</v>
      </c>
    </row>
    <row r="15" spans="2:11" s="100" customFormat="1" ht="12.75" thickTop="1" thickBot="1" x14ac:dyDescent="0.25">
      <c r="B15" s="322" t="s">
        <v>426</v>
      </c>
      <c r="C15" s="516">
        <v>187.49</v>
      </c>
      <c r="D15" s="516">
        <v>200.51</v>
      </c>
      <c r="E15" s="516">
        <v>215.6</v>
      </c>
      <c r="F15" s="516">
        <v>294.27999999999997</v>
      </c>
      <c r="G15" s="516">
        <v>299.52</v>
      </c>
      <c r="H15" s="516">
        <v>272.22000000000003</v>
      </c>
      <c r="I15" s="516">
        <v>263.61</v>
      </c>
      <c r="J15" s="516">
        <v>283.88</v>
      </c>
      <c r="K15" s="517">
        <v>96.5</v>
      </c>
    </row>
    <row r="16" spans="2:11" s="100" customFormat="1" ht="12.75" thickTop="1" thickBot="1" x14ac:dyDescent="0.25">
      <c r="B16" s="21" t="s">
        <v>404</v>
      </c>
      <c r="C16" s="518">
        <v>3790.26</v>
      </c>
      <c r="D16" s="518">
        <v>3708.45</v>
      </c>
      <c r="E16" s="518">
        <v>3750.48</v>
      </c>
      <c r="F16" s="518">
        <v>3978.57</v>
      </c>
      <c r="G16" s="518">
        <v>4077.61</v>
      </c>
      <c r="H16" s="518">
        <v>4136.7</v>
      </c>
      <c r="I16" s="518">
        <v>4124.53</v>
      </c>
      <c r="J16" s="518">
        <v>4262.63</v>
      </c>
      <c r="K16" s="519">
        <v>107.1</v>
      </c>
    </row>
    <row r="17" spans="2:11" s="100" customFormat="1" ht="12.75" thickTop="1" thickBot="1" x14ac:dyDescent="0.25">
      <c r="B17" s="322" t="s">
        <v>425</v>
      </c>
      <c r="C17" s="516">
        <v>2093.98</v>
      </c>
      <c r="D17" s="516">
        <v>2031.38</v>
      </c>
      <c r="E17" s="516">
        <v>2115.5</v>
      </c>
      <c r="F17" s="516">
        <v>2272.5100000000002</v>
      </c>
      <c r="G17" s="516">
        <v>2345.2399999999998</v>
      </c>
      <c r="H17" s="516">
        <v>2395.2800000000002</v>
      </c>
      <c r="I17" s="516">
        <v>2397.87</v>
      </c>
      <c r="J17" s="516">
        <v>2499.38</v>
      </c>
      <c r="K17" s="517">
        <v>110</v>
      </c>
    </row>
    <row r="18" spans="2:11" s="100" customFormat="1" ht="12.75" thickTop="1" thickBot="1" x14ac:dyDescent="0.25">
      <c r="B18" s="322" t="s">
        <v>426</v>
      </c>
      <c r="C18" s="516">
        <v>1696.28</v>
      </c>
      <c r="D18" s="516">
        <v>1677.07</v>
      </c>
      <c r="E18" s="516">
        <v>1634.98</v>
      </c>
      <c r="F18" s="516">
        <v>1706.06</v>
      </c>
      <c r="G18" s="516">
        <v>1732.37</v>
      </c>
      <c r="H18" s="516">
        <v>1741.42</v>
      </c>
      <c r="I18" s="516">
        <v>1726.66</v>
      </c>
      <c r="J18" s="516">
        <v>1763.25</v>
      </c>
      <c r="K18" s="517">
        <v>103.4</v>
      </c>
    </row>
    <row r="19" spans="2:11" s="100" customFormat="1" ht="12.75" thickTop="1" thickBot="1" x14ac:dyDescent="0.25">
      <c r="B19" s="449" t="s">
        <v>364</v>
      </c>
      <c r="C19" s="520">
        <v>279.31</v>
      </c>
      <c r="D19" s="520">
        <v>299.27</v>
      </c>
      <c r="E19" s="520">
        <v>307.63</v>
      </c>
      <c r="F19" s="520">
        <v>322.05</v>
      </c>
      <c r="G19" s="520">
        <v>306.85000000000002</v>
      </c>
      <c r="H19" s="520">
        <v>322.83999999999997</v>
      </c>
      <c r="I19" s="520">
        <v>319.3</v>
      </c>
      <c r="J19" s="520">
        <v>310.77</v>
      </c>
      <c r="K19" s="521">
        <v>96.5</v>
      </c>
    </row>
    <row r="20" spans="2:11" s="100" customFormat="1" ht="12.75" thickTop="1" thickBot="1" x14ac:dyDescent="0.25">
      <c r="B20" s="450" t="s">
        <v>425</v>
      </c>
      <c r="C20" s="390">
        <v>33.520000000000003</v>
      </c>
      <c r="D20" s="390">
        <v>32.729999999999997</v>
      </c>
      <c r="E20" s="390">
        <v>32.36</v>
      </c>
      <c r="F20" s="390">
        <v>33.89</v>
      </c>
      <c r="G20" s="390">
        <v>23.63</v>
      </c>
      <c r="H20" s="390">
        <v>29.95</v>
      </c>
      <c r="I20" s="390">
        <v>23.44</v>
      </c>
      <c r="J20" s="390">
        <v>23.11</v>
      </c>
      <c r="K20" s="466">
        <v>68.2</v>
      </c>
    </row>
    <row r="21" spans="2:11" s="100" customFormat="1" ht="12.75" thickTop="1" thickBot="1" x14ac:dyDescent="0.25">
      <c r="B21" s="450" t="s">
        <v>426</v>
      </c>
      <c r="C21" s="390">
        <v>245.79</v>
      </c>
      <c r="D21" s="390">
        <v>266.54000000000002</v>
      </c>
      <c r="E21" s="390">
        <v>275.27</v>
      </c>
      <c r="F21" s="390">
        <v>288.16000000000003</v>
      </c>
      <c r="G21" s="390">
        <v>283.22000000000003</v>
      </c>
      <c r="H21" s="390">
        <v>292.89</v>
      </c>
      <c r="I21" s="390">
        <v>295.86</v>
      </c>
      <c r="J21" s="390">
        <v>287.66000000000003</v>
      </c>
      <c r="K21" s="466">
        <v>99.8</v>
      </c>
    </row>
    <row r="22" spans="2:11" s="100" customFormat="1" ht="12.75" thickTop="1" thickBot="1" x14ac:dyDescent="0.25">
      <c r="B22" s="451" t="s">
        <v>429</v>
      </c>
      <c r="C22" s="396">
        <v>3447.86</v>
      </c>
      <c r="D22" s="396">
        <v>3345.32</v>
      </c>
      <c r="E22" s="396">
        <v>3377.7</v>
      </c>
      <c r="F22" s="396">
        <v>3590.31</v>
      </c>
      <c r="G22" s="396">
        <v>3703.44</v>
      </c>
      <c r="H22" s="396">
        <v>3745.21</v>
      </c>
      <c r="I22" s="396">
        <v>3735.57</v>
      </c>
      <c r="J22" s="396">
        <v>3879.84</v>
      </c>
      <c r="K22" s="467">
        <v>108.1</v>
      </c>
    </row>
    <row r="23" spans="2:11" s="100" customFormat="1" ht="12.75" thickTop="1" thickBot="1" x14ac:dyDescent="0.25">
      <c r="B23" s="450" t="s">
        <v>425</v>
      </c>
      <c r="C23" s="390">
        <v>2058.7199999999998</v>
      </c>
      <c r="D23" s="390">
        <v>1996.62</v>
      </c>
      <c r="E23" s="390">
        <v>2080.7199999999998</v>
      </c>
      <c r="F23" s="390">
        <v>2235.96</v>
      </c>
      <c r="G23" s="390">
        <v>2318.67</v>
      </c>
      <c r="H23" s="390">
        <v>2362.1</v>
      </c>
      <c r="I23" s="390">
        <v>2370.9499999999998</v>
      </c>
      <c r="J23" s="390">
        <v>2472.56</v>
      </c>
      <c r="K23" s="466">
        <v>110.6</v>
      </c>
    </row>
    <row r="24" spans="2:11" s="100" customFormat="1" ht="12.75" thickTop="1" thickBot="1" x14ac:dyDescent="0.25">
      <c r="B24" s="450" t="s">
        <v>426</v>
      </c>
      <c r="C24" s="390">
        <v>1389.13</v>
      </c>
      <c r="D24" s="390">
        <v>1348.69</v>
      </c>
      <c r="E24" s="390">
        <v>1296.97</v>
      </c>
      <c r="F24" s="390">
        <v>1354.34</v>
      </c>
      <c r="G24" s="390">
        <v>1384.76</v>
      </c>
      <c r="H24" s="390">
        <v>1383.1</v>
      </c>
      <c r="I24" s="390">
        <v>1364.61</v>
      </c>
      <c r="J24" s="390">
        <v>1407.27</v>
      </c>
      <c r="K24" s="466">
        <v>103.9</v>
      </c>
    </row>
    <row r="25" spans="2:11" s="100" customFormat="1" ht="12.75" thickTop="1" thickBot="1" x14ac:dyDescent="0.25">
      <c r="B25" s="452" t="s">
        <v>430</v>
      </c>
      <c r="C25" s="522">
        <v>31.54</v>
      </c>
      <c r="D25" s="522">
        <v>28.86</v>
      </c>
      <c r="E25" s="522">
        <v>26.39</v>
      </c>
      <c r="F25" s="522">
        <v>26.78</v>
      </c>
      <c r="G25" s="522">
        <v>27.12</v>
      </c>
      <c r="H25" s="522">
        <v>26.82</v>
      </c>
      <c r="I25" s="522">
        <v>11.96</v>
      </c>
      <c r="J25" s="522">
        <v>12.7</v>
      </c>
      <c r="K25" s="523">
        <v>47.4</v>
      </c>
    </row>
    <row r="26" spans="2:11" s="100" customFormat="1" ht="12.75" thickTop="1" thickBot="1" x14ac:dyDescent="0.25">
      <c r="B26" s="451" t="s">
        <v>431</v>
      </c>
      <c r="C26" s="524">
        <v>63.09</v>
      </c>
      <c r="D26" s="524">
        <v>63.86</v>
      </c>
      <c r="E26" s="524">
        <v>65.150000000000006</v>
      </c>
      <c r="F26" s="524">
        <v>66.209999999999994</v>
      </c>
      <c r="G26" s="524">
        <v>67.319999999999993</v>
      </c>
      <c r="H26" s="524">
        <v>68.650000000000006</v>
      </c>
      <c r="I26" s="524">
        <v>69.66</v>
      </c>
      <c r="J26" s="524">
        <v>72.02</v>
      </c>
      <c r="K26" s="525">
        <v>108.8</v>
      </c>
    </row>
    <row r="27" spans="2:11" s="100" customFormat="1" ht="12.75" thickTop="1" thickBot="1" x14ac:dyDescent="0.25">
      <c r="B27" s="322" t="s">
        <v>432</v>
      </c>
      <c r="C27" s="516">
        <v>1.74</v>
      </c>
      <c r="D27" s="516">
        <v>2.0299999999999998</v>
      </c>
      <c r="E27" s="516">
        <v>2.42</v>
      </c>
      <c r="F27" s="516">
        <v>2.66</v>
      </c>
      <c r="G27" s="516">
        <v>2.94</v>
      </c>
      <c r="H27" s="516">
        <v>3.23</v>
      </c>
      <c r="I27" s="516">
        <v>3.48</v>
      </c>
      <c r="J27" s="516">
        <v>3.71</v>
      </c>
      <c r="K27" s="517">
        <v>139.5</v>
      </c>
    </row>
    <row r="28" spans="2:11" s="100" customFormat="1" ht="12.75" thickTop="1" thickBot="1" x14ac:dyDescent="0.25">
      <c r="B28" s="453" t="s">
        <v>426</v>
      </c>
      <c r="C28" s="398">
        <v>61.36</v>
      </c>
      <c r="D28" s="398">
        <v>61.84</v>
      </c>
      <c r="E28" s="398">
        <v>62.74</v>
      </c>
      <c r="F28" s="398">
        <v>63.56</v>
      </c>
      <c r="G28" s="398">
        <v>64.39</v>
      </c>
      <c r="H28" s="398">
        <v>65.430000000000007</v>
      </c>
      <c r="I28" s="398">
        <v>66.19</v>
      </c>
      <c r="J28" s="398">
        <v>68.319999999999993</v>
      </c>
      <c r="K28" s="526">
        <v>107.5</v>
      </c>
    </row>
    <row r="29" spans="2:11" s="100" customFormat="1" ht="12.75" thickTop="1" thickBot="1" x14ac:dyDescent="0.25">
      <c r="B29" s="392" t="s">
        <v>433</v>
      </c>
      <c r="C29" s="513">
        <v>1900.06</v>
      </c>
      <c r="D29" s="513">
        <v>1833.85</v>
      </c>
      <c r="E29" s="513">
        <v>1874.14</v>
      </c>
      <c r="F29" s="513">
        <v>1872.92</v>
      </c>
      <c r="G29" s="513">
        <v>1899.16</v>
      </c>
      <c r="H29" s="513">
        <v>1888.68</v>
      </c>
      <c r="I29" s="513">
        <v>1846.12</v>
      </c>
      <c r="J29" s="513">
        <v>1882.47</v>
      </c>
      <c r="K29" s="514">
        <v>100.5</v>
      </c>
    </row>
    <row r="30" spans="2:11" s="100" customFormat="1" ht="12.75" thickTop="1" thickBot="1" x14ac:dyDescent="0.25">
      <c r="B30" s="322" t="s">
        <v>425</v>
      </c>
      <c r="C30" s="516">
        <v>250.51</v>
      </c>
      <c r="D30" s="516">
        <v>243.84</v>
      </c>
      <c r="E30" s="516">
        <v>258.39999999999998</v>
      </c>
      <c r="F30" s="516">
        <v>277.95999999999998</v>
      </c>
      <c r="G30" s="516">
        <v>287.54000000000002</v>
      </c>
      <c r="H30" s="516">
        <v>293.5</v>
      </c>
      <c r="I30" s="516">
        <v>294.8</v>
      </c>
      <c r="J30" s="516">
        <v>306.45</v>
      </c>
      <c r="K30" s="517">
        <v>110.2</v>
      </c>
    </row>
    <row r="31" spans="2:11" s="100" customFormat="1" ht="12.75" thickTop="1" thickBot="1" x14ac:dyDescent="0.25">
      <c r="B31" s="322" t="s">
        <v>426</v>
      </c>
      <c r="C31" s="516">
        <v>1649.55</v>
      </c>
      <c r="D31" s="516">
        <v>1590.01</v>
      </c>
      <c r="E31" s="516">
        <v>1615.74</v>
      </c>
      <c r="F31" s="516">
        <v>1594.96</v>
      </c>
      <c r="G31" s="516">
        <v>1611.62</v>
      </c>
      <c r="H31" s="516">
        <v>1595.18</v>
      </c>
      <c r="I31" s="516">
        <v>1551.32</v>
      </c>
      <c r="J31" s="516">
        <v>1576.02</v>
      </c>
      <c r="K31" s="517">
        <v>98.8</v>
      </c>
    </row>
    <row r="32" spans="2:11" s="100" customFormat="1" ht="12.75" thickTop="1" thickBot="1" x14ac:dyDescent="0.25">
      <c r="B32" s="42" t="s">
        <v>434</v>
      </c>
      <c r="C32" s="527">
        <v>8689.98</v>
      </c>
      <c r="D32" s="527">
        <v>8617.67</v>
      </c>
      <c r="E32" s="527">
        <v>8830.6299999999992</v>
      </c>
      <c r="F32" s="527">
        <v>9593.32</v>
      </c>
      <c r="G32" s="527">
        <v>9949.0300000000007</v>
      </c>
      <c r="H32" s="527">
        <v>10036.31</v>
      </c>
      <c r="I32" s="527">
        <v>9762.8700000000008</v>
      </c>
      <c r="J32" s="527">
        <v>10465.65</v>
      </c>
      <c r="K32" s="528">
        <v>109.1</v>
      </c>
    </row>
    <row r="33" spans="2:2" s="100" customFormat="1" ht="12" thickTop="1" x14ac:dyDescent="0.2">
      <c r="B33" s="363" t="s">
        <v>207</v>
      </c>
    </row>
    <row r="34" spans="2:2" ht="11.25" customHeight="1" x14ac:dyDescent="0.25"/>
  </sheetData>
  <mergeCells count="2">
    <mergeCell ref="B5:B6"/>
    <mergeCell ref="B1:K1"/>
  </mergeCells>
  <hyperlinks>
    <hyperlink ref="B1:J1" location="Contents_en!B44" display="III. External debt of the Republic of Moldova as of 03/31/2023 (preliminary data)" xr:uid="{1833A9BC-0D3A-41B0-B4C1-121F01892759}"/>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67953-B287-4C1B-80D8-B88D01F89D2D}">
  <dimension ref="B1:L41"/>
  <sheetViews>
    <sheetView showGridLines="0" showRowColHeaders="0" zoomScaleNormal="100" workbookViewId="0"/>
  </sheetViews>
  <sheetFormatPr defaultColWidth="9.140625" defaultRowHeight="15" x14ac:dyDescent="0.25"/>
  <cols>
    <col min="1" max="1" customWidth="true" style="164" width="5.7109375" collapsed="false"/>
    <col min="2" max="2" customWidth="true" style="164" width="44.5703125" collapsed="false"/>
    <col min="3" max="10" customWidth="true" style="164" width="8.85546875" collapsed="false"/>
    <col min="11" max="16384" style="164" width="9.140625" collapsed="false"/>
  </cols>
  <sheetData>
    <row r="1" spans="2:11" s="8" customFormat="1" x14ac:dyDescent="0.25">
      <c r="B1" s="886" t="s">
        <v>151</v>
      </c>
      <c r="C1" s="886"/>
      <c r="D1" s="886"/>
      <c r="E1" s="886"/>
      <c r="F1" s="886"/>
      <c r="G1" s="886"/>
      <c r="H1" s="886"/>
      <c r="I1" s="886"/>
      <c r="J1" s="958"/>
    </row>
    <row r="2" spans="2:11" ht="12" customHeight="1" x14ac:dyDescent="0.25"/>
    <row r="3" spans="2:11" s="691" customFormat="1" x14ac:dyDescent="0.25">
      <c r="B3" s="93" t="s">
        <v>187</v>
      </c>
      <c r="C3" s="93"/>
      <c r="D3" s="93"/>
      <c r="E3" s="93"/>
      <c r="F3" s="93"/>
      <c r="G3" s="93"/>
      <c r="H3" s="614"/>
      <c r="I3" s="614"/>
    </row>
    <row r="4" spans="2:11" ht="15" customHeight="1" x14ac:dyDescent="0.25">
      <c r="B4" s="961"/>
      <c r="C4" s="962"/>
      <c r="D4" s="962"/>
      <c r="E4" s="166"/>
    </row>
    <row r="5" spans="2:11" s="167" customFormat="1" ht="12.75" x14ac:dyDescent="0.25">
      <c r="B5" s="959" t="s">
        <v>91</v>
      </c>
      <c r="C5" s="959"/>
      <c r="D5" s="959"/>
      <c r="E5" s="959"/>
      <c r="F5" s="959"/>
      <c r="G5" s="959"/>
      <c r="H5" s="959"/>
      <c r="I5" s="959"/>
      <c r="J5" s="960"/>
    </row>
    <row r="6" spans="2:11" ht="4.5" customHeight="1" x14ac:dyDescent="0.25"/>
    <row r="7" spans="2:11" x14ac:dyDescent="0.25">
      <c r="K7" s="305"/>
    </row>
    <row r="31" spans="2:2" s="100" customFormat="1" ht="11.25" x14ac:dyDescent="0.2">
      <c r="B31" s="363" t="s">
        <v>207</v>
      </c>
    </row>
    <row r="32" spans="2:2" customFormat="1" ht="11.25" customHeight="1" x14ac:dyDescent="0.25">
      <c r="B32" s="22"/>
    </row>
    <row r="33" spans="2:12" s="692" customFormat="1" ht="11.25" x14ac:dyDescent="0.2">
      <c r="B33" s="168"/>
      <c r="C33" s="613" t="s">
        <v>134</v>
      </c>
      <c r="D33" s="613" t="s">
        <v>135</v>
      </c>
      <c r="E33" s="613" t="s">
        <v>127</v>
      </c>
      <c r="F33" s="613" t="s">
        <v>136</v>
      </c>
      <c r="G33" s="613" t="s">
        <v>103</v>
      </c>
      <c r="H33" s="613" t="s">
        <v>133</v>
      </c>
      <c r="I33" s="613" t="s">
        <v>152</v>
      </c>
      <c r="J33" s="613" t="s">
        <v>153</v>
      </c>
    </row>
    <row r="34" spans="2:12" s="692" customFormat="1" ht="11.25" x14ac:dyDescent="0.2">
      <c r="B34" s="18" t="s">
        <v>435</v>
      </c>
      <c r="C34" s="247">
        <v>2677.95</v>
      </c>
      <c r="D34" s="247">
        <v>2709.6</v>
      </c>
      <c r="E34" s="247">
        <v>2798.9300000000003</v>
      </c>
      <c r="F34" s="247">
        <v>3263.61</v>
      </c>
      <c r="G34" s="247">
        <v>3476.97</v>
      </c>
      <c r="H34" s="247">
        <v>3574.0100000000007</v>
      </c>
      <c r="I34" s="247">
        <v>3347.51</v>
      </c>
      <c r="J34" s="247">
        <v>3820.5199999999995</v>
      </c>
      <c r="K34" s="693"/>
      <c r="L34" s="694"/>
    </row>
    <row r="35" spans="2:12" s="692" customFormat="1" ht="11.25" x14ac:dyDescent="0.2">
      <c r="B35" s="18" t="s">
        <v>436</v>
      </c>
      <c r="C35" s="247">
        <v>6012.03</v>
      </c>
      <c r="D35" s="247">
        <v>5908.07</v>
      </c>
      <c r="E35" s="247">
        <v>6031.6999999999989</v>
      </c>
      <c r="F35" s="247">
        <v>6329.7099999999991</v>
      </c>
      <c r="G35" s="247">
        <v>6472.0599999999995</v>
      </c>
      <c r="H35" s="247">
        <v>6462.2999999999993</v>
      </c>
      <c r="I35" s="247">
        <v>6415.3600000000006</v>
      </c>
      <c r="J35" s="247">
        <v>6645.13</v>
      </c>
      <c r="K35" s="693"/>
      <c r="L35" s="694"/>
    </row>
    <row r="36" spans="2:12" s="696" customFormat="1" ht="11.25" x14ac:dyDescent="0.2">
      <c r="B36" s="18" t="s">
        <v>437</v>
      </c>
      <c r="C36" s="297">
        <v>62.2</v>
      </c>
      <c r="D36" s="297">
        <v>60.5</v>
      </c>
      <c r="E36" s="297">
        <v>61.4</v>
      </c>
      <c r="F36" s="297">
        <v>66.099999999999994</v>
      </c>
      <c r="G36" s="297">
        <v>67</v>
      </c>
      <c r="H36" s="297">
        <v>65.3</v>
      </c>
      <c r="I36" s="297">
        <v>61.8</v>
      </c>
      <c r="J36" s="297">
        <v>63.3</v>
      </c>
      <c r="K36" s="695"/>
    </row>
    <row r="37" spans="2:12" s="696" customFormat="1" ht="11.25" x14ac:dyDescent="0.2">
      <c r="B37" s="18" t="s">
        <v>438</v>
      </c>
      <c r="C37" s="297">
        <v>19.2</v>
      </c>
      <c r="D37" s="297">
        <v>19</v>
      </c>
      <c r="E37" s="297">
        <v>19.5</v>
      </c>
      <c r="F37" s="297">
        <v>22.5</v>
      </c>
      <c r="G37" s="297">
        <v>23.4</v>
      </c>
      <c r="H37" s="297">
        <v>23.3</v>
      </c>
      <c r="I37" s="297">
        <v>21.2</v>
      </c>
      <c r="J37" s="297">
        <v>23.1</v>
      </c>
    </row>
    <row r="38" spans="2:12" s="696" customFormat="1" ht="11.25" x14ac:dyDescent="0.2">
      <c r="B38" s="18" t="s">
        <v>439</v>
      </c>
      <c r="C38" s="297">
        <v>43</v>
      </c>
      <c r="D38" s="297">
        <v>41.5</v>
      </c>
      <c r="E38" s="297">
        <v>41.9</v>
      </c>
      <c r="F38" s="297">
        <v>43.6</v>
      </c>
      <c r="G38" s="297">
        <v>43.6</v>
      </c>
      <c r="H38" s="297">
        <v>42.1</v>
      </c>
      <c r="I38" s="297">
        <v>40.6</v>
      </c>
      <c r="J38" s="297">
        <v>40.200000000000003</v>
      </c>
    </row>
    <row r="41" spans="2:12" x14ac:dyDescent="0.25">
      <c r="C41" s="170"/>
      <c r="D41" s="170"/>
      <c r="E41" s="170"/>
      <c r="F41" s="170"/>
    </row>
  </sheetData>
  <mergeCells count="3">
    <mergeCell ref="B5:J5"/>
    <mergeCell ref="B1:J1"/>
    <mergeCell ref="B4:D4"/>
  </mergeCells>
  <hyperlinks>
    <hyperlink ref="B1:G1" location="Contents_en!B44" display="III. External debt of the Republic of Moldova as of 03/31/2023 (preliminary data)" xr:uid="{F55CD106-3B58-494A-BF0F-31204F876463}"/>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48DFF-1411-4034-970F-3C9C8F4AEB80}">
  <sheetPr codeName="Sheet3"/>
  <dimension ref="B1:X48"/>
  <sheetViews>
    <sheetView showGridLines="0" showRowColHeaders="0" zoomScaleNormal="100" workbookViewId="0"/>
  </sheetViews>
  <sheetFormatPr defaultColWidth="9.140625" defaultRowHeight="12.75" x14ac:dyDescent="0.2"/>
  <cols>
    <col min="1" max="1" customWidth="true" style="15" width="5.7109375" collapsed="false"/>
    <col min="2" max="2" customWidth="true" style="15" width="40.7109375" collapsed="false"/>
    <col min="3" max="3" bestFit="true" customWidth="true" style="15" width="8.7109375" collapsed="false"/>
    <col min="4" max="5" bestFit="true" customWidth="true" style="15" width="9.140625" collapsed="false"/>
    <col min="6" max="6" bestFit="true" customWidth="true" style="15" width="8.28515625" collapsed="false"/>
    <col min="7" max="7" bestFit="true" customWidth="true" style="15" width="9.5703125" collapsed="false"/>
    <col min="8" max="8" bestFit="true" customWidth="true" style="15" width="10.0" collapsed="false"/>
    <col min="9" max="9" customWidth="true" style="15" width="10.0" collapsed="false"/>
    <col min="10" max="10" bestFit="true" customWidth="true" style="15" width="9.140625" collapsed="false"/>
    <col min="11" max="16384" style="15" width="9.140625" collapsed="false"/>
  </cols>
  <sheetData>
    <row r="1" spans="2:21" s="8" customFormat="1" ht="15" x14ac:dyDescent="0.25">
      <c r="B1" s="748" t="s">
        <v>147</v>
      </c>
      <c r="C1" s="748"/>
      <c r="D1" s="748"/>
      <c r="E1" s="748"/>
      <c r="F1" s="748"/>
      <c r="G1" s="748"/>
      <c r="H1" s="748"/>
      <c r="I1" s="748"/>
      <c r="J1" s="748"/>
      <c r="K1" s="748"/>
    </row>
    <row r="2" spans="2:21" ht="11.25" customHeight="1" x14ac:dyDescent="0.25">
      <c r="B2" s="770"/>
      <c r="C2" s="771"/>
      <c r="D2" s="771"/>
      <c r="E2" s="771"/>
      <c r="F2" s="771"/>
      <c r="G2" s="771"/>
      <c r="H2" s="771"/>
      <c r="I2" s="771"/>
      <c r="J2" s="771"/>
    </row>
    <row r="3" spans="2:21" s="635" customFormat="1" ht="15" x14ac:dyDescent="0.25">
      <c r="B3" s="751" t="s">
        <v>140</v>
      </c>
      <c r="C3" s="751"/>
      <c r="D3" s="751"/>
      <c r="E3" s="751"/>
      <c r="F3" s="751"/>
      <c r="G3" s="751"/>
      <c r="H3" s="751"/>
      <c r="I3" s="751"/>
      <c r="J3" s="751"/>
    </row>
    <row r="4" spans="2:21" s="747" customFormat="1" ht="15" customHeight="1" x14ac:dyDescent="0.25">
      <c r="B4" s="93"/>
      <c r="C4" s="94"/>
      <c r="D4" s="94"/>
      <c r="E4" s="94"/>
      <c r="F4" s="94"/>
      <c r="G4" s="94"/>
      <c r="H4" s="94"/>
      <c r="I4" s="94"/>
      <c r="J4" s="94"/>
      <c r="L4" s="635"/>
      <c r="M4" s="635"/>
      <c r="N4" s="635"/>
      <c r="O4" s="635"/>
      <c r="P4" s="635"/>
      <c r="Q4" s="635"/>
      <c r="R4" s="635"/>
      <c r="S4" s="635"/>
    </row>
    <row r="5" spans="2:21" s="112" customFormat="1" x14ac:dyDescent="0.2">
      <c r="B5" s="767" t="s">
        <v>86</v>
      </c>
      <c r="C5" s="767"/>
      <c r="D5" s="767"/>
      <c r="E5" s="767"/>
      <c r="F5" s="767"/>
      <c r="G5" s="767"/>
      <c r="H5" s="767"/>
      <c r="I5" s="767"/>
      <c r="J5" s="767"/>
      <c r="K5" s="636"/>
      <c r="L5" s="113"/>
      <c r="M5" s="113"/>
      <c r="N5" s="113"/>
      <c r="O5" s="113"/>
      <c r="P5" s="113"/>
      <c r="Q5" s="113"/>
      <c r="R5" s="113"/>
      <c r="S5" s="113"/>
    </row>
    <row r="6" spans="2:21" x14ac:dyDescent="0.2">
      <c r="E6" s="16"/>
      <c r="F6" s="16"/>
      <c r="G6" s="16"/>
      <c r="H6" s="16"/>
      <c r="I6" s="16"/>
      <c r="U6" s="16"/>
    </row>
    <row r="27" spans="2:20" s="19" customFormat="1" ht="11.25" x14ac:dyDescent="0.2">
      <c r="B27" s="364" t="s">
        <v>207</v>
      </c>
    </row>
    <row r="29" spans="2:20" ht="15" customHeight="1" x14ac:dyDescent="0.2">
      <c r="B29" s="768"/>
      <c r="C29" s="772">
        <v>2022</v>
      </c>
      <c r="D29" s="772"/>
      <c r="E29" s="772"/>
      <c r="F29" s="772"/>
      <c r="G29" s="773">
        <v>2023</v>
      </c>
      <c r="H29" s="774"/>
      <c r="I29" s="774"/>
      <c r="J29" s="775"/>
    </row>
    <row r="30" spans="2:20" s="19" customFormat="1" ht="11.25" x14ac:dyDescent="0.2">
      <c r="B30" s="769"/>
      <c r="C30" s="17" t="s">
        <v>0</v>
      </c>
      <c r="D30" s="17" t="s">
        <v>1</v>
      </c>
      <c r="E30" s="17" t="s">
        <v>2</v>
      </c>
      <c r="F30" s="17" t="s">
        <v>3</v>
      </c>
      <c r="G30" s="17" t="s">
        <v>98</v>
      </c>
      <c r="H30" s="17" t="s">
        <v>126</v>
      </c>
      <c r="I30" s="17" t="s">
        <v>139</v>
      </c>
      <c r="J30" s="17" t="s">
        <v>3</v>
      </c>
    </row>
    <row r="31" spans="2:20" s="19" customFormat="1" ht="11.25" x14ac:dyDescent="0.2">
      <c r="B31" s="18" t="s">
        <v>208</v>
      </c>
      <c r="C31" s="228">
        <v>115.5</v>
      </c>
      <c r="D31" s="228">
        <v>119.3</v>
      </c>
      <c r="E31" s="228">
        <v>100.6</v>
      </c>
      <c r="F31" s="228">
        <v>115.7</v>
      </c>
      <c r="G31" s="228">
        <v>115.69999999999999</v>
      </c>
      <c r="H31" s="228">
        <v>91.5</v>
      </c>
      <c r="I31" s="228">
        <v>89.6</v>
      </c>
      <c r="J31" s="228">
        <v>87.6</v>
      </c>
      <c r="O31" s="637"/>
      <c r="P31" s="638"/>
      <c r="Q31" s="638"/>
      <c r="R31" s="638"/>
      <c r="S31" s="638"/>
      <c r="T31" s="638"/>
    </row>
    <row r="32" spans="2:20" s="19" customFormat="1" ht="11.25" x14ac:dyDescent="0.2">
      <c r="B32" s="18" t="s">
        <v>209</v>
      </c>
      <c r="C32" s="228">
        <v>44.532199072027559</v>
      </c>
      <c r="D32" s="228">
        <v>46.849775914581187</v>
      </c>
      <c r="E32" s="228">
        <v>35.529276935245704</v>
      </c>
      <c r="F32" s="228">
        <v>40.026776179003143</v>
      </c>
      <c r="G32" s="228">
        <v>43.8720475019283</v>
      </c>
      <c r="H32" s="228">
        <v>34.707237057605191</v>
      </c>
      <c r="I32" s="228">
        <v>32.383670514167584</v>
      </c>
      <c r="J32" s="228">
        <v>32.611279039782069</v>
      </c>
      <c r="P32" s="638"/>
      <c r="Q32" s="638"/>
      <c r="R32" s="638"/>
      <c r="S32" s="638"/>
      <c r="T32" s="638"/>
    </row>
    <row r="33" spans="2:24" s="19" customFormat="1" ht="11.25" x14ac:dyDescent="0.2">
      <c r="B33" s="18" t="s">
        <v>210</v>
      </c>
      <c r="C33" s="228">
        <v>70.996768141140876</v>
      </c>
      <c r="D33" s="228">
        <v>72.496844275109723</v>
      </c>
      <c r="E33" s="228">
        <v>65.073134178504702</v>
      </c>
      <c r="F33" s="228">
        <v>75.722931037151312</v>
      </c>
      <c r="G33" s="228">
        <v>71.842300583586805</v>
      </c>
      <c r="H33" s="228">
        <v>56.836426674460917</v>
      </c>
      <c r="I33" s="228">
        <v>57.162221120022608</v>
      </c>
      <c r="J33" s="228">
        <v>55.036387972741316</v>
      </c>
      <c r="P33" s="638"/>
      <c r="Q33" s="638"/>
      <c r="R33" s="638"/>
      <c r="S33" s="638"/>
      <c r="T33" s="638"/>
    </row>
    <row r="34" spans="2:24" ht="6.75" customHeight="1" x14ac:dyDescent="0.2">
      <c r="B34" s="310"/>
      <c r="C34" s="19"/>
      <c r="D34" s="19"/>
      <c r="N34" s="19"/>
      <c r="O34" s="19"/>
      <c r="P34" s="19"/>
      <c r="Q34" s="19"/>
      <c r="R34" s="19"/>
    </row>
    <row r="35" spans="2:24" s="19" customFormat="1" ht="11.25" x14ac:dyDescent="0.2">
      <c r="B35" s="196"/>
      <c r="C35" s="460" t="s">
        <v>489</v>
      </c>
      <c r="D35" s="460" t="s">
        <v>490</v>
      </c>
      <c r="E35" s="460" t="s">
        <v>491</v>
      </c>
      <c r="F35" s="460" t="s">
        <v>492</v>
      </c>
      <c r="G35" s="460" t="s">
        <v>493</v>
      </c>
      <c r="H35" s="460" t="s">
        <v>494</v>
      </c>
      <c r="I35" s="460" t="s">
        <v>496</v>
      </c>
      <c r="J35" s="460" t="s">
        <v>495</v>
      </c>
    </row>
    <row r="36" spans="2:24" s="19" customFormat="1" ht="11.25" x14ac:dyDescent="0.2">
      <c r="B36" s="75" t="s">
        <v>211</v>
      </c>
      <c r="C36" s="228">
        <v>126.9</v>
      </c>
      <c r="D36" s="228">
        <v>122.89999999999999</v>
      </c>
      <c r="E36" s="228">
        <v>125.60000000000001</v>
      </c>
      <c r="F36" s="228">
        <v>132.19999999999999</v>
      </c>
      <c r="G36" s="228">
        <v>135.5</v>
      </c>
      <c r="H36" s="228">
        <v>133.5</v>
      </c>
      <c r="I36" s="228">
        <v>128.1</v>
      </c>
      <c r="J36" s="228">
        <v>131.30000000000001</v>
      </c>
      <c r="P36" s="637"/>
      <c r="Q36" s="637"/>
      <c r="R36" s="637"/>
      <c r="S36" s="637"/>
      <c r="T36" s="637"/>
      <c r="U36" s="637"/>
      <c r="V36" s="637"/>
      <c r="W36" s="637"/>
      <c r="X36" s="639"/>
    </row>
    <row r="37" spans="2:24" s="19" customFormat="1" ht="11.25" x14ac:dyDescent="0.2">
      <c r="B37" s="75" t="s">
        <v>212</v>
      </c>
      <c r="C37" s="228">
        <v>43.2</v>
      </c>
      <c r="D37" s="228">
        <v>41.3</v>
      </c>
      <c r="E37" s="228">
        <v>43.2</v>
      </c>
      <c r="F37" s="228">
        <v>44.8</v>
      </c>
      <c r="G37" s="228">
        <v>45.8</v>
      </c>
      <c r="H37" s="228">
        <v>45.9</v>
      </c>
      <c r="I37" s="228">
        <v>43.8</v>
      </c>
      <c r="J37" s="228">
        <v>45.8</v>
      </c>
      <c r="Q37" s="637"/>
      <c r="R37" s="637"/>
      <c r="S37" s="637"/>
      <c r="T37" s="637"/>
      <c r="U37" s="637"/>
      <c r="V37" s="637"/>
      <c r="W37" s="637"/>
      <c r="X37" s="639"/>
    </row>
    <row r="38" spans="2:24" s="19" customFormat="1" ht="11.25" x14ac:dyDescent="0.2">
      <c r="B38" s="75" t="s">
        <v>213</v>
      </c>
      <c r="C38" s="228">
        <v>83.7</v>
      </c>
      <c r="D38" s="228">
        <v>81.599999999999994</v>
      </c>
      <c r="E38" s="228">
        <v>82.4</v>
      </c>
      <c r="F38" s="228">
        <v>87.4</v>
      </c>
      <c r="G38" s="228">
        <v>89.7</v>
      </c>
      <c r="H38" s="228">
        <v>87.6</v>
      </c>
      <c r="I38" s="228">
        <v>84.3</v>
      </c>
      <c r="J38" s="228">
        <v>85.5</v>
      </c>
      <c r="Q38" s="637"/>
      <c r="R38" s="637"/>
      <c r="S38" s="637"/>
      <c r="T38" s="637"/>
      <c r="U38" s="637"/>
      <c r="V38" s="637"/>
      <c r="W38" s="637"/>
      <c r="X38" s="639"/>
    </row>
    <row r="46" spans="2:24" x14ac:dyDescent="0.2">
      <c r="C46" s="198"/>
      <c r="D46" s="198"/>
      <c r="E46" s="198"/>
      <c r="F46" s="198"/>
      <c r="G46" s="198"/>
      <c r="H46" s="198"/>
      <c r="I46" s="198"/>
      <c r="J46" s="198"/>
    </row>
    <row r="47" spans="2:24" x14ac:dyDescent="0.2">
      <c r="C47" s="198"/>
      <c r="D47" s="198"/>
      <c r="E47" s="198"/>
      <c r="F47" s="198"/>
      <c r="G47" s="198"/>
      <c r="H47" s="198"/>
      <c r="I47" s="198"/>
      <c r="J47" s="198"/>
    </row>
    <row r="48" spans="2:24" x14ac:dyDescent="0.2">
      <c r="C48" s="198"/>
      <c r="D48" s="198"/>
      <c r="E48" s="198"/>
      <c r="F48" s="198"/>
      <c r="G48" s="198"/>
      <c r="H48" s="198"/>
      <c r="I48" s="198"/>
      <c r="J48" s="198"/>
    </row>
  </sheetData>
  <mergeCells count="7">
    <mergeCell ref="B1:K1"/>
    <mergeCell ref="B5:J5"/>
    <mergeCell ref="B29:B30"/>
    <mergeCell ref="B2:J2"/>
    <mergeCell ref="C29:F29"/>
    <mergeCell ref="G29:J29"/>
    <mergeCell ref="B3:J3"/>
  </mergeCells>
  <hyperlinks>
    <hyperlink ref="B1:G1" location="Contents_en!B4" display="I. Balance of payments of the Republic of Moldova in Quarter I, 2023 (preliminary data)" xr:uid="{9F075EA9-C6F1-4CCB-80E6-F05C01C859A8}"/>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drawing r:id="rId2"/>
  <legacyDrawing r:id="rId3"/>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0A30D-D01F-4D15-91BF-0F47CF837183}">
  <dimension ref="B1:K33"/>
  <sheetViews>
    <sheetView showGridLines="0" showRowColHeaders="0" zoomScaleNormal="100" workbookViewId="0"/>
  </sheetViews>
  <sheetFormatPr defaultColWidth="9.140625" defaultRowHeight="15" x14ac:dyDescent="0.25"/>
  <cols>
    <col min="1" max="1" customWidth="true" style="164" width="5.7109375" collapsed="false"/>
    <col min="2" max="2" customWidth="true" style="164" width="17.140625" collapsed="false"/>
    <col min="3" max="10" customWidth="true" style="164" width="10.140625" collapsed="false"/>
    <col min="11" max="16384" style="164" width="9.140625" collapsed="false"/>
  </cols>
  <sheetData>
    <row r="1" spans="2:11" s="8" customFormat="1" x14ac:dyDescent="0.25">
      <c r="B1" s="886" t="s">
        <v>151</v>
      </c>
      <c r="C1" s="886"/>
      <c r="D1" s="886"/>
      <c r="E1" s="886"/>
      <c r="F1" s="886"/>
      <c r="G1" s="886"/>
      <c r="H1" s="886"/>
      <c r="I1" s="886"/>
      <c r="J1" s="886"/>
    </row>
    <row r="2" spans="2:11" ht="12" customHeight="1" x14ac:dyDescent="0.25"/>
    <row r="3" spans="2:11" s="691" customFormat="1" ht="30" customHeight="1" x14ac:dyDescent="0.25">
      <c r="B3" s="778" t="s">
        <v>154</v>
      </c>
      <c r="C3" s="778"/>
      <c r="D3" s="778"/>
      <c r="E3" s="778"/>
      <c r="F3" s="778"/>
      <c r="G3" s="778"/>
      <c r="H3" s="778"/>
      <c r="I3" s="778"/>
      <c r="J3" s="958"/>
    </row>
    <row r="4" spans="2:11" ht="15" customHeight="1" x14ac:dyDescent="0.25">
      <c r="B4" s="165"/>
      <c r="C4" s="166"/>
      <c r="D4" s="166"/>
      <c r="E4" s="166"/>
    </row>
    <row r="5" spans="2:11" s="171" customFormat="1" ht="12.75" x14ac:dyDescent="0.2">
      <c r="B5" s="767" t="s">
        <v>122</v>
      </c>
      <c r="C5" s="767"/>
      <c r="D5" s="767"/>
      <c r="E5" s="767"/>
      <c r="F5" s="767"/>
      <c r="G5" s="767"/>
      <c r="H5" s="767"/>
      <c r="I5" s="767"/>
      <c r="J5" s="852"/>
    </row>
    <row r="6" spans="2:11" x14ac:dyDescent="0.25">
      <c r="G6" s="172"/>
      <c r="H6" s="172"/>
      <c r="I6" s="172"/>
    </row>
    <row r="7" spans="2:11" x14ac:dyDescent="0.25">
      <c r="K7" s="305"/>
    </row>
    <row r="14" spans="2:11" ht="15" customHeight="1" x14ac:dyDescent="0.25"/>
    <row r="24" spans="2:10" ht="19.5" customHeight="1" x14ac:dyDescent="0.25"/>
    <row r="25" spans="2:10" s="100" customFormat="1" ht="11.25" x14ac:dyDescent="0.2">
      <c r="B25" s="363" t="s">
        <v>207</v>
      </c>
    </row>
    <row r="26" spans="2:10" customFormat="1" ht="11.25" customHeight="1" x14ac:dyDescent="0.25">
      <c r="B26" s="22"/>
    </row>
    <row r="27" spans="2:10" s="692" customFormat="1" ht="11.25" x14ac:dyDescent="0.2">
      <c r="B27" s="168"/>
      <c r="C27" s="613" t="s">
        <v>134</v>
      </c>
      <c r="D27" s="613" t="s">
        <v>135</v>
      </c>
      <c r="E27" s="613" t="s">
        <v>127</v>
      </c>
      <c r="F27" s="613" t="s">
        <v>136</v>
      </c>
      <c r="G27" s="613" t="s">
        <v>103</v>
      </c>
      <c r="H27" s="613" t="s">
        <v>133</v>
      </c>
      <c r="I27" s="613" t="s">
        <v>152</v>
      </c>
      <c r="J27" s="613" t="s">
        <v>153</v>
      </c>
    </row>
    <row r="28" spans="2:10" s="692" customFormat="1" ht="11.25" x14ac:dyDescent="0.2">
      <c r="B28" s="351" t="s">
        <v>425</v>
      </c>
      <c r="C28" s="247">
        <v>2510.36</v>
      </c>
      <c r="D28" s="247">
        <v>2469.4500000000003</v>
      </c>
      <c r="E28" s="247">
        <v>2592.3599999999997</v>
      </c>
      <c r="F28" s="247">
        <v>2761.87</v>
      </c>
      <c r="G28" s="247">
        <v>2856.45</v>
      </c>
      <c r="H28" s="247">
        <v>2881.3099999999995</v>
      </c>
      <c r="I28" s="247">
        <v>2886.88</v>
      </c>
      <c r="J28" s="247">
        <v>3035.98</v>
      </c>
    </row>
    <row r="29" spans="2:10" s="692" customFormat="1" ht="11.25" x14ac:dyDescent="0.2">
      <c r="B29" s="351" t="s">
        <v>426</v>
      </c>
      <c r="C29" s="327">
        <v>6179.619999999999</v>
      </c>
      <c r="D29" s="327">
        <v>6148.2199999999993</v>
      </c>
      <c r="E29" s="327">
        <v>6238.2699999999995</v>
      </c>
      <c r="F29" s="327">
        <v>6831.45</v>
      </c>
      <c r="G29" s="327">
        <v>7092.579999999999</v>
      </c>
      <c r="H29" s="327">
        <v>7155</v>
      </c>
      <c r="I29" s="327">
        <v>6875.9900000000007</v>
      </c>
      <c r="J29" s="327">
        <v>7429.67</v>
      </c>
    </row>
    <row r="30" spans="2:10" s="692" customFormat="1" ht="11.25" x14ac:dyDescent="0.2">
      <c r="B30" s="345" t="s">
        <v>440</v>
      </c>
      <c r="C30" s="346">
        <v>8689.98</v>
      </c>
      <c r="D30" s="346">
        <v>8617.67</v>
      </c>
      <c r="E30" s="346">
        <v>8830.6299999999992</v>
      </c>
      <c r="F30" s="346">
        <v>9593.32</v>
      </c>
      <c r="G30" s="346">
        <v>9949.0299999999988</v>
      </c>
      <c r="H30" s="346">
        <v>10036.31</v>
      </c>
      <c r="I30" s="346">
        <v>9762.8700000000008</v>
      </c>
      <c r="J30" s="346">
        <v>10465.65</v>
      </c>
    </row>
    <row r="32" spans="2:10" x14ac:dyDescent="0.25">
      <c r="C32" s="169"/>
      <c r="D32" s="169"/>
      <c r="E32" s="169"/>
      <c r="F32" s="169"/>
    </row>
    <row r="33" spans="6:6" x14ac:dyDescent="0.25">
      <c r="F33" s="169"/>
    </row>
  </sheetData>
  <mergeCells count="3">
    <mergeCell ref="B5:J5"/>
    <mergeCell ref="B3:J3"/>
    <mergeCell ref="B1:J1"/>
  </mergeCells>
  <hyperlinks>
    <hyperlink ref="B1:G1" location="Contents_en!B44" display="III. External debt of the Republic of Moldova as of 03/31/2023 (preliminary data)" xr:uid="{EF56BFBF-6A2D-4B7B-A6C3-72FEF082110C}"/>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C0318-7F90-459A-B6C8-5CC41037559D}">
  <dimension ref="B1:L15"/>
  <sheetViews>
    <sheetView showGridLines="0" showRowColHeaders="0" zoomScaleNormal="100" workbookViewId="0"/>
  </sheetViews>
  <sheetFormatPr defaultRowHeight="15" x14ac:dyDescent="0.25"/>
  <cols>
    <col min="1" max="1" customWidth="true" width="5.7109375" collapsed="false"/>
    <col min="2" max="2" customWidth="true" width="48.140625" collapsed="false"/>
    <col min="3" max="10" customWidth="true" width="7.42578125" collapsed="false"/>
  </cols>
  <sheetData>
    <row r="1" spans="2:12" s="8" customFormat="1" x14ac:dyDescent="0.25">
      <c r="B1" s="886" t="s">
        <v>151</v>
      </c>
      <c r="C1" s="886"/>
      <c r="D1" s="886"/>
      <c r="E1" s="886"/>
      <c r="F1" s="886"/>
      <c r="G1" s="886"/>
      <c r="H1" s="886"/>
      <c r="I1" s="886"/>
      <c r="J1" s="886"/>
      <c r="K1" s="886"/>
    </row>
    <row r="3" spans="2:12" s="8" customFormat="1" ht="15.75" thickBot="1" x14ac:dyDescent="0.3">
      <c r="B3" s="970" t="s">
        <v>29</v>
      </c>
      <c r="C3" s="970"/>
      <c r="D3" s="970"/>
      <c r="E3" s="970"/>
      <c r="F3" s="970"/>
      <c r="G3" s="970"/>
      <c r="H3" s="970"/>
      <c r="I3" s="970"/>
      <c r="J3" s="970"/>
      <c r="K3" s="970"/>
    </row>
    <row r="4" spans="2:12" s="8" customFormat="1" ht="15" customHeight="1" thickTop="1" x14ac:dyDescent="0.25">
      <c r="B4" s="964"/>
      <c r="C4" s="727" t="s">
        <v>498</v>
      </c>
      <c r="D4" s="727" t="s">
        <v>499</v>
      </c>
      <c r="E4" s="727" t="s">
        <v>500</v>
      </c>
      <c r="F4" s="727" t="s">
        <v>501</v>
      </c>
      <c r="G4" s="727" t="s">
        <v>498</v>
      </c>
      <c r="H4" s="727" t="s">
        <v>499</v>
      </c>
      <c r="I4" s="727" t="s">
        <v>500</v>
      </c>
      <c r="J4" s="727" t="s">
        <v>501</v>
      </c>
      <c r="K4" s="730" t="s">
        <v>502</v>
      </c>
    </row>
    <row r="5" spans="2:12" s="100" customFormat="1" ht="11.25" x14ac:dyDescent="0.2">
      <c r="B5" s="965"/>
      <c r="C5" s="214">
        <v>2022</v>
      </c>
      <c r="D5" s="214">
        <v>2022</v>
      </c>
      <c r="E5" s="214">
        <v>2022</v>
      </c>
      <c r="F5" s="214">
        <v>2022</v>
      </c>
      <c r="G5" s="214" t="s">
        <v>100</v>
      </c>
      <c r="H5" s="214" t="s">
        <v>100</v>
      </c>
      <c r="I5" s="214" t="s">
        <v>100</v>
      </c>
      <c r="J5" s="214">
        <v>2023</v>
      </c>
      <c r="K5" s="215" t="s">
        <v>492</v>
      </c>
    </row>
    <row r="6" spans="2:12" s="100" customFormat="1" ht="12" thickBot="1" x14ac:dyDescent="0.25">
      <c r="B6" s="966"/>
      <c r="C6" s="967" t="s">
        <v>10</v>
      </c>
      <c r="D6" s="968"/>
      <c r="E6" s="968"/>
      <c r="F6" s="968"/>
      <c r="G6" s="968"/>
      <c r="H6" s="968"/>
      <c r="I6" s="968"/>
      <c r="J6" s="969"/>
      <c r="K6" s="216" t="s">
        <v>441</v>
      </c>
    </row>
    <row r="7" spans="2:12" s="100" customFormat="1" ht="12.75" thickTop="1" thickBot="1" x14ac:dyDescent="0.25">
      <c r="B7" s="379" t="s">
        <v>442</v>
      </c>
      <c r="C7" s="454">
        <v>30.8</v>
      </c>
      <c r="D7" s="454">
        <v>31.4</v>
      </c>
      <c r="E7" s="454">
        <v>31.7</v>
      </c>
      <c r="F7" s="454">
        <v>34</v>
      </c>
      <c r="G7" s="454">
        <v>34.9</v>
      </c>
      <c r="H7" s="454">
        <v>35.6</v>
      </c>
      <c r="I7" s="454">
        <v>34.299999999999997</v>
      </c>
      <c r="J7" s="454">
        <v>36.5</v>
      </c>
      <c r="K7" s="455">
        <v>2.5</v>
      </c>
    </row>
    <row r="8" spans="2:12" s="100" customFormat="1" ht="12.75" thickTop="1" thickBot="1" x14ac:dyDescent="0.25">
      <c r="B8" s="381" t="s">
        <v>443</v>
      </c>
      <c r="C8" s="422">
        <v>71.099999999999994</v>
      </c>
      <c r="D8" s="422">
        <v>71.3</v>
      </c>
      <c r="E8" s="422">
        <v>70.599999999999994</v>
      </c>
      <c r="F8" s="422">
        <v>71.2</v>
      </c>
      <c r="G8" s="422">
        <v>71.3</v>
      </c>
      <c r="H8" s="422">
        <v>71.3</v>
      </c>
      <c r="I8" s="422">
        <v>70.400000000000006</v>
      </c>
      <c r="J8" s="422">
        <v>71</v>
      </c>
      <c r="K8" s="456">
        <v>-0.2</v>
      </c>
    </row>
    <row r="9" spans="2:12" s="100" customFormat="1" ht="35.25" thickTop="1" thickBot="1" x14ac:dyDescent="0.25">
      <c r="B9" s="381" t="s">
        <v>444</v>
      </c>
      <c r="C9" s="422">
        <v>51.8</v>
      </c>
      <c r="D9" s="422">
        <v>51.9</v>
      </c>
      <c r="E9" s="422">
        <v>53.5</v>
      </c>
      <c r="F9" s="422">
        <v>56.4</v>
      </c>
      <c r="G9" s="422">
        <v>57.4</v>
      </c>
      <c r="H9" s="422">
        <v>58</v>
      </c>
      <c r="I9" s="422">
        <v>57</v>
      </c>
      <c r="J9" s="422">
        <v>59.5</v>
      </c>
      <c r="K9" s="456">
        <v>3.1</v>
      </c>
    </row>
    <row r="10" spans="2:12" s="100" customFormat="1" ht="24" thickTop="1" thickBot="1" x14ac:dyDescent="0.25">
      <c r="B10" s="381" t="s">
        <v>505</v>
      </c>
      <c r="C10" s="422">
        <v>0.3</v>
      </c>
      <c r="D10" s="422">
        <v>0.3</v>
      </c>
      <c r="E10" s="422">
        <v>0.4</v>
      </c>
      <c r="F10" s="422">
        <v>0.4</v>
      </c>
      <c r="G10" s="422">
        <v>0.5</v>
      </c>
      <c r="H10" s="422">
        <v>0.6</v>
      </c>
      <c r="I10" s="422">
        <v>0.6</v>
      </c>
      <c r="J10" s="422">
        <v>0.7</v>
      </c>
      <c r="K10" s="456">
        <v>0.3</v>
      </c>
    </row>
    <row r="11" spans="2:12" s="100" customFormat="1" ht="12.75" thickTop="1" thickBot="1" x14ac:dyDescent="0.25">
      <c r="B11" s="381" t="s">
        <v>445</v>
      </c>
      <c r="C11" s="457">
        <v>83</v>
      </c>
      <c r="D11" s="457">
        <v>206</v>
      </c>
      <c r="E11" s="457">
        <v>296</v>
      </c>
      <c r="F11" s="457">
        <v>301</v>
      </c>
      <c r="G11" s="457">
        <v>195</v>
      </c>
      <c r="H11" s="457">
        <v>112</v>
      </c>
      <c r="I11" s="457">
        <v>62</v>
      </c>
      <c r="J11" s="457">
        <v>236</v>
      </c>
      <c r="K11" s="456">
        <v>-65</v>
      </c>
    </row>
    <row r="12" spans="2:12" s="100" customFormat="1" ht="12.75" thickTop="1" thickBot="1" x14ac:dyDescent="0.25">
      <c r="B12" s="173"/>
      <c r="C12" s="963" t="s">
        <v>446</v>
      </c>
      <c r="D12" s="963"/>
      <c r="E12" s="963"/>
      <c r="F12" s="963"/>
      <c r="G12" s="963"/>
      <c r="H12" s="963"/>
      <c r="I12" s="963"/>
      <c r="J12" s="963"/>
      <c r="K12" s="307" t="s">
        <v>237</v>
      </c>
      <c r="L12" s="634"/>
    </row>
    <row r="13" spans="2:12" s="100" customFormat="1" ht="12.75" thickTop="1" thickBot="1" x14ac:dyDescent="0.25">
      <c r="B13" s="13" t="s">
        <v>447</v>
      </c>
      <c r="C13" s="529">
        <v>9.5</v>
      </c>
      <c r="D13" s="529">
        <v>8.1</v>
      </c>
      <c r="E13" s="529">
        <v>9.6999999999999993</v>
      </c>
      <c r="F13" s="531">
        <v>8</v>
      </c>
      <c r="G13" s="529">
        <v>9.6999999999999993</v>
      </c>
      <c r="H13" s="529">
        <v>6.3</v>
      </c>
      <c r="I13" s="529">
        <v>3.1</v>
      </c>
      <c r="J13" s="529">
        <v>6.7</v>
      </c>
      <c r="K13" s="530">
        <v>-1.3</v>
      </c>
    </row>
    <row r="14" spans="2:12" s="100" customFormat="1" ht="12" thickTop="1" x14ac:dyDescent="0.2">
      <c r="B14" s="413" t="s">
        <v>448</v>
      </c>
    </row>
    <row r="15" spans="2:12" s="100" customFormat="1" ht="11.25" x14ac:dyDescent="0.2">
      <c r="B15" s="363" t="s">
        <v>207</v>
      </c>
    </row>
  </sheetData>
  <mergeCells count="5">
    <mergeCell ref="C12:J12"/>
    <mergeCell ref="B1:K1"/>
    <mergeCell ref="B4:B6"/>
    <mergeCell ref="C6:J6"/>
    <mergeCell ref="B3:K3"/>
  </mergeCells>
  <hyperlinks>
    <hyperlink ref="B1:K1" location="Contents_en!B44" display="III. External debt of the Republic of Moldova as of 03/31/2023 (preliminary data)" xr:uid="{785AE068-B6F0-464F-850F-3BAC42E03696}"/>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2F353-572D-4156-AA11-0727A62FCC74}">
  <dimension ref="B1:J27"/>
  <sheetViews>
    <sheetView showGridLines="0" showRowColHeaders="0" zoomScaleNormal="100" workbookViewId="0">
      <selection activeCell="B3" sqref="B3:J3"/>
    </sheetView>
  </sheetViews>
  <sheetFormatPr defaultRowHeight="15" x14ac:dyDescent="0.25"/>
  <cols>
    <col min="1" max="1" customWidth="true" width="5.7109375" collapsed="false"/>
    <col min="2" max="2" customWidth="true" width="18.28515625" collapsed="false"/>
    <col min="3" max="10" customWidth="true" width="11.28515625" collapsed="false"/>
  </cols>
  <sheetData>
    <row r="1" spans="2:10" s="8" customFormat="1" x14ac:dyDescent="0.25">
      <c r="B1" s="886" t="s">
        <v>151</v>
      </c>
      <c r="C1" s="886"/>
      <c r="D1" s="886"/>
      <c r="E1" s="886"/>
      <c r="F1" s="886"/>
      <c r="G1" s="886"/>
      <c r="H1" s="886"/>
      <c r="I1" s="886"/>
      <c r="J1" s="886"/>
    </row>
    <row r="3" spans="2:10" s="691" customFormat="1" ht="30" customHeight="1" x14ac:dyDescent="0.25">
      <c r="B3" s="778" t="s">
        <v>155</v>
      </c>
      <c r="C3" s="778"/>
      <c r="D3" s="778"/>
      <c r="E3" s="778"/>
      <c r="F3" s="778"/>
      <c r="G3" s="778"/>
      <c r="H3" s="778"/>
      <c r="I3" s="778"/>
      <c r="J3" s="958"/>
    </row>
    <row r="4" spans="2:10" s="724" customFormat="1" ht="15" customHeight="1" x14ac:dyDescent="0.25"/>
    <row r="5" spans="2:10" s="40" customFormat="1" ht="12.75" x14ac:dyDescent="0.2">
      <c r="B5" s="767" t="s">
        <v>30</v>
      </c>
      <c r="C5" s="767"/>
      <c r="D5" s="767"/>
      <c r="E5" s="767"/>
      <c r="F5" s="767"/>
      <c r="G5" s="767"/>
      <c r="H5" s="767"/>
      <c r="I5" s="767"/>
      <c r="J5" s="852"/>
    </row>
    <row r="23" spans="2:10" ht="11.25" customHeight="1" x14ac:dyDescent="0.25">
      <c r="B23" s="827"/>
      <c r="C23" s="826">
        <v>2022</v>
      </c>
      <c r="D23" s="826"/>
      <c r="E23" s="826"/>
      <c r="F23" s="826"/>
      <c r="G23" s="802">
        <v>2023</v>
      </c>
      <c r="H23" s="803"/>
      <c r="I23" s="803"/>
      <c r="J23" s="804"/>
    </row>
    <row r="24" spans="2:10" s="100" customFormat="1" ht="11.25" x14ac:dyDescent="0.2">
      <c r="B24" s="828"/>
      <c r="C24" s="289" t="s">
        <v>0</v>
      </c>
      <c r="D24" s="289" t="s">
        <v>1</v>
      </c>
      <c r="E24" s="289" t="s">
        <v>2</v>
      </c>
      <c r="F24" s="289" t="s">
        <v>3</v>
      </c>
      <c r="G24" s="289" t="s">
        <v>98</v>
      </c>
      <c r="H24" s="289" t="s">
        <v>126</v>
      </c>
      <c r="I24" s="289" t="s">
        <v>139</v>
      </c>
      <c r="J24" s="289" t="s">
        <v>3</v>
      </c>
    </row>
    <row r="25" spans="2:10" s="100" customFormat="1" ht="11.25" x14ac:dyDescent="0.2">
      <c r="B25" s="347" t="s">
        <v>449</v>
      </c>
      <c r="C25" s="348">
        <v>2677.95</v>
      </c>
      <c r="D25" s="348">
        <v>2709.6</v>
      </c>
      <c r="E25" s="348">
        <v>2798.9300000000003</v>
      </c>
      <c r="F25" s="348">
        <v>3263.61</v>
      </c>
      <c r="G25" s="348">
        <v>3476.97</v>
      </c>
      <c r="H25" s="348">
        <v>3574.0100000000007</v>
      </c>
      <c r="I25" s="348">
        <v>3347.51</v>
      </c>
      <c r="J25" s="348">
        <v>3820.5199999999995</v>
      </c>
    </row>
    <row r="26" spans="2:10" s="100" customFormat="1" ht="11.25" x14ac:dyDescent="0.2">
      <c r="B26" s="352" t="s">
        <v>425</v>
      </c>
      <c r="C26" s="261">
        <v>0.11</v>
      </c>
      <c r="D26" s="261">
        <v>0.11</v>
      </c>
      <c r="E26" s="261">
        <v>0.59</v>
      </c>
      <c r="F26" s="261">
        <v>0.68</v>
      </c>
      <c r="G26" s="261">
        <v>0.78</v>
      </c>
      <c r="H26" s="261">
        <v>1.01</v>
      </c>
      <c r="I26" s="261">
        <v>1.1499999999999999</v>
      </c>
      <c r="J26" s="261">
        <v>1.2999999999999998</v>
      </c>
    </row>
    <row r="27" spans="2:10" s="100" customFormat="1" ht="11.25" x14ac:dyDescent="0.2">
      <c r="B27" s="352" t="s">
        <v>426</v>
      </c>
      <c r="C27" s="261">
        <v>2677.8399999999997</v>
      </c>
      <c r="D27" s="261">
        <v>2709.49</v>
      </c>
      <c r="E27" s="261">
        <v>2798.34</v>
      </c>
      <c r="F27" s="261">
        <v>3262.9300000000003</v>
      </c>
      <c r="G27" s="261">
        <v>3476.1899999999996</v>
      </c>
      <c r="H27" s="261">
        <v>3573.0000000000005</v>
      </c>
      <c r="I27" s="261">
        <v>3346.36</v>
      </c>
      <c r="J27" s="261">
        <v>3819.2199999999993</v>
      </c>
    </row>
  </sheetData>
  <mergeCells count="6">
    <mergeCell ref="B1:J1"/>
    <mergeCell ref="G23:J23"/>
    <mergeCell ref="B5:J5"/>
    <mergeCell ref="B3:J3"/>
    <mergeCell ref="B23:B24"/>
    <mergeCell ref="C23:F23"/>
  </mergeCells>
  <hyperlinks>
    <hyperlink ref="B1:G1" location="Contents_en!B44" display="III. External debt of the Republic of Moldova as of 03/31/2023 (preliminary data)" xr:uid="{22FF218F-6C94-4969-A8C0-C3FBAA3585F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73EDA-4B23-4136-8FF4-A4D0C6535D12}">
  <dimension ref="B1:J41"/>
  <sheetViews>
    <sheetView showGridLines="0" showRowColHeaders="0" topLeftCell="C1" zoomScaleNormal="100" workbookViewId="0"/>
  </sheetViews>
  <sheetFormatPr defaultColWidth="9.140625" defaultRowHeight="12" customHeight="1" x14ac:dyDescent="0.25"/>
  <cols>
    <col min="1" max="1" customWidth="true" style="176" width="5.7109375" collapsed="false"/>
    <col min="2" max="2" customWidth="true" style="176" width="21.5703125" collapsed="false"/>
    <col min="3" max="5" customWidth="true" style="176" width="9.5703125" collapsed="false"/>
    <col min="6" max="10" customWidth="true" style="175" width="9.5703125" collapsed="false"/>
    <col min="11" max="16384" style="176" width="9.140625" collapsed="false"/>
  </cols>
  <sheetData>
    <row r="1" spans="2:10" s="8" customFormat="1" ht="15" x14ac:dyDescent="0.25">
      <c r="B1" s="886" t="s">
        <v>151</v>
      </c>
      <c r="C1" s="886"/>
      <c r="D1" s="886"/>
      <c r="E1" s="886"/>
      <c r="F1" s="886"/>
      <c r="G1" s="886"/>
      <c r="H1" s="886"/>
      <c r="I1" s="886"/>
      <c r="J1" s="958"/>
    </row>
    <row r="2" spans="2:10" customFormat="1" ht="15" customHeight="1" x14ac:dyDescent="0.25">
      <c r="B2" s="91"/>
      <c r="F2" s="49"/>
      <c r="G2" s="49"/>
      <c r="H2" s="49"/>
      <c r="I2" s="49"/>
      <c r="J2" s="49"/>
    </row>
    <row r="3" spans="2:10" s="691" customFormat="1" ht="30" customHeight="1" x14ac:dyDescent="0.25">
      <c r="B3" s="930" t="s">
        <v>92</v>
      </c>
      <c r="C3" s="930"/>
      <c r="D3" s="930"/>
      <c r="E3" s="930"/>
      <c r="F3" s="930"/>
      <c r="G3" s="930"/>
      <c r="H3" s="930"/>
      <c r="I3" s="930"/>
      <c r="J3" s="958"/>
    </row>
    <row r="4" spans="2:10" s="724" customFormat="1" ht="15" customHeight="1" x14ac:dyDescent="0.25"/>
    <row r="5" spans="2:10" s="40" customFormat="1" ht="12.75" x14ac:dyDescent="0.2">
      <c r="B5" s="767" t="s">
        <v>123</v>
      </c>
      <c r="C5" s="767"/>
      <c r="D5" s="767"/>
      <c r="E5" s="767"/>
      <c r="F5" s="767"/>
      <c r="G5" s="767"/>
      <c r="H5" s="767"/>
      <c r="I5" s="767"/>
      <c r="J5" s="852"/>
    </row>
    <row r="6" spans="2:10" customFormat="1" ht="15" customHeight="1" x14ac:dyDescent="0.25">
      <c r="B6" s="91"/>
      <c r="F6" s="49"/>
      <c r="G6" s="49"/>
      <c r="H6" s="49"/>
      <c r="I6" s="49"/>
      <c r="J6" s="49"/>
    </row>
    <row r="7" spans="2:10" customFormat="1" ht="15" customHeight="1" x14ac:dyDescent="0.25">
      <c r="B7" s="49"/>
      <c r="C7" s="49"/>
    </row>
    <row r="8" spans="2:10" ht="12" customHeight="1" x14ac:dyDescent="0.25">
      <c r="B8" s="174"/>
      <c r="C8" s="175"/>
      <c r="F8" s="176"/>
      <c r="G8" s="176"/>
      <c r="H8" s="176"/>
      <c r="I8" s="176"/>
      <c r="J8" s="176"/>
    </row>
    <row r="9" spans="2:10" ht="12" customHeight="1" x14ac:dyDescent="0.25">
      <c r="B9" s="175"/>
      <c r="C9" s="175"/>
      <c r="F9" s="176"/>
      <c r="G9" s="176"/>
      <c r="H9" s="176"/>
      <c r="I9" s="176"/>
      <c r="J9" s="176"/>
    </row>
    <row r="10" spans="2:10" ht="12" customHeight="1" x14ac:dyDescent="0.25">
      <c r="B10" s="175"/>
      <c r="C10" s="175"/>
      <c r="F10" s="176"/>
      <c r="G10" s="176"/>
      <c r="H10" s="176"/>
      <c r="I10" s="176"/>
      <c r="J10" s="176"/>
    </row>
    <row r="11" spans="2:10" ht="12" customHeight="1" x14ac:dyDescent="0.25">
      <c r="B11" s="175"/>
      <c r="C11" s="175"/>
      <c r="F11" s="176"/>
      <c r="G11" s="176"/>
      <c r="H11" s="176"/>
      <c r="I11" s="176"/>
      <c r="J11" s="176"/>
    </row>
    <row r="12" spans="2:10" ht="12" customHeight="1" x14ac:dyDescent="0.25">
      <c r="B12" s="175"/>
      <c r="C12" s="175"/>
      <c r="F12" s="176"/>
      <c r="G12" s="176"/>
      <c r="H12" s="176"/>
      <c r="I12" s="176"/>
      <c r="J12" s="176"/>
    </row>
    <row r="13" spans="2:10" ht="12" customHeight="1" x14ac:dyDescent="0.25">
      <c r="B13" s="175"/>
      <c r="C13" s="175"/>
      <c r="F13" s="176"/>
      <c r="G13" s="176"/>
      <c r="H13" s="176"/>
      <c r="I13" s="176"/>
      <c r="J13" s="176"/>
    </row>
    <row r="14" spans="2:10" ht="12" customHeight="1" x14ac:dyDescent="0.25">
      <c r="B14" s="175"/>
      <c r="C14" s="175"/>
      <c r="F14" s="176"/>
      <c r="G14" s="176"/>
      <c r="H14" s="176"/>
      <c r="I14" s="176"/>
      <c r="J14" s="176"/>
    </row>
    <row r="15" spans="2:10" ht="12" customHeight="1" x14ac:dyDescent="0.25">
      <c r="B15" s="175"/>
      <c r="C15" s="175"/>
      <c r="F15" s="176"/>
      <c r="G15" s="176"/>
      <c r="H15" s="176"/>
      <c r="I15" s="176"/>
      <c r="J15" s="176"/>
    </row>
    <row r="16" spans="2:10" ht="12" customHeight="1" x14ac:dyDescent="0.25">
      <c r="B16" s="175"/>
      <c r="C16" s="175"/>
      <c r="F16" s="176"/>
      <c r="G16" s="176"/>
      <c r="H16" s="176"/>
      <c r="I16" s="176"/>
      <c r="J16" s="176"/>
    </row>
    <row r="17" spans="2:10" ht="12" customHeight="1" x14ac:dyDescent="0.25">
      <c r="B17" s="175"/>
      <c r="C17" s="175"/>
      <c r="F17" s="176"/>
      <c r="G17" s="176"/>
      <c r="H17" s="176"/>
      <c r="I17" s="176"/>
      <c r="J17" s="176"/>
    </row>
    <row r="18" spans="2:10" s="177" customFormat="1" ht="12" customHeight="1" x14ac:dyDescent="0.25"/>
    <row r="19" spans="2:10" ht="12" customHeight="1" x14ac:dyDescent="0.25">
      <c r="B19" s="175"/>
      <c r="C19" s="175"/>
      <c r="F19" s="176"/>
      <c r="G19" s="176"/>
      <c r="H19" s="176"/>
      <c r="I19" s="176"/>
      <c r="J19" s="176"/>
    </row>
    <row r="20" spans="2:10" ht="12" customHeight="1" x14ac:dyDescent="0.25">
      <c r="B20" s="175"/>
      <c r="C20" s="175"/>
      <c r="F20" s="176"/>
      <c r="G20" s="176"/>
      <c r="H20" s="176"/>
      <c r="I20" s="176"/>
      <c r="J20" s="176"/>
    </row>
    <row r="21" spans="2:10" ht="12" customHeight="1" x14ac:dyDescent="0.25">
      <c r="B21" s="175"/>
      <c r="C21" s="175"/>
      <c r="F21" s="176"/>
      <c r="G21" s="176"/>
      <c r="H21" s="176"/>
      <c r="I21" s="176"/>
      <c r="J21" s="176"/>
    </row>
    <row r="22" spans="2:10" ht="12" customHeight="1" x14ac:dyDescent="0.25">
      <c r="B22" s="175"/>
      <c r="C22" s="175"/>
      <c r="F22" s="176"/>
      <c r="G22" s="176"/>
      <c r="H22" s="176"/>
      <c r="I22" s="176"/>
      <c r="J22" s="176"/>
    </row>
    <row r="23" spans="2:10" ht="12" customHeight="1" x14ac:dyDescent="0.25">
      <c r="B23" s="175"/>
      <c r="C23" s="175"/>
      <c r="F23" s="176"/>
      <c r="G23" s="176"/>
      <c r="H23" s="176"/>
      <c r="I23" s="176"/>
      <c r="J23" s="176"/>
    </row>
    <row r="24" spans="2:10" ht="12" customHeight="1" x14ac:dyDescent="0.25">
      <c r="B24" s="175"/>
      <c r="C24" s="175"/>
      <c r="F24" s="176"/>
      <c r="G24" s="176"/>
      <c r="H24" s="176"/>
      <c r="I24" s="176"/>
      <c r="J24" s="176"/>
    </row>
    <row r="25" spans="2:10" ht="12" customHeight="1" x14ac:dyDescent="0.25">
      <c r="B25" s="175"/>
      <c r="C25" s="175"/>
      <c r="F25" s="176"/>
      <c r="G25" s="176"/>
      <c r="H25" s="176"/>
      <c r="I25" s="176"/>
      <c r="J25" s="176"/>
    </row>
    <row r="26" spans="2:10" ht="12" customHeight="1" x14ac:dyDescent="0.25">
      <c r="B26" s="175"/>
      <c r="C26" s="175"/>
      <c r="F26" s="176"/>
      <c r="G26" s="176"/>
      <c r="H26" s="176"/>
      <c r="I26" s="176"/>
      <c r="J26" s="176"/>
    </row>
    <row r="27" spans="2:10" ht="12" customHeight="1" x14ac:dyDescent="0.25">
      <c r="B27" s="175"/>
      <c r="C27" s="175"/>
      <c r="F27" s="176"/>
      <c r="G27" s="176"/>
      <c r="H27" s="176"/>
      <c r="I27" s="176"/>
      <c r="J27" s="176"/>
    </row>
    <row r="28" spans="2:10" ht="12" customHeight="1" x14ac:dyDescent="0.25">
      <c r="B28" s="175"/>
      <c r="C28" s="175"/>
      <c r="F28" s="176"/>
      <c r="G28" s="176"/>
      <c r="H28" s="176"/>
      <c r="I28" s="176"/>
      <c r="J28" s="176"/>
    </row>
    <row r="29" spans="2:10" ht="12" customHeight="1" x14ac:dyDescent="0.25">
      <c r="B29" s="175"/>
      <c r="C29" s="175"/>
      <c r="F29" s="176"/>
      <c r="G29" s="176"/>
      <c r="H29" s="176"/>
      <c r="I29" s="176"/>
      <c r="J29" s="176"/>
    </row>
    <row r="30" spans="2:10" ht="12" customHeight="1" x14ac:dyDescent="0.25">
      <c r="B30" s="175"/>
      <c r="C30" s="175"/>
      <c r="F30" s="176"/>
      <c r="G30" s="176"/>
      <c r="H30" s="176"/>
      <c r="I30" s="176"/>
      <c r="J30" s="176"/>
    </row>
    <row r="31" spans="2:10" ht="12" customHeight="1" x14ac:dyDescent="0.25">
      <c r="B31" s="175"/>
      <c r="C31" s="175"/>
      <c r="F31" s="176"/>
      <c r="G31" s="176"/>
      <c r="H31" s="176"/>
      <c r="I31" s="176"/>
      <c r="J31" s="176"/>
    </row>
    <row r="32" spans="2:10" s="700" customFormat="1" ht="11.25" x14ac:dyDescent="0.2">
      <c r="B32" s="699"/>
      <c r="C32" s="698" t="s">
        <v>31</v>
      </c>
      <c r="D32" s="698" t="s">
        <v>32</v>
      </c>
      <c r="E32" s="698" t="s">
        <v>33</v>
      </c>
      <c r="F32" s="698" t="s">
        <v>34</v>
      </c>
      <c r="G32" s="698" t="s">
        <v>35</v>
      </c>
      <c r="H32" s="698" t="s">
        <v>137</v>
      </c>
      <c r="I32" s="698" t="s">
        <v>132</v>
      </c>
      <c r="J32" s="698" t="s">
        <v>156</v>
      </c>
    </row>
    <row r="33" spans="2:10" s="701" customFormat="1" ht="11.25" x14ac:dyDescent="0.2">
      <c r="B33" s="298" t="s">
        <v>372</v>
      </c>
      <c r="C33" s="308">
        <v>33.4</v>
      </c>
      <c r="D33" s="308">
        <v>36.799999999999997</v>
      </c>
      <c r="E33" s="308">
        <v>34.799999999999997</v>
      </c>
      <c r="F33" s="308">
        <v>30.9</v>
      </c>
      <c r="G33" s="308">
        <v>30.099999999999998</v>
      </c>
      <c r="H33" s="308">
        <v>31.4</v>
      </c>
      <c r="I33" s="308">
        <v>32.4</v>
      </c>
      <c r="J33" s="308">
        <v>30.8</v>
      </c>
    </row>
    <row r="34" spans="2:10" s="701" customFormat="1" ht="11.25" x14ac:dyDescent="0.2">
      <c r="B34" s="298" t="s">
        <v>450</v>
      </c>
      <c r="C34" s="308">
        <v>29.799999999999997</v>
      </c>
      <c r="D34" s="308">
        <v>28.499999999999996</v>
      </c>
      <c r="E34" s="308">
        <v>31.1</v>
      </c>
      <c r="F34" s="308">
        <v>28.4</v>
      </c>
      <c r="G34" s="308">
        <v>27</v>
      </c>
      <c r="H34" s="308">
        <v>26.1</v>
      </c>
      <c r="I34" s="308">
        <v>30.599999999999998</v>
      </c>
      <c r="J34" s="308">
        <v>28.000000000000004</v>
      </c>
    </row>
    <row r="35" spans="2:10" s="701" customFormat="1" ht="11.25" x14ac:dyDescent="0.2">
      <c r="B35" s="298" t="s">
        <v>377</v>
      </c>
      <c r="C35" s="308">
        <v>15.6</v>
      </c>
      <c r="D35" s="308">
        <v>14.399999999999999</v>
      </c>
      <c r="E35" s="308">
        <v>13.3</v>
      </c>
      <c r="F35" s="308">
        <v>13.3</v>
      </c>
      <c r="G35" s="308">
        <v>12.7</v>
      </c>
      <c r="H35" s="308">
        <v>12.4</v>
      </c>
      <c r="I35" s="308">
        <v>12.8</v>
      </c>
      <c r="J35" s="308">
        <v>11.799999999999999</v>
      </c>
    </row>
    <row r="36" spans="2:10" s="701" customFormat="1" ht="11.25" x14ac:dyDescent="0.2">
      <c r="B36" s="298" t="s">
        <v>451</v>
      </c>
      <c r="C36" s="308">
        <v>5.4</v>
      </c>
      <c r="D36" s="308">
        <v>5.7</v>
      </c>
      <c r="E36" s="308">
        <v>5.2</v>
      </c>
      <c r="F36" s="308">
        <v>11.200000000000001</v>
      </c>
      <c r="G36" s="308">
        <v>14.799999999999999</v>
      </c>
      <c r="H36" s="308">
        <v>13.600000000000001</v>
      </c>
      <c r="I36" s="308">
        <v>7.1999999999999993</v>
      </c>
      <c r="J36" s="308">
        <v>8.9</v>
      </c>
    </row>
    <row r="37" spans="2:10" s="701" customFormat="1" ht="11.25" x14ac:dyDescent="0.2">
      <c r="B37" s="298" t="s">
        <v>375</v>
      </c>
      <c r="C37" s="308">
        <v>5.8000000000000007</v>
      </c>
      <c r="D37" s="308">
        <v>5.4</v>
      </c>
      <c r="E37" s="308">
        <v>6.1</v>
      </c>
      <c r="F37" s="308">
        <v>5.7</v>
      </c>
      <c r="G37" s="308">
        <v>5.5</v>
      </c>
      <c r="H37" s="308">
        <v>6.6000000000000005</v>
      </c>
      <c r="I37" s="308">
        <v>6.8000000000000007</v>
      </c>
      <c r="J37" s="308">
        <v>7.7</v>
      </c>
    </row>
    <row r="38" spans="2:10" s="701" customFormat="1" ht="11.25" x14ac:dyDescent="0.2">
      <c r="B38" s="298" t="s">
        <v>379</v>
      </c>
      <c r="C38" s="308">
        <v>2.8000000000000003</v>
      </c>
      <c r="D38" s="308">
        <v>2.7</v>
      </c>
      <c r="E38" s="308">
        <v>2.5</v>
      </c>
      <c r="F38" s="308">
        <v>2.1999999999999997</v>
      </c>
      <c r="G38" s="308">
        <v>2.1</v>
      </c>
      <c r="H38" s="308">
        <v>2</v>
      </c>
      <c r="I38" s="308">
        <v>2.1999999999999997</v>
      </c>
      <c r="J38" s="308">
        <v>2</v>
      </c>
    </row>
    <row r="39" spans="2:10" s="701" customFormat="1" ht="11.25" x14ac:dyDescent="0.2">
      <c r="B39" s="299" t="s">
        <v>452</v>
      </c>
      <c r="C39" s="308">
        <v>7.2</v>
      </c>
      <c r="D39" s="308">
        <v>6.5112931798051443</v>
      </c>
      <c r="E39" s="308">
        <v>6.9999999999999947</v>
      </c>
      <c r="F39" s="308">
        <v>8.2999999999999972</v>
      </c>
      <c r="G39" s="308">
        <v>7.7999999999999954</v>
      </c>
      <c r="H39" s="308">
        <v>7.8999999999999959</v>
      </c>
      <c r="I39" s="308">
        <v>8.0000000000000071</v>
      </c>
      <c r="J39" s="308">
        <f>100-SUM(J33:J38)</f>
        <v>10.799999999999983</v>
      </c>
    </row>
    <row r="40" spans="2:10" ht="12" customHeight="1" x14ac:dyDescent="0.25">
      <c r="B40" s="175"/>
      <c r="C40" s="532"/>
      <c r="D40" s="532"/>
      <c r="E40" s="532"/>
      <c r="F40" s="532"/>
      <c r="G40" s="532"/>
      <c r="H40" s="532"/>
      <c r="I40" s="532"/>
      <c r="J40" s="532"/>
    </row>
    <row r="41" spans="2:10" ht="12" customHeight="1" x14ac:dyDescent="0.25">
      <c r="B41" s="175"/>
      <c r="C41" s="175"/>
      <c r="F41" s="176"/>
      <c r="G41" s="176"/>
      <c r="H41" s="176"/>
      <c r="I41" s="176"/>
      <c r="J41" s="176"/>
    </row>
  </sheetData>
  <mergeCells count="3">
    <mergeCell ref="B5:J5"/>
    <mergeCell ref="B3:J3"/>
    <mergeCell ref="B1:J1"/>
  </mergeCells>
  <hyperlinks>
    <hyperlink ref="B1:G1" location="Contents_en!B44" display="III. External debt of the Republic of Moldova as of 03/31/2023 (preliminary data)" xr:uid="{319AFC5D-C6F6-4650-9701-149EE27382FF}"/>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674E8-ED4E-4ED4-A4A7-80BA7AF90B4B}">
  <dimension ref="B1:J42"/>
  <sheetViews>
    <sheetView showGridLines="0" showRowColHeaders="0" zoomScaleNormal="100" workbookViewId="0"/>
  </sheetViews>
  <sheetFormatPr defaultRowHeight="15" x14ac:dyDescent="0.25"/>
  <cols>
    <col min="1" max="1" customWidth="true" width="5.7109375" collapsed="false"/>
    <col min="2" max="2" customWidth="true" width="24.7109375" collapsed="false"/>
    <col min="3" max="10" customWidth="true" width="11.85546875" collapsed="false"/>
  </cols>
  <sheetData>
    <row r="1" spans="2:10" s="8" customFormat="1" x14ac:dyDescent="0.25">
      <c r="B1" s="886" t="s">
        <v>151</v>
      </c>
      <c r="C1" s="886"/>
      <c r="D1" s="886"/>
      <c r="E1" s="886"/>
      <c r="F1" s="886"/>
      <c r="G1" s="886"/>
      <c r="H1" s="886"/>
      <c r="I1" s="886"/>
      <c r="J1" s="886"/>
    </row>
    <row r="3" spans="2:10" s="8" customFormat="1" ht="15.75" thickBot="1" x14ac:dyDescent="0.3">
      <c r="B3" s="777" t="s">
        <v>104</v>
      </c>
      <c r="C3" s="777"/>
      <c r="D3" s="777"/>
      <c r="E3" s="777"/>
      <c r="F3" s="777"/>
      <c r="G3" s="777"/>
      <c r="H3" s="777"/>
      <c r="I3" s="777"/>
      <c r="J3" s="777"/>
    </row>
    <row r="4" spans="2:10" s="724" customFormat="1" ht="15" customHeight="1" thickTop="1" x14ac:dyDescent="0.25">
      <c r="B4" s="971"/>
      <c r="C4" s="728" t="s">
        <v>498</v>
      </c>
      <c r="D4" s="728" t="s">
        <v>499</v>
      </c>
      <c r="E4" s="728" t="s">
        <v>500</v>
      </c>
      <c r="F4" s="728" t="s">
        <v>501</v>
      </c>
      <c r="G4" s="728" t="s">
        <v>498</v>
      </c>
      <c r="H4" s="728" t="s">
        <v>499</v>
      </c>
      <c r="I4" s="728" t="s">
        <v>500</v>
      </c>
      <c r="J4" s="729" t="s">
        <v>501</v>
      </c>
    </row>
    <row r="5" spans="2:10" s="100" customFormat="1" ht="12" thickBot="1" x14ac:dyDescent="0.25">
      <c r="B5" s="972"/>
      <c r="C5" s="217">
        <v>2022</v>
      </c>
      <c r="D5" s="217">
        <v>2022</v>
      </c>
      <c r="E5" s="217">
        <v>2022</v>
      </c>
      <c r="F5" s="217">
        <v>2022</v>
      </c>
      <c r="G5" s="217" t="s">
        <v>100</v>
      </c>
      <c r="H5" s="217" t="s">
        <v>100</v>
      </c>
      <c r="I5" s="217" t="s">
        <v>100</v>
      </c>
      <c r="J5" s="12">
        <v>2023</v>
      </c>
    </row>
    <row r="6" spans="2:10" s="100" customFormat="1" ht="12.75" thickTop="1" thickBot="1" x14ac:dyDescent="0.25">
      <c r="B6" s="438" t="s">
        <v>359</v>
      </c>
      <c r="C6" s="712">
        <v>85.16</v>
      </c>
      <c r="D6" s="712">
        <v>73.87</v>
      </c>
      <c r="E6" s="712">
        <v>66.88</v>
      </c>
      <c r="F6" s="712">
        <v>63.98</v>
      </c>
      <c r="G6" s="712">
        <v>64.69</v>
      </c>
      <c r="H6" s="712">
        <v>60.19</v>
      </c>
      <c r="I6" s="712">
        <v>59.17</v>
      </c>
      <c r="J6" s="712">
        <v>56.58</v>
      </c>
    </row>
    <row r="7" spans="2:10" s="100" customFormat="1" ht="12.75" thickTop="1" thickBot="1" x14ac:dyDescent="0.25">
      <c r="B7" s="434" t="s">
        <v>453</v>
      </c>
      <c r="C7" s="713">
        <v>85.16</v>
      </c>
      <c r="D7" s="713">
        <v>73.87</v>
      </c>
      <c r="E7" s="713">
        <v>66.88</v>
      </c>
      <c r="F7" s="713">
        <v>63.98</v>
      </c>
      <c r="G7" s="713">
        <v>64.69</v>
      </c>
      <c r="H7" s="713">
        <v>60.19</v>
      </c>
      <c r="I7" s="713">
        <v>59.17</v>
      </c>
      <c r="J7" s="713">
        <v>56.58</v>
      </c>
    </row>
    <row r="8" spans="2:10" s="100" customFormat="1" ht="12.75" thickTop="1" thickBot="1" x14ac:dyDescent="0.25">
      <c r="B8" s="402" t="s">
        <v>454</v>
      </c>
      <c r="C8" s="714">
        <v>2541.5500000000002</v>
      </c>
      <c r="D8" s="714">
        <v>2586.8200000000002</v>
      </c>
      <c r="E8" s="714">
        <v>2687.68</v>
      </c>
      <c r="F8" s="714">
        <v>3141.3</v>
      </c>
      <c r="G8" s="714">
        <v>3353.34</v>
      </c>
      <c r="H8" s="714">
        <v>3453.97</v>
      </c>
      <c r="I8" s="714">
        <v>3223.58</v>
      </c>
      <c r="J8" s="714">
        <v>3695.85</v>
      </c>
    </row>
    <row r="9" spans="2:10" s="100" customFormat="1" ht="12.75" thickTop="1" thickBot="1" x14ac:dyDescent="0.25">
      <c r="B9" s="395" t="s">
        <v>455</v>
      </c>
      <c r="C9" s="715">
        <v>2431.38</v>
      </c>
      <c r="D9" s="715">
        <v>2484.7199999999998</v>
      </c>
      <c r="E9" s="715">
        <v>2559.37</v>
      </c>
      <c r="F9" s="715">
        <v>2938.96</v>
      </c>
      <c r="G9" s="715">
        <v>3148.6</v>
      </c>
      <c r="H9" s="715">
        <v>3252.74</v>
      </c>
      <c r="I9" s="715">
        <v>3029.86</v>
      </c>
      <c r="J9" s="715">
        <v>3356.08</v>
      </c>
    </row>
    <row r="10" spans="2:10" s="100" customFormat="1" ht="12.75" thickTop="1" thickBot="1" x14ac:dyDescent="0.25">
      <c r="B10" s="434" t="s">
        <v>372</v>
      </c>
      <c r="C10" s="713">
        <v>810.02</v>
      </c>
      <c r="D10" s="713">
        <v>923.33</v>
      </c>
      <c r="E10" s="713">
        <v>908.49</v>
      </c>
      <c r="F10" s="713">
        <v>943.68</v>
      </c>
      <c r="G10" s="713">
        <v>982</v>
      </c>
      <c r="H10" s="713">
        <v>1063.3599999999999</v>
      </c>
      <c r="I10" s="713">
        <v>1026.53</v>
      </c>
      <c r="J10" s="713">
        <v>1121.52</v>
      </c>
    </row>
    <row r="11" spans="2:10" s="100" customFormat="1" ht="12.75" thickTop="1" thickBot="1" x14ac:dyDescent="0.25">
      <c r="B11" s="434" t="s">
        <v>376</v>
      </c>
      <c r="C11" s="713">
        <v>686.91</v>
      </c>
      <c r="D11" s="713">
        <v>670.77</v>
      </c>
      <c r="E11" s="713">
        <v>736.43</v>
      </c>
      <c r="F11" s="713">
        <v>781.53</v>
      </c>
      <c r="G11" s="713">
        <v>790.47</v>
      </c>
      <c r="H11" s="713">
        <v>786.51</v>
      </c>
      <c r="I11" s="713">
        <v>773.87</v>
      </c>
      <c r="J11" s="713">
        <v>808.07</v>
      </c>
    </row>
    <row r="12" spans="2:10" s="100" customFormat="1" ht="12.75" thickTop="1" thickBot="1" x14ac:dyDescent="0.25">
      <c r="B12" s="292" t="s">
        <v>377</v>
      </c>
      <c r="C12" s="716">
        <v>388.12</v>
      </c>
      <c r="D12" s="716">
        <v>361.6</v>
      </c>
      <c r="E12" s="716">
        <v>345.14</v>
      </c>
      <c r="F12" s="716">
        <v>397.26</v>
      </c>
      <c r="G12" s="716">
        <v>402.65</v>
      </c>
      <c r="H12" s="716">
        <v>405.78</v>
      </c>
      <c r="I12" s="716">
        <v>387.74</v>
      </c>
      <c r="J12" s="716">
        <v>406.56</v>
      </c>
    </row>
    <row r="13" spans="2:10" s="100" customFormat="1" ht="12.75" thickTop="1" thickBot="1" x14ac:dyDescent="0.25">
      <c r="B13" s="292" t="s">
        <v>451</v>
      </c>
      <c r="C13" s="716">
        <v>125.8</v>
      </c>
      <c r="D13" s="716">
        <v>133.34</v>
      </c>
      <c r="E13" s="716">
        <v>128.05000000000001</v>
      </c>
      <c r="F13" s="716">
        <v>345.1</v>
      </c>
      <c r="G13" s="716">
        <v>491.9</v>
      </c>
      <c r="H13" s="716">
        <v>464.6</v>
      </c>
      <c r="I13" s="716">
        <v>218.88</v>
      </c>
      <c r="J13" s="716">
        <v>315.23</v>
      </c>
    </row>
    <row r="14" spans="2:10" s="100" customFormat="1" ht="12.75" thickTop="1" thickBot="1" x14ac:dyDescent="0.25">
      <c r="B14" s="458" t="s">
        <v>375</v>
      </c>
      <c r="C14" s="717">
        <v>155.79</v>
      </c>
      <c r="D14" s="717">
        <v>147.26</v>
      </c>
      <c r="E14" s="717">
        <v>169.99</v>
      </c>
      <c r="F14" s="717">
        <v>186.16</v>
      </c>
      <c r="G14" s="717">
        <v>190.41</v>
      </c>
      <c r="H14" s="717">
        <v>234.9</v>
      </c>
      <c r="I14" s="717">
        <v>226.59</v>
      </c>
      <c r="J14" s="717">
        <v>294.70999999999998</v>
      </c>
    </row>
    <row r="15" spans="2:10" s="100" customFormat="1" ht="12.75" thickTop="1" thickBot="1" x14ac:dyDescent="0.25">
      <c r="B15" s="292" t="s">
        <v>456</v>
      </c>
      <c r="C15" s="716">
        <v>109.97</v>
      </c>
      <c r="D15" s="716">
        <v>101.99</v>
      </c>
      <c r="E15" s="716">
        <v>133.66</v>
      </c>
      <c r="F15" s="716">
        <v>144.6</v>
      </c>
      <c r="G15" s="716">
        <v>148.16</v>
      </c>
      <c r="H15" s="716">
        <v>147.32</v>
      </c>
      <c r="I15" s="716">
        <v>249.01</v>
      </c>
      <c r="J15" s="716">
        <v>261.06</v>
      </c>
    </row>
    <row r="16" spans="2:10" s="100" customFormat="1" ht="12.75" thickTop="1" thickBot="1" x14ac:dyDescent="0.25">
      <c r="B16" s="292" t="s">
        <v>379</v>
      </c>
      <c r="C16" s="716">
        <v>76.25</v>
      </c>
      <c r="D16" s="716">
        <v>72.75</v>
      </c>
      <c r="E16" s="716">
        <v>71.23</v>
      </c>
      <c r="F16" s="716">
        <v>72.72</v>
      </c>
      <c r="G16" s="716">
        <v>74.06</v>
      </c>
      <c r="H16" s="716">
        <v>73</v>
      </c>
      <c r="I16" s="716">
        <v>74.239999999999995</v>
      </c>
      <c r="J16" s="716">
        <v>75.430000000000007</v>
      </c>
    </row>
    <row r="17" spans="2:10" s="100" customFormat="1" ht="12.75" thickTop="1" thickBot="1" x14ac:dyDescent="0.25">
      <c r="B17" s="458" t="s">
        <v>378</v>
      </c>
      <c r="C17" s="717">
        <v>78.52</v>
      </c>
      <c r="D17" s="717">
        <v>73.680000000000007</v>
      </c>
      <c r="E17" s="717">
        <v>66.38</v>
      </c>
      <c r="F17" s="717">
        <v>67.91</v>
      </c>
      <c r="G17" s="717">
        <v>68.95</v>
      </c>
      <c r="H17" s="717">
        <v>77.27</v>
      </c>
      <c r="I17" s="717">
        <v>73</v>
      </c>
      <c r="J17" s="717">
        <v>73.5</v>
      </c>
    </row>
    <row r="18" spans="2:10" s="100" customFormat="1" ht="12.75" thickTop="1" thickBot="1" x14ac:dyDescent="0.25">
      <c r="B18" s="395" t="s">
        <v>457</v>
      </c>
      <c r="C18" s="715">
        <v>110.06</v>
      </c>
      <c r="D18" s="715">
        <v>101.99</v>
      </c>
      <c r="E18" s="715">
        <v>127.72</v>
      </c>
      <c r="F18" s="715">
        <v>201.66</v>
      </c>
      <c r="G18" s="715">
        <v>204.11</v>
      </c>
      <c r="H18" s="715">
        <v>200.6</v>
      </c>
      <c r="I18" s="715">
        <v>193.17</v>
      </c>
      <c r="J18" s="715">
        <v>339.3</v>
      </c>
    </row>
    <row r="19" spans="2:10" s="100" customFormat="1" ht="12.75" thickTop="1" thickBot="1" x14ac:dyDescent="0.25">
      <c r="B19" s="292" t="s">
        <v>458</v>
      </c>
      <c r="C19" s="718">
        <v>52.93</v>
      </c>
      <c r="D19" s="718">
        <v>47.26</v>
      </c>
      <c r="E19" s="716">
        <v>43.68</v>
      </c>
      <c r="F19" s="716">
        <v>51.76</v>
      </c>
      <c r="G19" s="716">
        <v>52.26</v>
      </c>
      <c r="H19" s="716">
        <v>49.19</v>
      </c>
      <c r="I19" s="716">
        <v>47.51</v>
      </c>
      <c r="J19" s="716">
        <v>145.30000000000001</v>
      </c>
    </row>
    <row r="20" spans="2:10" s="100" customFormat="1" ht="12.75" thickTop="1" thickBot="1" x14ac:dyDescent="0.25">
      <c r="B20" s="292" t="s">
        <v>459</v>
      </c>
      <c r="C20" s="716"/>
      <c r="D20" s="716"/>
      <c r="E20" s="716">
        <v>14.57</v>
      </c>
      <c r="F20" s="716">
        <v>79.78</v>
      </c>
      <c r="G20" s="716">
        <v>81.599999999999994</v>
      </c>
      <c r="H20" s="716">
        <v>81.94</v>
      </c>
      <c r="I20" s="716">
        <v>79.040000000000006</v>
      </c>
      <c r="J20" s="716">
        <v>127.89</v>
      </c>
    </row>
    <row r="21" spans="2:10" s="100" customFormat="1" ht="12.75" thickTop="1" thickBot="1" x14ac:dyDescent="0.25">
      <c r="B21" s="292" t="s">
        <v>460</v>
      </c>
      <c r="C21" s="716">
        <v>0.48</v>
      </c>
      <c r="D21" s="716">
        <v>0.46</v>
      </c>
      <c r="E21" s="716">
        <v>19.850000000000001</v>
      </c>
      <c r="F21" s="716">
        <v>21.73</v>
      </c>
      <c r="G21" s="716">
        <v>22.22</v>
      </c>
      <c r="H21" s="716">
        <v>22.32</v>
      </c>
      <c r="I21" s="716">
        <v>21.52</v>
      </c>
      <c r="J21" s="716">
        <v>22.7</v>
      </c>
    </row>
    <row r="22" spans="2:10" s="100" customFormat="1" ht="12.75" thickTop="1" thickBot="1" x14ac:dyDescent="0.25">
      <c r="B22" s="292" t="s">
        <v>461</v>
      </c>
      <c r="C22" s="716">
        <v>14.5</v>
      </c>
      <c r="D22" s="716">
        <v>14.5</v>
      </c>
      <c r="E22" s="716">
        <v>14.5</v>
      </c>
      <c r="F22" s="716">
        <v>14.5</v>
      </c>
      <c r="G22" s="716">
        <v>14.6</v>
      </c>
      <c r="H22" s="716">
        <v>14.6</v>
      </c>
      <c r="I22" s="716">
        <v>14.6</v>
      </c>
      <c r="J22" s="716">
        <v>14.6</v>
      </c>
    </row>
    <row r="23" spans="2:10" s="100" customFormat="1" ht="12.75" thickTop="1" thickBot="1" x14ac:dyDescent="0.25">
      <c r="B23" s="292" t="s">
        <v>462</v>
      </c>
      <c r="C23" s="716">
        <v>18.66</v>
      </c>
      <c r="D23" s="716">
        <v>16.809999999999999</v>
      </c>
      <c r="E23" s="716">
        <v>15.36</v>
      </c>
      <c r="F23" s="716">
        <v>15.99</v>
      </c>
      <c r="G23" s="716">
        <v>16.16</v>
      </c>
      <c r="H23" s="716">
        <v>15.38</v>
      </c>
      <c r="I23" s="716">
        <v>14.65</v>
      </c>
      <c r="J23" s="716">
        <v>14.59</v>
      </c>
    </row>
    <row r="24" spans="2:10" s="100" customFormat="1" ht="12.75" thickTop="1" thickBot="1" x14ac:dyDescent="0.25">
      <c r="B24" s="292" t="s">
        <v>463</v>
      </c>
      <c r="C24" s="716">
        <v>16.14</v>
      </c>
      <c r="D24" s="716">
        <v>16.14</v>
      </c>
      <c r="E24" s="716">
        <v>15</v>
      </c>
      <c r="F24" s="716">
        <v>12.81</v>
      </c>
      <c r="G24" s="716">
        <v>12.07</v>
      </c>
      <c r="H24" s="716">
        <v>12.07</v>
      </c>
      <c r="I24" s="716">
        <v>10.93</v>
      </c>
      <c r="J24" s="716">
        <v>9.16</v>
      </c>
    </row>
    <row r="25" spans="2:10" s="100" customFormat="1" ht="12.75" thickTop="1" thickBot="1" x14ac:dyDescent="0.25">
      <c r="B25" s="292" t="s">
        <v>464</v>
      </c>
      <c r="C25" s="716">
        <v>7.35</v>
      </c>
      <c r="D25" s="716">
        <v>6.82</v>
      </c>
      <c r="E25" s="716">
        <v>4.76</v>
      </c>
      <c r="F25" s="716">
        <v>5.09</v>
      </c>
      <c r="G25" s="716">
        <v>5.2</v>
      </c>
      <c r="H25" s="716">
        <v>5.0999999999999996</v>
      </c>
      <c r="I25" s="716">
        <v>4.92</v>
      </c>
      <c r="J25" s="716">
        <v>5.0599999999999996</v>
      </c>
    </row>
    <row r="26" spans="2:10" s="100" customFormat="1" ht="12.75" thickTop="1" thickBot="1" x14ac:dyDescent="0.25">
      <c r="B26" s="292" t="s">
        <v>267</v>
      </c>
      <c r="C26" s="716">
        <v>0.11</v>
      </c>
      <c r="D26" s="716">
        <v>0.11</v>
      </c>
      <c r="E26" s="716">
        <v>0.59</v>
      </c>
      <c r="F26" s="716">
        <v>0.68</v>
      </c>
      <c r="G26" s="716">
        <v>0.63</v>
      </c>
      <c r="H26" s="716">
        <v>0.63</v>
      </c>
      <c r="I26" s="716">
        <v>0.55000000000000004</v>
      </c>
      <c r="J26" s="716">
        <v>0.47</v>
      </c>
    </row>
    <row r="27" spans="2:10" s="100" customFormat="1" ht="12.75" thickTop="1" thickBot="1" x14ac:dyDescent="0.25">
      <c r="B27" s="221" t="s">
        <v>465</v>
      </c>
      <c r="C27" s="719">
        <v>19.7</v>
      </c>
      <c r="D27" s="719">
        <v>20.05</v>
      </c>
      <c r="E27" s="719">
        <v>17.98</v>
      </c>
      <c r="F27" s="719">
        <v>31.55</v>
      </c>
      <c r="G27" s="719">
        <v>31.67</v>
      </c>
      <c r="H27" s="719">
        <v>32.65</v>
      </c>
      <c r="I27" s="719">
        <v>52.2</v>
      </c>
      <c r="J27" s="719">
        <v>54.56</v>
      </c>
    </row>
    <row r="28" spans="2:10" s="100" customFormat="1" ht="12.75" thickTop="1" thickBot="1" x14ac:dyDescent="0.25">
      <c r="B28" s="459" t="s">
        <v>455</v>
      </c>
      <c r="C28" s="720">
        <v>19.7</v>
      </c>
      <c r="D28" s="720">
        <v>20.05</v>
      </c>
      <c r="E28" s="720">
        <v>17.98</v>
      </c>
      <c r="F28" s="720">
        <v>31.55</v>
      </c>
      <c r="G28" s="720">
        <v>31.67</v>
      </c>
      <c r="H28" s="720">
        <v>32.65</v>
      </c>
      <c r="I28" s="720">
        <v>52.2</v>
      </c>
      <c r="J28" s="720">
        <v>54.56</v>
      </c>
    </row>
    <row r="29" spans="2:10" s="100" customFormat="1" ht="12.75" thickTop="1" thickBot="1" x14ac:dyDescent="0.25">
      <c r="B29" s="292" t="s">
        <v>377</v>
      </c>
      <c r="C29" s="716">
        <v>15</v>
      </c>
      <c r="D29" s="716">
        <v>14.03</v>
      </c>
      <c r="E29" s="716">
        <v>12.55</v>
      </c>
      <c r="F29" s="716">
        <v>22.61</v>
      </c>
      <c r="G29" s="716">
        <v>22.67</v>
      </c>
      <c r="H29" s="716">
        <v>22.61</v>
      </c>
      <c r="I29" s="716">
        <v>42.08</v>
      </c>
      <c r="J29" s="716">
        <v>43.34</v>
      </c>
    </row>
    <row r="30" spans="2:10" s="100" customFormat="1" ht="12.75" thickTop="1" thickBot="1" x14ac:dyDescent="0.25">
      <c r="B30" s="292" t="s">
        <v>451</v>
      </c>
      <c r="C30" s="716">
        <v>4.51</v>
      </c>
      <c r="D30" s="716">
        <v>5.85</v>
      </c>
      <c r="E30" s="716">
        <v>5.27</v>
      </c>
      <c r="F30" s="716">
        <v>8.56</v>
      </c>
      <c r="G30" s="716">
        <v>8.64</v>
      </c>
      <c r="H30" s="716">
        <v>9.7100000000000009</v>
      </c>
      <c r="I30" s="716">
        <v>9.83</v>
      </c>
      <c r="J30" s="716">
        <v>10.95</v>
      </c>
    </row>
    <row r="31" spans="2:10" s="100" customFormat="1" ht="12.75" thickTop="1" thickBot="1" x14ac:dyDescent="0.25">
      <c r="B31" s="292" t="s">
        <v>466</v>
      </c>
      <c r="C31" s="716">
        <v>0.19</v>
      </c>
      <c r="D31" s="716">
        <v>0.17</v>
      </c>
      <c r="E31" s="716">
        <v>0.16</v>
      </c>
      <c r="F31" s="716">
        <v>0.38</v>
      </c>
      <c r="G31" s="716">
        <v>0.36</v>
      </c>
      <c r="H31" s="716">
        <v>0.33</v>
      </c>
      <c r="I31" s="716">
        <v>0.28999999999999998</v>
      </c>
      <c r="J31" s="716">
        <v>0.27</v>
      </c>
    </row>
    <row r="32" spans="2:10" s="100" customFormat="1" ht="12.75" thickTop="1" thickBot="1" x14ac:dyDescent="0.25">
      <c r="B32" s="438" t="s">
        <v>467</v>
      </c>
      <c r="C32" s="712">
        <v>31.54</v>
      </c>
      <c r="D32" s="712">
        <v>28.86</v>
      </c>
      <c r="E32" s="712">
        <v>26.39</v>
      </c>
      <c r="F32" s="712">
        <v>26.78</v>
      </c>
      <c r="G32" s="712">
        <v>27.12</v>
      </c>
      <c r="H32" s="712">
        <v>26.82</v>
      </c>
      <c r="I32" s="712">
        <v>11.96</v>
      </c>
      <c r="J32" s="712">
        <v>12.7</v>
      </c>
    </row>
    <row r="33" spans="2:10" s="100" customFormat="1" ht="12.75" thickTop="1" thickBot="1" x14ac:dyDescent="0.25">
      <c r="B33" s="395" t="s">
        <v>455</v>
      </c>
      <c r="C33" s="715">
        <v>30.86</v>
      </c>
      <c r="D33" s="715">
        <v>28.38</v>
      </c>
      <c r="E33" s="715">
        <v>26.11</v>
      </c>
      <c r="F33" s="715">
        <v>26.64</v>
      </c>
      <c r="G33" s="715">
        <v>27.12</v>
      </c>
      <c r="H33" s="715">
        <v>26.82</v>
      </c>
      <c r="I33" s="715">
        <v>11.96</v>
      </c>
      <c r="J33" s="715">
        <v>12.7</v>
      </c>
    </row>
    <row r="34" spans="2:10" s="100" customFormat="1" ht="12.75" thickTop="1" thickBot="1" x14ac:dyDescent="0.25">
      <c r="B34" s="292" t="s">
        <v>451</v>
      </c>
      <c r="C34" s="716">
        <v>15.41</v>
      </c>
      <c r="D34" s="716">
        <v>14.06</v>
      </c>
      <c r="E34" s="716">
        <v>12.88</v>
      </c>
      <c r="F34" s="716">
        <v>12.44</v>
      </c>
      <c r="G34" s="716">
        <v>12.6</v>
      </c>
      <c r="H34" s="716">
        <v>12.53</v>
      </c>
      <c r="I34" s="716">
        <v>11.96</v>
      </c>
      <c r="J34" s="716">
        <v>12.7</v>
      </c>
    </row>
    <row r="35" spans="2:10" s="100" customFormat="1" ht="12.75" thickTop="1" thickBot="1" x14ac:dyDescent="0.25">
      <c r="B35" s="292" t="s">
        <v>377</v>
      </c>
      <c r="C35" s="716">
        <v>15.45</v>
      </c>
      <c r="D35" s="716">
        <v>14.32</v>
      </c>
      <c r="E35" s="716">
        <v>13.23</v>
      </c>
      <c r="F35" s="716">
        <v>14.2</v>
      </c>
      <c r="G35" s="716">
        <v>14.52</v>
      </c>
      <c r="H35" s="716">
        <v>14.29</v>
      </c>
      <c r="I35" s="716"/>
      <c r="J35" s="716"/>
    </row>
    <row r="36" spans="2:10" s="100" customFormat="1" ht="12.75" thickTop="1" thickBot="1" x14ac:dyDescent="0.25">
      <c r="B36" s="292" t="s">
        <v>452</v>
      </c>
      <c r="C36" s="716">
        <v>0.68</v>
      </c>
      <c r="D36" s="716">
        <v>0.48</v>
      </c>
      <c r="E36" s="716">
        <v>0.28000000000000003</v>
      </c>
      <c r="F36" s="716">
        <v>0.14000000000000001</v>
      </c>
      <c r="G36" s="716"/>
      <c r="H36" s="716"/>
      <c r="I36" s="716"/>
      <c r="J36" s="716"/>
    </row>
    <row r="37" spans="2:10" s="100" customFormat="1" ht="12.75" thickTop="1" thickBot="1" x14ac:dyDescent="0.25">
      <c r="B37" s="438" t="s">
        <v>468</v>
      </c>
      <c r="C37" s="712">
        <v>2938.37</v>
      </c>
      <c r="D37" s="712">
        <v>2940.99</v>
      </c>
      <c r="E37" s="712">
        <v>2870.49</v>
      </c>
      <c r="F37" s="712">
        <v>3052.18</v>
      </c>
      <c r="G37" s="712">
        <v>3096.25</v>
      </c>
      <c r="H37" s="712">
        <v>3064.71</v>
      </c>
      <c r="I37" s="712">
        <v>3013.79</v>
      </c>
      <c r="J37" s="712">
        <v>3092.93</v>
      </c>
    </row>
    <row r="38" spans="2:10" s="100" customFormat="1" ht="12.75" thickTop="1" thickBot="1" x14ac:dyDescent="0.25">
      <c r="B38" s="389" t="s">
        <v>455</v>
      </c>
      <c r="C38" s="713">
        <v>229.46</v>
      </c>
      <c r="D38" s="713">
        <v>225.7</v>
      </c>
      <c r="E38" s="713">
        <v>236.53</v>
      </c>
      <c r="F38" s="713">
        <v>297.33999999999997</v>
      </c>
      <c r="G38" s="713">
        <v>298.85000000000002</v>
      </c>
      <c r="H38" s="713">
        <v>279.64999999999998</v>
      </c>
      <c r="I38" s="713">
        <v>281.7</v>
      </c>
      <c r="J38" s="713">
        <v>292.08</v>
      </c>
    </row>
    <row r="39" spans="2:10" s="100" customFormat="1" ht="12.75" thickTop="1" thickBot="1" x14ac:dyDescent="0.25">
      <c r="B39" s="389" t="s">
        <v>452</v>
      </c>
      <c r="C39" s="713">
        <v>2708.91</v>
      </c>
      <c r="D39" s="713">
        <v>2715.29</v>
      </c>
      <c r="E39" s="713">
        <v>2633.96</v>
      </c>
      <c r="F39" s="713">
        <v>2754.84</v>
      </c>
      <c r="G39" s="713">
        <v>2797.4</v>
      </c>
      <c r="H39" s="713">
        <v>2785.06</v>
      </c>
      <c r="I39" s="713">
        <v>2732.09</v>
      </c>
      <c r="J39" s="713">
        <v>2800.85</v>
      </c>
    </row>
    <row r="40" spans="2:10" s="100" customFormat="1" ht="12.75" thickTop="1" thickBot="1" x14ac:dyDescent="0.25">
      <c r="B40" s="284" t="s">
        <v>434</v>
      </c>
      <c r="C40" s="721">
        <v>5616.32</v>
      </c>
      <c r="D40" s="721">
        <v>5650.59</v>
      </c>
      <c r="E40" s="721">
        <v>5669.42</v>
      </c>
      <c r="F40" s="721">
        <v>6315.79</v>
      </c>
      <c r="G40" s="721">
        <v>6573.07</v>
      </c>
      <c r="H40" s="721">
        <v>6638.34</v>
      </c>
      <c r="I40" s="721">
        <v>6360.7</v>
      </c>
      <c r="J40" s="721">
        <v>6912.62</v>
      </c>
    </row>
    <row r="41" spans="2:10" s="100" customFormat="1" ht="12" thickTop="1" x14ac:dyDescent="0.2">
      <c r="B41" s="363" t="s">
        <v>207</v>
      </c>
    </row>
    <row r="42" spans="2:10" ht="11.25" customHeight="1" x14ac:dyDescent="0.25">
      <c r="B42" s="14"/>
    </row>
  </sheetData>
  <mergeCells count="3">
    <mergeCell ref="B4:B5"/>
    <mergeCell ref="B1:J1"/>
    <mergeCell ref="B3:J3"/>
  </mergeCells>
  <hyperlinks>
    <hyperlink ref="B1:J1" location="Contents_en!B44" display="III. External debt of the Republic of Moldova as of 03/31/2023 (preliminary data)" xr:uid="{2DF7AB0E-0084-44BB-AD46-2912431FC77F}"/>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34DFB-BCBA-4DD2-8D5A-666E6F9B9B78}">
  <dimension ref="B1:K11"/>
  <sheetViews>
    <sheetView showGridLines="0" showRowColHeaders="0" zoomScaleNormal="100" workbookViewId="0"/>
  </sheetViews>
  <sheetFormatPr defaultRowHeight="15" x14ac:dyDescent="0.25"/>
  <cols>
    <col min="1" max="1" customWidth="true" width="5.7109375" collapsed="false"/>
    <col min="2" max="2" customWidth="true" width="53.7109375" collapsed="false"/>
    <col min="3" max="3" customWidth="true" width="10.42578125" collapsed="false"/>
    <col min="4" max="10" customWidth="true" width="6.5703125" collapsed="false"/>
    <col min="11" max="11" customWidth="true" width="7.28515625" collapsed="false"/>
  </cols>
  <sheetData>
    <row r="1" spans="2:11" s="8" customFormat="1" x14ac:dyDescent="0.25">
      <c r="B1" s="886" t="s">
        <v>151</v>
      </c>
      <c r="C1" s="886"/>
      <c r="D1" s="886"/>
      <c r="E1" s="886"/>
      <c r="F1" s="886"/>
      <c r="G1" s="886"/>
      <c r="H1" s="886"/>
      <c r="I1" s="101"/>
      <c r="J1" s="101"/>
    </row>
    <row r="3" spans="2:11" s="8" customFormat="1" ht="15.75" thickBot="1" x14ac:dyDescent="0.3">
      <c r="B3" s="777" t="s">
        <v>105</v>
      </c>
      <c r="C3" s="777"/>
      <c r="D3" s="777"/>
      <c r="E3" s="777"/>
      <c r="F3" s="777"/>
      <c r="G3" s="777"/>
      <c r="H3" s="777"/>
      <c r="I3" s="614"/>
      <c r="J3" s="614"/>
    </row>
    <row r="4" spans="2:11" s="8" customFormat="1" ht="15" customHeight="1" thickTop="1" x14ac:dyDescent="0.25">
      <c r="B4" s="973"/>
      <c r="C4" s="979" t="s">
        <v>118</v>
      </c>
      <c r="D4" s="975">
        <v>2022</v>
      </c>
      <c r="E4" s="976"/>
      <c r="F4" s="976"/>
      <c r="G4" s="976"/>
      <c r="H4" s="977">
        <v>2023</v>
      </c>
      <c r="I4" s="978"/>
      <c r="J4" s="978"/>
      <c r="K4" s="978"/>
    </row>
    <row r="5" spans="2:11" s="100" customFormat="1" ht="12" thickBot="1" x14ac:dyDescent="0.25">
      <c r="B5" s="974"/>
      <c r="C5" s="980"/>
      <c r="D5" s="129" t="s">
        <v>0</v>
      </c>
      <c r="E5" s="128" t="s">
        <v>1</v>
      </c>
      <c r="F5" s="128" t="s">
        <v>2</v>
      </c>
      <c r="G5" s="128" t="s">
        <v>3</v>
      </c>
      <c r="H5" s="129" t="s">
        <v>98</v>
      </c>
      <c r="I5" s="128" t="s">
        <v>126</v>
      </c>
      <c r="J5" s="128" t="s">
        <v>139</v>
      </c>
      <c r="K5" s="128" t="s">
        <v>3</v>
      </c>
    </row>
    <row r="6" spans="2:11" s="100" customFormat="1" ht="24" thickTop="1" thickBot="1" x14ac:dyDescent="0.25">
      <c r="B6" s="381" t="s">
        <v>469</v>
      </c>
      <c r="C6" s="470" t="s">
        <v>470</v>
      </c>
      <c r="D6" s="533">
        <v>43.95</v>
      </c>
      <c r="E6" s="533">
        <v>42.09</v>
      </c>
      <c r="F6" s="533">
        <v>39.15</v>
      </c>
      <c r="G6" s="533">
        <v>51.59</v>
      </c>
      <c r="H6" s="533">
        <v>54.37</v>
      </c>
      <c r="I6" s="533">
        <v>97.75</v>
      </c>
      <c r="J6" s="533">
        <v>366.65</v>
      </c>
      <c r="K6" s="533">
        <v>87.21</v>
      </c>
    </row>
    <row r="7" spans="2:11" s="100" customFormat="1" ht="12.75" thickTop="1" thickBot="1" x14ac:dyDescent="0.25">
      <c r="B7" s="381" t="s">
        <v>471</v>
      </c>
      <c r="C7" s="470" t="s">
        <v>470</v>
      </c>
      <c r="D7" s="533">
        <v>43.95</v>
      </c>
      <c r="E7" s="533">
        <v>42.09</v>
      </c>
      <c r="F7" s="533">
        <v>39.15</v>
      </c>
      <c r="G7" s="533">
        <v>51.59</v>
      </c>
      <c r="H7" s="533">
        <v>39.770000000000003</v>
      </c>
      <c r="I7" s="533">
        <v>97.75</v>
      </c>
      <c r="J7" s="533">
        <v>366.65</v>
      </c>
      <c r="K7" s="533">
        <v>87.21</v>
      </c>
    </row>
    <row r="8" spans="2:11" s="100" customFormat="1" ht="12.75" thickTop="1" thickBot="1" x14ac:dyDescent="0.25">
      <c r="B8" s="383" t="s">
        <v>472</v>
      </c>
      <c r="C8" s="470" t="s">
        <v>470</v>
      </c>
      <c r="D8" s="534">
        <v>35.340000000000003</v>
      </c>
      <c r="E8" s="534">
        <v>30.23</v>
      </c>
      <c r="F8" s="534">
        <v>34</v>
      </c>
      <c r="G8" s="534">
        <v>42.4</v>
      </c>
      <c r="H8" s="534">
        <v>37.35</v>
      </c>
      <c r="I8" s="534">
        <v>89.38</v>
      </c>
      <c r="J8" s="534">
        <v>363.49</v>
      </c>
      <c r="K8" s="534">
        <v>78.13</v>
      </c>
    </row>
    <row r="9" spans="2:11" s="100" customFormat="1" ht="12.75" thickTop="1" thickBot="1" x14ac:dyDescent="0.25">
      <c r="B9" s="381" t="s">
        <v>473</v>
      </c>
      <c r="C9" s="470" t="s">
        <v>10</v>
      </c>
      <c r="D9" s="534">
        <v>3.2</v>
      </c>
      <c r="E9" s="534">
        <v>2.6</v>
      </c>
      <c r="F9" s="534">
        <v>2.7</v>
      </c>
      <c r="G9" s="534">
        <v>3.3</v>
      </c>
      <c r="H9" s="534">
        <v>2.6</v>
      </c>
      <c r="I9" s="534">
        <v>7.1</v>
      </c>
      <c r="J9" s="534">
        <v>25.1</v>
      </c>
      <c r="K9" s="534">
        <v>5.7</v>
      </c>
    </row>
    <row r="10" spans="2:11" s="100" customFormat="1" ht="12.75" thickTop="1" thickBot="1" x14ac:dyDescent="0.25">
      <c r="B10" s="13" t="s">
        <v>474</v>
      </c>
      <c r="C10" s="471" t="s">
        <v>36</v>
      </c>
      <c r="D10" s="535">
        <v>2.6</v>
      </c>
      <c r="E10" s="535">
        <v>1.9</v>
      </c>
      <c r="F10" s="535">
        <v>2.2999999999999998</v>
      </c>
      <c r="G10" s="535">
        <v>2.7</v>
      </c>
      <c r="H10" s="535">
        <v>2.5</v>
      </c>
      <c r="I10" s="535">
        <v>6.5</v>
      </c>
      <c r="J10" s="535">
        <v>24.9</v>
      </c>
      <c r="K10" s="535">
        <v>5.0999999999999996</v>
      </c>
    </row>
    <row r="11" spans="2:11" s="100" customFormat="1" ht="12" thickTop="1" x14ac:dyDescent="0.2">
      <c r="B11" s="363" t="s">
        <v>207</v>
      </c>
    </row>
  </sheetData>
  <mergeCells count="6">
    <mergeCell ref="B1:H1"/>
    <mergeCell ref="B4:B5"/>
    <mergeCell ref="D4:G4"/>
    <mergeCell ref="B3:H3"/>
    <mergeCell ref="H4:K4"/>
    <mergeCell ref="C4:C5"/>
  </mergeCells>
  <hyperlinks>
    <hyperlink ref="B1:H1" location="Contents_en!B44" display="III. External debt of the Republic of Moldova as of 03/31/2023 (preliminary data)" xr:uid="{CF259DF0-5C51-4812-8C6B-3224F7C2724E}"/>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172E8-FBD3-4B78-AABE-F2EB61719413}">
  <dimension ref="B1:K25"/>
  <sheetViews>
    <sheetView showGridLines="0" showRowColHeaders="0" zoomScaleNormal="100" workbookViewId="0">
      <selection activeCell="B4" sqref="B4"/>
    </sheetView>
  </sheetViews>
  <sheetFormatPr defaultRowHeight="15" x14ac:dyDescent="0.25"/>
  <cols>
    <col min="1" max="1" customWidth="true" width="5.7109375" collapsed="false"/>
    <col min="2" max="2" customWidth="true" width="28.85546875" collapsed="false"/>
    <col min="3" max="11" customWidth="true" width="7.85546875" collapsed="false"/>
  </cols>
  <sheetData>
    <row r="1" spans="2:11" s="8" customFormat="1" x14ac:dyDescent="0.25">
      <c r="B1" s="886" t="s">
        <v>151</v>
      </c>
      <c r="C1" s="886"/>
      <c r="D1" s="886"/>
      <c r="E1" s="886"/>
      <c r="F1" s="886"/>
      <c r="G1" s="886"/>
      <c r="H1" s="886"/>
      <c r="I1" s="886"/>
      <c r="J1" s="886"/>
      <c r="K1" s="958"/>
    </row>
    <row r="2" spans="2:11" x14ac:dyDescent="0.25">
      <c r="B2" s="101"/>
      <c r="C2" s="101"/>
      <c r="D2" s="101"/>
      <c r="E2" s="101"/>
      <c r="F2" s="101"/>
      <c r="G2" s="101"/>
      <c r="H2" s="101"/>
      <c r="I2" s="101"/>
      <c r="J2" s="101"/>
    </row>
    <row r="3" spans="2:11" s="691" customFormat="1" ht="30" customHeight="1" x14ac:dyDescent="0.25">
      <c r="B3" s="930" t="s">
        <v>158</v>
      </c>
      <c r="C3" s="930"/>
      <c r="D3" s="930"/>
      <c r="E3" s="930"/>
      <c r="F3" s="930"/>
      <c r="G3" s="930"/>
      <c r="H3" s="930"/>
      <c r="I3" s="930"/>
      <c r="J3" s="930"/>
      <c r="K3" s="958"/>
    </row>
    <row r="4" spans="2:11" s="724" customFormat="1" ht="15" customHeight="1" x14ac:dyDescent="0.25">
      <c r="B4" s="101"/>
      <c r="C4" s="101"/>
      <c r="D4" s="101"/>
      <c r="E4" s="101"/>
      <c r="F4" s="101"/>
      <c r="G4" s="101"/>
      <c r="H4" s="101"/>
      <c r="I4" s="101"/>
      <c r="J4" s="101"/>
    </row>
    <row r="5" spans="2:11" s="40" customFormat="1" ht="12.75" x14ac:dyDescent="0.2">
      <c r="B5" s="941" t="s">
        <v>85</v>
      </c>
      <c r="C5" s="941"/>
      <c r="D5" s="941"/>
      <c r="E5" s="941"/>
      <c r="F5" s="941"/>
      <c r="G5" s="941"/>
      <c r="H5" s="941"/>
      <c r="I5" s="941"/>
      <c r="J5" s="941"/>
      <c r="K5" s="852"/>
    </row>
    <row r="6" spans="2:11" ht="15.75" x14ac:dyDescent="0.25">
      <c r="B6" s="85"/>
      <c r="C6" s="85"/>
      <c r="D6" s="85"/>
      <c r="E6" s="85"/>
      <c r="F6" s="85"/>
      <c r="G6" s="85"/>
      <c r="H6" s="85"/>
      <c r="I6" s="85"/>
    </row>
    <row r="7" spans="2:11" ht="15.75" x14ac:dyDescent="0.25">
      <c r="B7" s="85"/>
      <c r="C7" s="85"/>
      <c r="D7" s="85"/>
      <c r="E7" s="85"/>
      <c r="F7" s="85"/>
      <c r="G7" s="85"/>
      <c r="H7" s="85"/>
      <c r="I7" s="85"/>
    </row>
    <row r="20" spans="2:11" s="100" customFormat="1" ht="11.25" x14ac:dyDescent="0.2">
      <c r="B20" s="363" t="s">
        <v>207</v>
      </c>
      <c r="C20" s="644"/>
      <c r="D20" s="644"/>
      <c r="E20" s="644"/>
      <c r="F20" s="644"/>
      <c r="G20" s="644"/>
      <c r="H20" s="644"/>
      <c r="I20" s="644"/>
      <c r="J20" s="644"/>
      <c r="K20" s="644"/>
    </row>
    <row r="21" spans="2:11" x14ac:dyDescent="0.25">
      <c r="B21" s="94"/>
      <c r="C21" s="94"/>
      <c r="D21" s="94"/>
      <c r="E21" s="94"/>
      <c r="F21" s="94"/>
      <c r="G21" s="94"/>
      <c r="H21" s="94"/>
      <c r="I21" s="94"/>
      <c r="J21" s="94"/>
      <c r="K21" s="94"/>
    </row>
    <row r="22" spans="2:11" s="100" customFormat="1" ht="11.25" x14ac:dyDescent="0.2">
      <c r="B22" s="286"/>
      <c r="C22" s="289" t="s">
        <v>31</v>
      </c>
      <c r="D22" s="289" t="s">
        <v>32</v>
      </c>
      <c r="E22" s="289" t="s">
        <v>33</v>
      </c>
      <c r="F22" s="289" t="s">
        <v>34</v>
      </c>
      <c r="G22" s="289" t="s">
        <v>106</v>
      </c>
      <c r="H22" s="289" t="s">
        <v>131</v>
      </c>
      <c r="I22" s="289" t="s">
        <v>157</v>
      </c>
      <c r="J22" s="289" t="s">
        <v>156</v>
      </c>
    </row>
    <row r="23" spans="2:11" s="100" customFormat="1" ht="11.25" x14ac:dyDescent="0.2">
      <c r="B23" s="340" t="s">
        <v>436</v>
      </c>
      <c r="C23" s="348">
        <v>6012.03</v>
      </c>
      <c r="D23" s="348">
        <v>5908.07</v>
      </c>
      <c r="E23" s="348">
        <v>6031.6999999999989</v>
      </c>
      <c r="F23" s="348">
        <v>6329.7099999999991</v>
      </c>
      <c r="G23" s="348">
        <v>6472.0599999999995</v>
      </c>
      <c r="H23" s="348">
        <v>6462.2999999999993</v>
      </c>
      <c r="I23" s="348">
        <v>6415.3600000000006</v>
      </c>
      <c r="J23" s="348">
        <v>6645.1299999999983</v>
      </c>
    </row>
    <row r="24" spans="2:11" s="100" customFormat="1" ht="11.25" x14ac:dyDescent="0.2">
      <c r="B24" s="329" t="s">
        <v>425</v>
      </c>
      <c r="C24" s="261">
        <v>2510.2500000000005</v>
      </c>
      <c r="D24" s="261">
        <v>2469.34</v>
      </c>
      <c r="E24" s="261">
        <v>2591.7699999999995</v>
      </c>
      <c r="F24" s="261">
        <v>2761.1899999999996</v>
      </c>
      <c r="G24" s="261">
        <v>2855.6699999999996</v>
      </c>
      <c r="H24" s="261">
        <v>2880.2999999999997</v>
      </c>
      <c r="I24" s="261">
        <v>2885.73</v>
      </c>
      <c r="J24" s="261">
        <v>3034.68</v>
      </c>
    </row>
    <row r="25" spans="2:11" s="100" customFormat="1" ht="11.25" x14ac:dyDescent="0.2">
      <c r="B25" s="329" t="s">
        <v>426</v>
      </c>
      <c r="C25" s="261">
        <v>3501.7799999999993</v>
      </c>
      <c r="D25" s="261">
        <v>3438.7299999999996</v>
      </c>
      <c r="E25" s="261">
        <v>3439.9299999999994</v>
      </c>
      <c r="F25" s="261">
        <v>3568.5199999999995</v>
      </c>
      <c r="G25" s="261">
        <v>3616.39</v>
      </c>
      <c r="H25" s="261">
        <v>3581.9999999999995</v>
      </c>
      <c r="I25" s="261">
        <v>3529.6300000000006</v>
      </c>
      <c r="J25" s="261">
        <v>3610.4499999999985</v>
      </c>
    </row>
  </sheetData>
  <mergeCells count="3">
    <mergeCell ref="B5:K5"/>
    <mergeCell ref="B3:K3"/>
    <mergeCell ref="B1:K1"/>
  </mergeCells>
  <hyperlinks>
    <hyperlink ref="B1:J1" location="Contents_en!B44" display="III. External debt of the Republic of Moldova as of 03/31/2023 (preliminary data)" xr:uid="{102FA461-5756-4122-A5AC-2EF1BE0028A1}"/>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3D6C2-F99A-4BAA-A795-A945A7071013}">
  <dimension ref="B1:K42"/>
  <sheetViews>
    <sheetView showGridLines="0" showRowColHeaders="0" zoomScaleNormal="100" workbookViewId="0"/>
  </sheetViews>
  <sheetFormatPr defaultColWidth="9.140625" defaultRowHeight="15" x14ac:dyDescent="0.25"/>
  <cols>
    <col min="1" max="1" customWidth="true" style="8" width="5.7109375" collapsed="false"/>
    <col min="2" max="2" customWidth="true" style="8" width="35.28515625" collapsed="false"/>
    <col min="3" max="10" customWidth="true" style="8" width="8.28515625" collapsed="false"/>
    <col min="11" max="16384" style="8" width="9.140625" collapsed="false"/>
  </cols>
  <sheetData>
    <row r="1" spans="2:11" x14ac:dyDescent="0.25">
      <c r="B1" s="886" t="s">
        <v>151</v>
      </c>
      <c r="C1" s="886"/>
      <c r="D1" s="886"/>
      <c r="E1" s="886"/>
      <c r="F1" s="886"/>
      <c r="G1" s="886"/>
      <c r="H1" s="886"/>
      <c r="I1" s="886"/>
      <c r="J1" s="958"/>
    </row>
    <row r="2" spans="2:11" customFormat="1" ht="15.75" x14ac:dyDescent="0.25">
      <c r="B2" s="85"/>
      <c r="C2" s="85"/>
      <c r="D2" s="85"/>
      <c r="E2" s="85"/>
      <c r="F2" s="85"/>
      <c r="G2" s="85"/>
      <c r="H2" s="85"/>
      <c r="I2" s="85"/>
    </row>
    <row r="3" spans="2:11" x14ac:dyDescent="0.25">
      <c r="B3" s="751" t="s">
        <v>125</v>
      </c>
      <c r="C3" s="751"/>
      <c r="D3" s="751"/>
      <c r="E3" s="751"/>
      <c r="F3" s="751"/>
      <c r="G3" s="751"/>
      <c r="H3" s="751"/>
      <c r="I3" s="751"/>
      <c r="J3" s="751"/>
    </row>
    <row r="4" spans="2:11" ht="15" customHeight="1" x14ac:dyDescent="0.25">
      <c r="B4" s="276"/>
      <c r="C4" s="276"/>
      <c r="D4" s="276"/>
      <c r="E4" s="276"/>
      <c r="F4" s="276"/>
      <c r="G4" s="276"/>
      <c r="H4" s="276"/>
      <c r="I4" s="276"/>
      <c r="K4" s="724"/>
    </row>
    <row r="5" spans="2:11" s="40" customFormat="1" ht="12.75" x14ac:dyDescent="0.2">
      <c r="B5" s="767" t="s">
        <v>124</v>
      </c>
      <c r="C5" s="767"/>
      <c r="D5" s="767"/>
      <c r="E5" s="767"/>
      <c r="F5" s="767"/>
      <c r="G5" s="767"/>
      <c r="H5" s="767"/>
      <c r="I5" s="767"/>
      <c r="J5" s="852"/>
    </row>
    <row r="27" spans="2:10" ht="11.25" customHeight="1" x14ac:dyDescent="0.25"/>
    <row r="28" spans="2:10" ht="11.25" customHeight="1" x14ac:dyDescent="0.25"/>
    <row r="29" spans="2:10" ht="11.25" customHeight="1" x14ac:dyDescent="0.25"/>
    <row r="30" spans="2:10" ht="11.25" customHeight="1" x14ac:dyDescent="0.25"/>
    <row r="31" spans="2:10" ht="11.25" customHeight="1" x14ac:dyDescent="0.25"/>
    <row r="32" spans="2:10" s="100" customFormat="1" ht="11.25" x14ac:dyDescent="0.2">
      <c r="B32" s="363" t="s">
        <v>207</v>
      </c>
      <c r="C32" s="644"/>
      <c r="D32" s="644"/>
      <c r="E32" s="644"/>
      <c r="F32" s="644"/>
      <c r="G32" s="644"/>
      <c r="H32" s="644"/>
      <c r="I32" s="644"/>
      <c r="J32" s="644"/>
    </row>
    <row r="33" spans="2:10" ht="11.25" customHeight="1" x14ac:dyDescent="0.25">
      <c r="B33" s="276"/>
      <c r="C33" s="276"/>
      <c r="D33" s="276"/>
      <c r="E33" s="276"/>
      <c r="F33" s="276"/>
      <c r="G33" s="276"/>
      <c r="H33" s="276"/>
      <c r="I33" s="276"/>
      <c r="J33" s="276"/>
    </row>
    <row r="34" spans="2:10" s="100" customFormat="1" ht="11.25" x14ac:dyDescent="0.2">
      <c r="B34" s="702"/>
      <c r="C34" s="300" t="s">
        <v>31</v>
      </c>
      <c r="D34" s="300" t="s">
        <v>32</v>
      </c>
      <c r="E34" s="300" t="s">
        <v>33</v>
      </c>
      <c r="F34" s="300" t="s">
        <v>34</v>
      </c>
      <c r="G34" s="300" t="s">
        <v>106</v>
      </c>
      <c r="H34" s="300" t="s">
        <v>131</v>
      </c>
      <c r="I34" s="300" t="s">
        <v>157</v>
      </c>
      <c r="J34" s="300" t="s">
        <v>156</v>
      </c>
    </row>
    <row r="35" spans="2:10" s="100" customFormat="1" ht="11.25" x14ac:dyDescent="0.2">
      <c r="B35" s="98" t="s">
        <v>429</v>
      </c>
      <c r="C35" s="201">
        <v>56.8</v>
      </c>
      <c r="D35" s="201">
        <v>56.100000000000009</v>
      </c>
      <c r="E35" s="201">
        <v>55.600000000000009</v>
      </c>
      <c r="F35" s="201">
        <v>56.3</v>
      </c>
      <c r="G35" s="201">
        <v>56.8</v>
      </c>
      <c r="H35" s="201">
        <v>57.499999999999993</v>
      </c>
      <c r="I35" s="201">
        <v>57.999999999999993</v>
      </c>
      <c r="J35" s="201">
        <v>58.199999999999996</v>
      </c>
    </row>
    <row r="36" spans="2:10" s="100" customFormat="1" ht="11.25" x14ac:dyDescent="0.2">
      <c r="B36" s="98" t="s">
        <v>433</v>
      </c>
      <c r="C36" s="201">
        <v>31.6</v>
      </c>
      <c r="D36" s="201">
        <v>31</v>
      </c>
      <c r="E36" s="201">
        <v>31.1</v>
      </c>
      <c r="F36" s="201">
        <v>29.599999999999998</v>
      </c>
      <c r="G36" s="201">
        <v>29.299999999999997</v>
      </c>
      <c r="H36" s="201">
        <v>29.2</v>
      </c>
      <c r="I36" s="201">
        <v>28.799999999999997</v>
      </c>
      <c r="J36" s="201">
        <v>28.299999999999997</v>
      </c>
    </row>
    <row r="37" spans="2:10" s="100" customFormat="1" ht="11.25" x14ac:dyDescent="0.2">
      <c r="B37" s="98" t="s">
        <v>403</v>
      </c>
      <c r="C37" s="201">
        <v>5.8999999999999995</v>
      </c>
      <c r="D37" s="201">
        <v>6.7</v>
      </c>
      <c r="E37" s="201">
        <v>7.1999999999999993</v>
      </c>
      <c r="F37" s="201">
        <v>8</v>
      </c>
      <c r="G37" s="201">
        <v>8.1</v>
      </c>
      <c r="H37" s="201">
        <v>7.1999999999999993</v>
      </c>
      <c r="I37" s="201">
        <v>7.1</v>
      </c>
      <c r="J37" s="201">
        <v>7.7</v>
      </c>
    </row>
    <row r="38" spans="2:10" s="100" customFormat="1" ht="11.25" x14ac:dyDescent="0.2">
      <c r="B38" s="98" t="s">
        <v>475</v>
      </c>
      <c r="C38" s="201">
        <v>4.5999999999999996</v>
      </c>
      <c r="D38" s="201">
        <v>5.0999999999999996</v>
      </c>
      <c r="E38" s="201">
        <v>5.0999999999999996</v>
      </c>
      <c r="F38" s="201">
        <v>5.0999999999999996</v>
      </c>
      <c r="G38" s="201">
        <v>4.7</v>
      </c>
      <c r="H38" s="201">
        <v>5</v>
      </c>
      <c r="I38" s="201">
        <v>5</v>
      </c>
      <c r="J38" s="201">
        <v>4.7</v>
      </c>
    </row>
    <row r="39" spans="2:10" s="100" customFormat="1" ht="11.25" x14ac:dyDescent="0.2">
      <c r="B39" s="98" t="s">
        <v>431</v>
      </c>
      <c r="C39" s="201">
        <v>1</v>
      </c>
      <c r="D39" s="201">
        <v>1.0999999999999999</v>
      </c>
      <c r="E39" s="201">
        <v>1.0999999999999999</v>
      </c>
      <c r="F39" s="201">
        <v>1</v>
      </c>
      <c r="G39" s="201">
        <v>1</v>
      </c>
      <c r="H39" s="201">
        <v>1.0999999999999999</v>
      </c>
      <c r="I39" s="201">
        <v>1.0999999999999999</v>
      </c>
      <c r="J39" s="201">
        <v>1.0999999999999999</v>
      </c>
    </row>
    <row r="40" spans="2:10" ht="15" customHeight="1" x14ac:dyDescent="0.25"/>
    <row r="42" spans="2:10" x14ac:dyDescent="0.25">
      <c r="B42" s="181"/>
      <c r="C42" s="181"/>
      <c r="D42" s="181"/>
    </row>
  </sheetData>
  <mergeCells count="3">
    <mergeCell ref="B5:J5"/>
    <mergeCell ref="B1:J1"/>
    <mergeCell ref="B3:J3"/>
  </mergeCells>
  <hyperlinks>
    <hyperlink ref="B1:G1" location="Contents_en!B44" display="III. External debt of the Republic of Moldova as of 03/31/2023 (preliminary data)" xr:uid="{8C59F94E-33D6-42AB-A335-386908371C04}"/>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01EED-B142-411F-BDA9-83D7C266AB00}">
  <dimension ref="B1:K37"/>
  <sheetViews>
    <sheetView showGridLines="0" showRowColHeaders="0" zoomScaleNormal="100" workbookViewId="0"/>
  </sheetViews>
  <sheetFormatPr defaultRowHeight="15" x14ac:dyDescent="0.25"/>
  <cols>
    <col min="1" max="1" customWidth="true" width="5.7109375" collapsed="false"/>
    <col min="2" max="2" customWidth="true" width="42.140625" collapsed="false"/>
    <col min="3" max="3" customWidth="true" width="9.85546875" collapsed="false"/>
    <col min="4" max="10" customWidth="true" width="7.0" collapsed="false"/>
  </cols>
  <sheetData>
    <row r="1" spans="2:11" s="8" customFormat="1" x14ac:dyDescent="0.25">
      <c r="B1" s="886" t="s">
        <v>151</v>
      </c>
      <c r="C1" s="886"/>
      <c r="D1" s="886"/>
      <c r="E1" s="886"/>
      <c r="F1" s="886"/>
      <c r="G1" s="886"/>
      <c r="H1" s="886"/>
      <c r="I1" s="886"/>
    </row>
    <row r="3" spans="2:11" s="8" customFormat="1" x14ac:dyDescent="0.25">
      <c r="B3" s="751" t="s">
        <v>160</v>
      </c>
      <c r="C3" s="751"/>
      <c r="D3" s="751"/>
      <c r="E3" s="751"/>
      <c r="F3" s="751"/>
      <c r="G3" s="751"/>
      <c r="H3" s="751"/>
      <c r="I3" s="751"/>
      <c r="J3" s="751"/>
      <c r="K3" s="703"/>
    </row>
    <row r="4" spans="2:11" s="8" customFormat="1" ht="15" customHeight="1" x14ac:dyDescent="0.25"/>
    <row r="5" spans="2:11" s="40" customFormat="1" ht="12.75" x14ac:dyDescent="0.2">
      <c r="B5" s="612" t="s">
        <v>159</v>
      </c>
      <c r="C5" s="612"/>
      <c r="D5" s="612"/>
      <c r="E5" s="612"/>
      <c r="F5" s="612"/>
      <c r="G5" s="612"/>
      <c r="H5" s="612"/>
      <c r="I5" s="612"/>
      <c r="J5" s="612"/>
      <c r="K5" s="697"/>
    </row>
    <row r="28" spans="2:3" ht="11.25" customHeight="1" x14ac:dyDescent="0.25"/>
    <row r="29" spans="2:3" s="100" customFormat="1" ht="11.25" x14ac:dyDescent="0.2">
      <c r="B29" s="75"/>
      <c r="C29" s="361" t="s">
        <v>476</v>
      </c>
    </row>
    <row r="30" spans="2:3" s="100" customFormat="1" ht="11.25" x14ac:dyDescent="0.2">
      <c r="B30" s="75" t="s">
        <v>452</v>
      </c>
      <c r="C30" s="261">
        <v>2660.4500000000003</v>
      </c>
    </row>
    <row r="31" spans="2:3" s="100" customFormat="1" ht="11.25" x14ac:dyDescent="0.2">
      <c r="B31" s="75" t="s">
        <v>361</v>
      </c>
      <c r="C31" s="261">
        <v>140.4</v>
      </c>
    </row>
    <row r="32" spans="2:3" s="100" customFormat="1" ht="11.25" x14ac:dyDescent="0.2">
      <c r="B32" s="75" t="s">
        <v>455</v>
      </c>
      <c r="C32" s="261">
        <v>292.08</v>
      </c>
    </row>
    <row r="33" spans="2:3" s="100" customFormat="1" ht="11.25" x14ac:dyDescent="0.2">
      <c r="B33" s="75" t="s">
        <v>374</v>
      </c>
      <c r="C33" s="261">
        <v>182.46</v>
      </c>
    </row>
    <row r="34" spans="2:3" s="100" customFormat="1" ht="11.25" x14ac:dyDescent="0.2">
      <c r="B34" s="75" t="s">
        <v>377</v>
      </c>
      <c r="C34" s="261">
        <v>77.5</v>
      </c>
    </row>
    <row r="35" spans="2:3" s="100" customFormat="1" ht="11.25" x14ac:dyDescent="0.2">
      <c r="B35" s="75" t="s">
        <v>477</v>
      </c>
      <c r="C35" s="261">
        <v>17.02</v>
      </c>
    </row>
    <row r="36" spans="2:3" s="100" customFormat="1" ht="11.25" x14ac:dyDescent="0.2">
      <c r="B36" s="75" t="s">
        <v>378</v>
      </c>
      <c r="C36" s="261">
        <v>7.89</v>
      </c>
    </row>
    <row r="37" spans="2:3" s="100" customFormat="1" ht="11.25" x14ac:dyDescent="0.2">
      <c r="B37" s="75" t="s">
        <v>478</v>
      </c>
      <c r="C37" s="261">
        <v>7.21</v>
      </c>
    </row>
  </sheetData>
  <mergeCells count="2">
    <mergeCell ref="B3:J3"/>
    <mergeCell ref="B1:I1"/>
  </mergeCells>
  <hyperlinks>
    <hyperlink ref="B1:I1" location="Contents_en!B44" display="III. External debt of the Republic of Moldova as of 03/31/2023 (preliminary data)" xr:uid="{B443E571-AA23-4858-B5D0-E9A47ECB89E9}"/>
  </hyperlinks>
  <pageMargins left="0.7" right="0.7" top="0.75" bottom="0.75" header="0.3" footer="0.3"/>
  <pageSetup paperSize="9" orientation="portrait" horizontalDpi="300" verticalDpi="300" r:id="rId1"/>
  <drawing r:id="rId2"/>
  <legacyDrawing r:id="rId3"/>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C3CD5-83E6-4E78-B7B8-826EF0E0CB11}">
  <dimension ref="B1:T48"/>
  <sheetViews>
    <sheetView showGridLines="0" showRowColHeaders="0" zoomScaleNormal="100" workbookViewId="0">
      <selection activeCell="B3" sqref="B3:N3"/>
    </sheetView>
  </sheetViews>
  <sheetFormatPr defaultRowHeight="15" x14ac:dyDescent="0.25"/>
  <cols>
    <col min="1" max="1" customWidth="true" width="5.7109375" collapsed="false"/>
    <col min="2" max="2" customWidth="true" width="34.0" collapsed="false"/>
    <col min="4" max="10" customWidth="true" width="7.42578125" collapsed="false"/>
    <col min="11" max="11" customWidth="true" width="10.28515625" collapsed="false"/>
  </cols>
  <sheetData>
    <row r="1" spans="2:20" s="8" customFormat="1" x14ac:dyDescent="0.25">
      <c r="B1" s="886" t="s">
        <v>20</v>
      </c>
      <c r="C1" s="886"/>
      <c r="D1" s="886"/>
      <c r="E1" s="886"/>
      <c r="F1" s="886"/>
      <c r="G1" s="886"/>
      <c r="H1" s="886"/>
      <c r="I1" s="886"/>
      <c r="J1" s="886"/>
    </row>
    <row r="2" spans="2:20" ht="11.25" customHeight="1" x14ac:dyDescent="0.25">
      <c r="K2" s="192"/>
    </row>
    <row r="3" spans="2:20" s="86" customFormat="1" x14ac:dyDescent="0.25">
      <c r="B3" s="751" t="s">
        <v>510</v>
      </c>
      <c r="C3" s="751"/>
      <c r="D3" s="751"/>
      <c r="E3" s="751"/>
      <c r="F3" s="751"/>
      <c r="G3" s="751"/>
      <c r="H3" s="751"/>
      <c r="I3" s="751"/>
      <c r="J3" s="751"/>
      <c r="K3" s="751"/>
      <c r="L3" s="751"/>
      <c r="M3" s="751"/>
      <c r="N3" s="751"/>
    </row>
    <row r="4" spans="2:20" s="724" customFormat="1" ht="15" customHeight="1" x14ac:dyDescent="0.25">
      <c r="B4" s="723"/>
      <c r="C4" s="723"/>
      <c r="D4" s="723"/>
      <c r="E4" s="723"/>
      <c r="F4" s="723"/>
      <c r="G4" s="723"/>
      <c r="H4" s="723"/>
      <c r="I4" s="723"/>
      <c r="J4" s="723"/>
      <c r="K4" s="723"/>
    </row>
    <row r="5" spans="2:20" s="106" customFormat="1" ht="12.75" x14ac:dyDescent="0.2">
      <c r="B5" s="616" t="s">
        <v>161</v>
      </c>
      <c r="C5" s="110"/>
      <c r="D5" s="110"/>
      <c r="E5" s="110"/>
      <c r="F5" s="110"/>
      <c r="G5" s="616"/>
      <c r="H5" s="108"/>
      <c r="I5" s="108"/>
      <c r="J5" s="108"/>
      <c r="K5" s="108"/>
      <c r="L5" s="108"/>
      <c r="M5" s="108"/>
      <c r="N5" s="108"/>
    </row>
    <row r="6" spans="2:20" s="8" customFormat="1" x14ac:dyDescent="0.25">
      <c r="C6" s="40"/>
      <c r="D6" s="40"/>
      <c r="E6" s="40"/>
      <c r="F6" s="40"/>
      <c r="G6" s="40"/>
      <c r="H6" s="40"/>
      <c r="I6" s="40"/>
      <c r="J6" s="40"/>
      <c r="K6" s="40"/>
      <c r="L6" s="40"/>
      <c r="M6" s="40"/>
      <c r="N6" s="40"/>
      <c r="O6" s="40"/>
      <c r="R6" s="46"/>
    </row>
    <row r="7" spans="2:20" s="8" customFormat="1" x14ac:dyDescent="0.25">
      <c r="C7" s="40"/>
      <c r="D7" s="40"/>
      <c r="E7" s="40"/>
      <c r="F7" s="40"/>
      <c r="G7" s="40"/>
      <c r="H7" s="40"/>
      <c r="I7" s="40"/>
      <c r="J7" s="40"/>
      <c r="K7" s="40"/>
      <c r="N7"/>
      <c r="O7"/>
      <c r="P7"/>
      <c r="Q7"/>
      <c r="R7"/>
      <c r="S7"/>
      <c r="T7"/>
    </row>
    <row r="8" spans="2:20" s="8" customFormat="1" x14ac:dyDescent="0.25">
      <c r="C8" s="40"/>
      <c r="D8" s="40"/>
      <c r="E8" s="40"/>
      <c r="F8" s="40"/>
      <c r="G8" s="40"/>
      <c r="H8" s="40"/>
      <c r="I8" s="40"/>
      <c r="J8" s="40"/>
      <c r="K8" s="40"/>
      <c r="N8"/>
      <c r="O8"/>
      <c r="P8"/>
      <c r="Q8"/>
      <c r="R8"/>
      <c r="S8"/>
      <c r="T8"/>
    </row>
    <row r="9" spans="2:20" s="8" customFormat="1" x14ac:dyDescent="0.25">
      <c r="C9" s="40"/>
      <c r="D9" s="40"/>
      <c r="E9" s="40"/>
      <c r="F9" s="40"/>
      <c r="G9" s="40"/>
      <c r="H9" s="40"/>
      <c r="I9" s="40"/>
      <c r="J9" s="40"/>
      <c r="K9" s="40"/>
      <c r="N9"/>
      <c r="O9"/>
      <c r="P9"/>
      <c r="Q9"/>
      <c r="R9"/>
      <c r="S9"/>
      <c r="T9"/>
    </row>
    <row r="10" spans="2:20" s="8" customFormat="1" x14ac:dyDescent="0.25">
      <c r="C10" s="40"/>
      <c r="D10" s="40"/>
      <c r="E10" s="40"/>
      <c r="F10" s="40"/>
      <c r="G10" s="40"/>
      <c r="H10" s="40"/>
      <c r="I10" s="40"/>
      <c r="J10" s="40"/>
      <c r="K10" s="40"/>
      <c r="N10"/>
      <c r="O10"/>
      <c r="P10"/>
      <c r="Q10"/>
      <c r="R10"/>
      <c r="S10"/>
      <c r="T10"/>
    </row>
    <row r="11" spans="2:20" s="8" customFormat="1" x14ac:dyDescent="0.25">
      <c r="C11" s="40"/>
      <c r="D11" s="40"/>
      <c r="E11" s="40"/>
      <c r="F11" s="40"/>
      <c r="G11" s="40"/>
      <c r="H11" s="40"/>
      <c r="I11" s="40"/>
      <c r="J11" s="40"/>
      <c r="K11" s="40"/>
      <c r="N11"/>
      <c r="O11"/>
      <c r="P11"/>
      <c r="Q11"/>
      <c r="R11"/>
      <c r="S11"/>
      <c r="T11"/>
    </row>
    <row r="12" spans="2:20" s="8" customFormat="1" x14ac:dyDescent="0.25">
      <c r="C12" s="40"/>
      <c r="D12" s="40"/>
      <c r="E12" s="40"/>
      <c r="F12" s="40"/>
      <c r="G12" s="40"/>
      <c r="H12" s="40"/>
      <c r="I12" s="40"/>
      <c r="J12" s="40"/>
      <c r="K12" s="40"/>
      <c r="N12"/>
      <c r="O12"/>
      <c r="P12"/>
      <c r="Q12"/>
      <c r="R12"/>
      <c r="S12"/>
      <c r="T12"/>
    </row>
    <row r="13" spans="2:20" s="8" customFormat="1" x14ac:dyDescent="0.25">
      <c r="C13" s="40"/>
      <c r="D13" s="40"/>
      <c r="E13" s="40"/>
      <c r="F13" s="40"/>
      <c r="G13" s="40"/>
      <c r="H13" s="40"/>
      <c r="I13" s="40"/>
      <c r="J13" s="40"/>
      <c r="K13" s="40"/>
      <c r="N13"/>
      <c r="O13"/>
      <c r="P13"/>
      <c r="Q13"/>
      <c r="R13"/>
      <c r="S13"/>
      <c r="T13"/>
    </row>
    <row r="14" spans="2:20" s="8" customFormat="1" x14ac:dyDescent="0.25">
      <c r="C14" s="40"/>
      <c r="D14" s="40"/>
      <c r="E14" s="40"/>
      <c r="F14" s="40"/>
      <c r="G14" s="40"/>
      <c r="H14" s="40"/>
      <c r="I14" s="40"/>
      <c r="J14" s="40"/>
      <c r="K14" s="40"/>
      <c r="L14" s="40"/>
      <c r="M14" s="40"/>
      <c r="N14" s="40"/>
      <c r="O14" s="40"/>
      <c r="R14" s="46"/>
    </row>
    <row r="15" spans="2:20" s="8" customFormat="1" x14ac:dyDescent="0.25">
      <c r="C15" s="40"/>
      <c r="D15" s="40"/>
      <c r="E15" s="40"/>
      <c r="F15" s="40"/>
      <c r="G15" s="40"/>
      <c r="H15" s="40"/>
      <c r="I15" s="40"/>
      <c r="J15" s="40"/>
      <c r="K15" s="40"/>
      <c r="L15" s="40"/>
      <c r="M15" s="40"/>
      <c r="N15" s="40"/>
      <c r="O15" s="40"/>
      <c r="R15" s="46"/>
    </row>
    <row r="16" spans="2:20" s="8" customFormat="1" x14ac:dyDescent="0.25">
      <c r="C16" s="40"/>
      <c r="D16" s="40"/>
      <c r="E16" s="40"/>
      <c r="F16" s="40"/>
      <c r="G16" s="40"/>
      <c r="H16" s="40"/>
      <c r="I16" s="40"/>
      <c r="J16" s="40"/>
      <c r="K16" s="40"/>
      <c r="L16" s="40"/>
      <c r="M16" s="40"/>
      <c r="N16" s="40"/>
      <c r="O16" s="40"/>
      <c r="R16" s="46"/>
    </row>
    <row r="17" spans="2:18" s="8" customFormat="1" x14ac:dyDescent="0.25">
      <c r="C17" s="40"/>
      <c r="D17" s="40"/>
      <c r="E17" s="40"/>
      <c r="F17" s="40"/>
      <c r="G17" s="40"/>
      <c r="H17" s="40"/>
      <c r="I17" s="40"/>
      <c r="J17" s="40"/>
      <c r="K17" s="40"/>
      <c r="L17" s="40"/>
      <c r="M17" s="40"/>
      <c r="N17" s="40"/>
      <c r="O17" s="40"/>
      <c r="R17" s="46"/>
    </row>
    <row r="18" spans="2:18" s="8" customFormat="1" x14ac:dyDescent="0.25">
      <c r="C18" s="40"/>
      <c r="D18" s="40"/>
      <c r="E18" s="40"/>
      <c r="F18" s="40"/>
      <c r="G18" s="40"/>
      <c r="H18" s="40"/>
      <c r="I18" s="40"/>
      <c r="J18" s="40"/>
      <c r="K18" s="40"/>
      <c r="L18" s="40"/>
      <c r="M18" s="40"/>
      <c r="N18" s="40"/>
      <c r="O18" s="40"/>
      <c r="R18" s="46"/>
    </row>
    <row r="19" spans="2:18" s="8" customFormat="1" x14ac:dyDescent="0.25">
      <c r="C19" s="40"/>
      <c r="D19" s="40"/>
      <c r="E19" s="40"/>
      <c r="F19" s="40"/>
      <c r="G19" s="40"/>
      <c r="H19" s="40"/>
      <c r="I19" s="40"/>
      <c r="J19" s="40"/>
      <c r="K19" s="40"/>
      <c r="L19" s="40"/>
      <c r="M19" s="40"/>
      <c r="N19" s="40"/>
      <c r="O19" s="40"/>
      <c r="R19" s="46"/>
    </row>
    <row r="20" spans="2:18" s="8" customFormat="1" x14ac:dyDescent="0.25">
      <c r="C20" s="40"/>
      <c r="D20" s="40"/>
      <c r="E20" s="40"/>
      <c r="F20" s="40"/>
      <c r="G20" s="40"/>
      <c r="H20" s="40"/>
      <c r="I20" s="40"/>
      <c r="J20" s="40"/>
      <c r="K20" s="40"/>
      <c r="L20" s="40"/>
      <c r="M20" s="40"/>
      <c r="N20" s="40"/>
      <c r="O20" s="40"/>
      <c r="R20" s="46"/>
    </row>
    <row r="21" spans="2:18" s="8" customFormat="1" x14ac:dyDescent="0.25">
      <c r="C21" s="40"/>
      <c r="D21" s="40"/>
      <c r="E21" s="40"/>
      <c r="F21" s="40"/>
      <c r="G21" s="40"/>
      <c r="H21" s="40"/>
      <c r="I21" s="40"/>
      <c r="J21" s="40"/>
      <c r="K21" s="40"/>
      <c r="L21" s="40"/>
      <c r="M21" s="40"/>
      <c r="N21" s="40"/>
      <c r="O21" s="40"/>
      <c r="R21" s="46"/>
    </row>
    <row r="22" spans="2:18" s="8" customFormat="1" x14ac:dyDescent="0.25">
      <c r="C22" s="40"/>
      <c r="D22" s="40"/>
      <c r="E22" s="40"/>
      <c r="F22" s="40"/>
      <c r="G22" s="40"/>
      <c r="H22" s="40"/>
      <c r="I22" s="40"/>
      <c r="J22" s="40"/>
      <c r="K22" s="40"/>
      <c r="L22" s="40"/>
      <c r="M22" s="40"/>
      <c r="N22" s="40"/>
      <c r="O22" s="40"/>
      <c r="R22" s="46"/>
    </row>
    <row r="23" spans="2:18" s="8" customFormat="1" x14ac:dyDescent="0.25">
      <c r="C23" s="40"/>
      <c r="D23" s="40"/>
      <c r="E23" s="40"/>
      <c r="F23" s="40"/>
      <c r="G23" s="40"/>
      <c r="H23" s="40"/>
      <c r="I23" s="40"/>
      <c r="J23" s="40"/>
      <c r="K23" s="40"/>
      <c r="L23" s="40"/>
      <c r="M23" s="40"/>
      <c r="N23" s="40"/>
      <c r="O23" s="40"/>
      <c r="R23" s="46"/>
    </row>
    <row r="24" spans="2:18" s="8" customFormat="1" x14ac:dyDescent="0.25">
      <c r="C24" s="40"/>
      <c r="D24" s="40"/>
      <c r="E24" s="40"/>
      <c r="F24" s="40"/>
      <c r="G24" s="40"/>
      <c r="H24" s="40"/>
      <c r="I24" s="40"/>
      <c r="J24" s="40"/>
      <c r="K24" s="40"/>
      <c r="L24" s="40"/>
      <c r="M24" s="40"/>
      <c r="N24" s="40"/>
      <c r="O24" s="40"/>
      <c r="R24" s="46"/>
    </row>
    <row r="25" spans="2:18" s="8" customFormat="1" x14ac:dyDescent="0.25">
      <c r="C25" s="40"/>
      <c r="D25" s="40"/>
      <c r="E25" s="40"/>
      <c r="F25" s="40"/>
      <c r="G25" s="40"/>
      <c r="H25" s="40"/>
      <c r="I25" s="40"/>
      <c r="J25" s="40"/>
      <c r="K25" s="40"/>
      <c r="L25" s="40"/>
      <c r="M25" s="40"/>
      <c r="N25" s="40"/>
      <c r="O25" s="40"/>
      <c r="R25" s="46"/>
    </row>
    <row r="26" spans="2:18" s="8" customFormat="1" x14ac:dyDescent="0.25">
      <c r="C26" s="40"/>
      <c r="D26" s="40"/>
      <c r="E26" s="40"/>
      <c r="F26" s="40"/>
      <c r="G26" s="40"/>
      <c r="H26" s="40"/>
      <c r="I26" s="40"/>
      <c r="J26" s="40"/>
      <c r="K26" s="40"/>
      <c r="L26" s="40"/>
      <c r="M26" s="40"/>
      <c r="N26" s="40"/>
      <c r="O26" s="40"/>
      <c r="R26" s="46"/>
    </row>
    <row r="27" spans="2:18" s="8" customFormat="1" x14ac:dyDescent="0.25">
      <c r="C27" s="40"/>
      <c r="D27" s="40"/>
      <c r="E27" s="40"/>
      <c r="F27" s="40"/>
      <c r="G27" s="40"/>
      <c r="H27" s="40"/>
      <c r="I27" s="40"/>
      <c r="J27" s="40"/>
      <c r="K27" s="40"/>
      <c r="L27" s="40"/>
      <c r="M27" s="40"/>
      <c r="N27" s="40"/>
      <c r="O27" s="40"/>
      <c r="R27" s="46"/>
    </row>
    <row r="28" spans="2:18" s="8" customFormat="1" x14ac:dyDescent="0.25">
      <c r="L28" s="40"/>
      <c r="M28" s="40"/>
      <c r="N28" s="40"/>
      <c r="O28" s="40"/>
      <c r="R28" s="46"/>
    </row>
    <row r="29" spans="2:18" s="8" customFormat="1" ht="10.5" customHeight="1" x14ac:dyDescent="0.25">
      <c r="B29" s="34"/>
      <c r="L29" s="40"/>
      <c r="M29" s="40"/>
      <c r="N29" s="40"/>
      <c r="O29" s="40"/>
      <c r="R29" s="46"/>
    </row>
    <row r="30" spans="2:18" s="8" customFormat="1" ht="10.5" customHeight="1" x14ac:dyDescent="0.25">
      <c r="L30" s="40"/>
      <c r="M30" s="40"/>
      <c r="N30" s="40"/>
      <c r="O30" s="40"/>
      <c r="R30" s="46"/>
    </row>
    <row r="31" spans="2:18" s="8" customFormat="1" ht="11.25" customHeight="1" x14ac:dyDescent="0.25">
      <c r="B31" s="301"/>
      <c r="C31" s="289">
        <v>2023</v>
      </c>
      <c r="D31" s="40"/>
      <c r="E31" s="40"/>
      <c r="F31" s="40"/>
      <c r="G31" s="40"/>
      <c r="J31" s="46"/>
    </row>
    <row r="32" spans="2:18" s="100" customFormat="1" ht="11.25" x14ac:dyDescent="0.2">
      <c r="B32" s="375" t="s">
        <v>190</v>
      </c>
      <c r="C32" s="273">
        <v>0.54900000000000004</v>
      </c>
    </row>
    <row r="33" spans="2:18" s="100" customFormat="1" ht="11.25" x14ac:dyDescent="0.2">
      <c r="B33" s="375" t="s">
        <v>258</v>
      </c>
      <c r="C33" s="273">
        <v>0.123</v>
      </c>
    </row>
    <row r="34" spans="2:18" s="100" customFormat="1" ht="11.25" x14ac:dyDescent="0.2">
      <c r="B34" s="59" t="s">
        <v>259</v>
      </c>
      <c r="C34" s="273">
        <v>0.32800000000000001</v>
      </c>
    </row>
    <row r="35" spans="2:18" s="8" customFormat="1" ht="11.25" customHeight="1" x14ac:dyDescent="0.25">
      <c r="C35" s="40"/>
      <c r="D35" s="40"/>
      <c r="E35" s="40"/>
      <c r="F35" s="40"/>
      <c r="G35" s="40"/>
      <c r="H35" s="40"/>
      <c r="I35" s="40"/>
      <c r="J35" s="40"/>
      <c r="L35" s="40"/>
      <c r="M35" s="40"/>
      <c r="N35" s="40"/>
      <c r="O35" s="40"/>
      <c r="R35" s="46"/>
    </row>
    <row r="36" spans="2:18" s="100" customFormat="1" ht="11.25" x14ac:dyDescent="0.2">
      <c r="B36" s="98" t="s">
        <v>479</v>
      </c>
      <c r="C36" s="273">
        <v>0.14499999999999999</v>
      </c>
      <c r="N36" s="647"/>
    </row>
    <row r="37" spans="2:18" s="100" customFormat="1" ht="11.25" x14ac:dyDescent="0.2">
      <c r="B37" s="98" t="s">
        <v>464</v>
      </c>
      <c r="C37" s="273">
        <v>0.13800000000000001</v>
      </c>
      <c r="N37" s="647"/>
    </row>
    <row r="38" spans="2:18" s="100" customFormat="1" ht="11.25" x14ac:dyDescent="0.2">
      <c r="B38" s="98" t="s">
        <v>480</v>
      </c>
      <c r="C38" s="273">
        <v>0.129</v>
      </c>
      <c r="N38" s="647"/>
    </row>
    <row r="39" spans="2:18" s="100" customFormat="1" ht="11.25" x14ac:dyDescent="0.2">
      <c r="B39" s="98" t="s">
        <v>481</v>
      </c>
      <c r="C39" s="273">
        <v>0.11600000000000001</v>
      </c>
      <c r="N39" s="647"/>
    </row>
    <row r="40" spans="2:18" s="100" customFormat="1" ht="11.25" x14ac:dyDescent="0.2">
      <c r="B40" s="98" t="s">
        <v>459</v>
      </c>
      <c r="C40" s="273">
        <v>9.1999999999999998E-2</v>
      </c>
      <c r="N40" s="647"/>
    </row>
    <row r="41" spans="2:18" s="100" customFormat="1" ht="11.25" x14ac:dyDescent="0.2">
      <c r="B41" s="98" t="s">
        <v>463</v>
      </c>
      <c r="C41" s="273">
        <v>8.4000000000000005E-2</v>
      </c>
      <c r="N41" s="647"/>
    </row>
    <row r="42" spans="2:18" s="100" customFormat="1" ht="11.25" x14ac:dyDescent="0.2">
      <c r="B42" s="98" t="s">
        <v>482</v>
      </c>
      <c r="C42" s="273">
        <v>0.05</v>
      </c>
      <c r="N42" s="647"/>
    </row>
    <row r="43" spans="2:18" s="100" customFormat="1" ht="11.25" x14ac:dyDescent="0.2">
      <c r="B43" s="98" t="s">
        <v>483</v>
      </c>
      <c r="C43" s="273">
        <v>3.2000000000000001E-2</v>
      </c>
    </row>
    <row r="44" spans="2:18" s="100" customFormat="1" ht="11.25" x14ac:dyDescent="0.2">
      <c r="B44" s="98" t="s">
        <v>484</v>
      </c>
      <c r="C44" s="273">
        <v>2.9000000000000001E-2</v>
      </c>
    </row>
    <row r="45" spans="2:18" s="100" customFormat="1" ht="11.25" x14ac:dyDescent="0.2">
      <c r="B45" s="98" t="s">
        <v>485</v>
      </c>
      <c r="C45" s="273">
        <v>0.02</v>
      </c>
    </row>
    <row r="46" spans="2:18" s="100" customFormat="1" ht="11.25" x14ac:dyDescent="0.2">
      <c r="B46" s="98" t="s">
        <v>259</v>
      </c>
      <c r="C46" s="273">
        <v>0.16499999999999992</v>
      </c>
    </row>
    <row r="47" spans="2:18" ht="11.25" customHeight="1" x14ac:dyDescent="0.25"/>
    <row r="48" spans="2:18" ht="11.25" customHeight="1" x14ac:dyDescent="0.25"/>
  </sheetData>
  <mergeCells count="2">
    <mergeCell ref="B3:N3"/>
    <mergeCell ref="B1:J1"/>
  </mergeCells>
  <hyperlinks>
    <hyperlink ref="B1:J1" location="Contents_en!B56" display="IV. International bank transactions statistics" xr:uid="{BCCA8160-4D79-481B-95A3-93615B9521EB}"/>
  </hyperlinks>
  <pageMargins left="0.7" right="0.7" top="0.75" bottom="0.75" header="0.3" footer="0.3"/>
  <pageSetup paperSize="9"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4103-3384-441D-B57A-E5B5FDCFCC13}">
  <sheetPr codeName="Sheet4"/>
  <dimension ref="B1:AH175"/>
  <sheetViews>
    <sheetView showGridLines="0" showRowColHeaders="0" zoomScaleNormal="100" workbookViewId="0"/>
  </sheetViews>
  <sheetFormatPr defaultRowHeight="15" x14ac:dyDescent="0.25"/>
  <cols>
    <col min="1" max="1" customWidth="true" width="5.7109375" collapsed="false"/>
    <col min="2" max="2" customWidth="true" width="30.5703125" collapsed="false"/>
    <col min="3" max="10" customWidth="true" width="7.7109375" collapsed="false"/>
    <col min="11" max="12" customWidth="true" width="8.28515625" collapsed="false"/>
  </cols>
  <sheetData>
    <row r="1" spans="2:34" s="8" customFormat="1" x14ac:dyDescent="0.25">
      <c r="B1" s="748" t="s">
        <v>147</v>
      </c>
      <c r="C1" s="748"/>
      <c r="D1" s="748"/>
      <c r="E1" s="748"/>
      <c r="F1" s="748"/>
      <c r="G1" s="748"/>
      <c r="H1" s="748"/>
      <c r="I1" s="748"/>
      <c r="J1" s="748"/>
      <c r="K1" s="748"/>
      <c r="L1" s="748"/>
      <c r="M1" s="748"/>
    </row>
    <row r="2" spans="2:34" ht="11.25" customHeight="1" x14ac:dyDescent="0.25"/>
    <row r="3" spans="2:34" s="8" customFormat="1" x14ac:dyDescent="0.25">
      <c r="B3" s="777" t="s">
        <v>93</v>
      </c>
      <c r="C3" s="777"/>
      <c r="D3" s="777"/>
      <c r="E3" s="777"/>
      <c r="F3" s="777"/>
      <c r="G3" s="777"/>
      <c r="H3" s="777"/>
      <c r="I3" s="777"/>
      <c r="J3" s="777"/>
      <c r="K3" s="777"/>
      <c r="L3" s="777"/>
    </row>
    <row r="4" spans="2:34" s="724" customFormat="1" ht="15" customHeight="1" thickBot="1" x14ac:dyDescent="0.3">
      <c r="B4" s="39"/>
    </row>
    <row r="5" spans="2:34" ht="11.25" customHeight="1" thickTop="1" x14ac:dyDescent="0.25">
      <c r="B5" s="761"/>
      <c r="C5" s="760">
        <v>2022</v>
      </c>
      <c r="D5" s="761"/>
      <c r="E5" s="761"/>
      <c r="F5" s="762"/>
      <c r="G5" s="760">
        <v>2023</v>
      </c>
      <c r="H5" s="761"/>
      <c r="I5" s="761"/>
      <c r="J5" s="762"/>
      <c r="K5" s="10">
        <v>2022</v>
      </c>
      <c r="L5" s="84">
        <v>2023</v>
      </c>
    </row>
    <row r="6" spans="2:34" s="100" customFormat="1" ht="12" thickBot="1" x14ac:dyDescent="0.25">
      <c r="B6" s="776"/>
      <c r="C6" s="328" t="s">
        <v>0</v>
      </c>
      <c r="D6" s="9" t="s">
        <v>1</v>
      </c>
      <c r="E6" s="9" t="s">
        <v>2</v>
      </c>
      <c r="F6" s="20" t="s">
        <v>3</v>
      </c>
      <c r="G6" s="9" t="s">
        <v>98</v>
      </c>
      <c r="H6" s="9" t="s">
        <v>126</v>
      </c>
      <c r="I6" s="9" t="s">
        <v>139</v>
      </c>
      <c r="J6" s="20" t="s">
        <v>3</v>
      </c>
      <c r="K6" s="354"/>
      <c r="L6" s="354"/>
    </row>
    <row r="7" spans="2:34" s="100" customFormat="1" ht="12.75" thickTop="1" thickBot="1" x14ac:dyDescent="0.25">
      <c r="B7" s="388" t="s">
        <v>214</v>
      </c>
      <c r="C7" s="386">
        <v>-565.66999999999996</v>
      </c>
      <c r="D7" s="386">
        <v>-465.9</v>
      </c>
      <c r="E7" s="386">
        <v>-629.53</v>
      </c>
      <c r="F7" s="386">
        <v>-821.16</v>
      </c>
      <c r="G7" s="386">
        <v>-498.78</v>
      </c>
      <c r="H7" s="386">
        <v>-396.14</v>
      </c>
      <c r="I7" s="386">
        <v>-555.86</v>
      </c>
      <c r="J7" s="386">
        <v>-522.87</v>
      </c>
      <c r="K7" s="556">
        <v>-2482.2600000000002</v>
      </c>
      <c r="L7" s="387">
        <v>-1973.65</v>
      </c>
      <c r="Y7" s="640"/>
      <c r="Z7" s="640"/>
      <c r="AA7" s="640"/>
      <c r="AB7" s="640"/>
      <c r="AC7" s="640"/>
      <c r="AD7" s="640"/>
      <c r="AE7" s="640"/>
      <c r="AF7" s="640"/>
      <c r="AG7" s="640"/>
      <c r="AH7" s="640"/>
    </row>
    <row r="8" spans="2:34" s="100" customFormat="1" ht="12.75" thickTop="1" thickBot="1" x14ac:dyDescent="0.25">
      <c r="B8" s="389" t="s">
        <v>215</v>
      </c>
      <c r="C8" s="390">
        <v>-976.22</v>
      </c>
      <c r="D8" s="390">
        <v>-1113.78</v>
      </c>
      <c r="E8" s="390">
        <v>-1427.06</v>
      </c>
      <c r="F8" s="390">
        <v>-1675.68</v>
      </c>
      <c r="G8" s="390">
        <v>-1234.83</v>
      </c>
      <c r="H8" s="390">
        <v>-1063.49</v>
      </c>
      <c r="I8" s="390">
        <v>-1298.51</v>
      </c>
      <c r="J8" s="390">
        <v>-1290.97</v>
      </c>
      <c r="K8" s="557">
        <v>-5192.74</v>
      </c>
      <c r="L8" s="391">
        <v>-4887.8</v>
      </c>
      <c r="Y8" s="640"/>
      <c r="Z8" s="640"/>
      <c r="AA8" s="640"/>
      <c r="AB8" s="640"/>
      <c r="AC8" s="640"/>
      <c r="AD8" s="640"/>
      <c r="AE8" s="640"/>
      <c r="AF8" s="640"/>
      <c r="AG8" s="640"/>
      <c r="AH8" s="640"/>
    </row>
    <row r="9" spans="2:34" s="100" customFormat="1" ht="12.75" thickTop="1" thickBot="1" x14ac:dyDescent="0.25">
      <c r="B9" s="389" t="s">
        <v>216</v>
      </c>
      <c r="C9" s="390">
        <v>168</v>
      </c>
      <c r="D9" s="390">
        <v>227.92</v>
      </c>
      <c r="E9" s="390">
        <v>220.61</v>
      </c>
      <c r="F9" s="390">
        <v>291.89</v>
      </c>
      <c r="G9" s="390">
        <v>273.87</v>
      </c>
      <c r="H9" s="390">
        <v>185.24</v>
      </c>
      <c r="I9" s="390">
        <v>180.87</v>
      </c>
      <c r="J9" s="390">
        <v>245.84</v>
      </c>
      <c r="K9" s="557">
        <v>908.42</v>
      </c>
      <c r="L9" s="391">
        <v>885.82</v>
      </c>
      <c r="Y9" s="640"/>
      <c r="Z9" s="640"/>
      <c r="AA9" s="640"/>
      <c r="AB9" s="640"/>
      <c r="AC9" s="640"/>
      <c r="AD9" s="640"/>
      <c r="AE9" s="640"/>
      <c r="AF9" s="640"/>
      <c r="AG9" s="640"/>
      <c r="AH9" s="640"/>
    </row>
    <row r="10" spans="2:34" s="100" customFormat="1" ht="12.75" thickTop="1" thickBot="1" x14ac:dyDescent="0.25">
      <c r="B10" s="389" t="s">
        <v>217</v>
      </c>
      <c r="C10" s="390">
        <v>1.75</v>
      </c>
      <c r="D10" s="390">
        <v>2.0499999999999998</v>
      </c>
      <c r="E10" s="390">
        <v>35.58</v>
      </c>
      <c r="F10" s="390">
        <v>20.34</v>
      </c>
      <c r="G10" s="390">
        <v>62.5</v>
      </c>
      <c r="H10" s="390">
        <v>66.83</v>
      </c>
      <c r="I10" s="390">
        <v>44.24</v>
      </c>
      <c r="J10" s="390">
        <v>36.24</v>
      </c>
      <c r="K10" s="557">
        <v>59.72</v>
      </c>
      <c r="L10" s="391">
        <v>209.81</v>
      </c>
      <c r="Y10" s="640"/>
      <c r="Z10" s="640"/>
      <c r="AA10" s="640"/>
      <c r="AB10" s="640"/>
      <c r="AC10" s="640"/>
      <c r="AD10" s="640"/>
      <c r="AE10" s="640"/>
      <c r="AF10" s="640"/>
      <c r="AG10" s="640"/>
      <c r="AH10" s="640"/>
    </row>
    <row r="11" spans="2:34" s="100" customFormat="1" ht="12.75" thickTop="1" thickBot="1" x14ac:dyDescent="0.25">
      <c r="B11" s="389" t="s">
        <v>218</v>
      </c>
      <c r="C11" s="390">
        <v>240.8</v>
      </c>
      <c r="D11" s="390">
        <v>417.91</v>
      </c>
      <c r="E11" s="390">
        <v>541.34</v>
      </c>
      <c r="F11" s="390">
        <v>542.29</v>
      </c>
      <c r="G11" s="390">
        <v>399.68</v>
      </c>
      <c r="H11" s="390">
        <v>415.28</v>
      </c>
      <c r="I11" s="390">
        <v>517.54</v>
      </c>
      <c r="J11" s="390">
        <v>486.02</v>
      </c>
      <c r="K11" s="557">
        <v>1742.34</v>
      </c>
      <c r="L11" s="391">
        <v>1818.52</v>
      </c>
      <c r="Y11" s="640"/>
      <c r="Z11" s="640"/>
      <c r="AA11" s="640"/>
      <c r="AB11" s="640"/>
      <c r="AC11" s="640"/>
      <c r="AD11" s="640"/>
      <c r="AE11" s="640"/>
      <c r="AF11" s="640"/>
      <c r="AG11" s="640"/>
      <c r="AH11" s="640"/>
    </row>
    <row r="12" spans="2:34" s="100" customFormat="1" ht="12.75" thickTop="1" thickBot="1" x14ac:dyDescent="0.25">
      <c r="B12" s="392" t="s">
        <v>219</v>
      </c>
      <c r="C12" s="393">
        <v>-7.59</v>
      </c>
      <c r="D12" s="393">
        <v>-2.04</v>
      </c>
      <c r="E12" s="393">
        <v>9.59</v>
      </c>
      <c r="F12" s="393">
        <v>20.22</v>
      </c>
      <c r="G12" s="393">
        <v>14.17</v>
      </c>
      <c r="H12" s="393">
        <v>25.09</v>
      </c>
      <c r="I12" s="393">
        <v>24.97</v>
      </c>
      <c r="J12" s="393">
        <v>17.62</v>
      </c>
      <c r="K12" s="558">
        <v>20.18</v>
      </c>
      <c r="L12" s="394">
        <v>81.849999999999994</v>
      </c>
      <c r="Y12" s="640"/>
      <c r="Z12" s="640"/>
      <c r="AA12" s="640"/>
      <c r="AB12" s="640"/>
      <c r="AC12" s="640"/>
      <c r="AD12" s="640"/>
      <c r="AE12" s="640"/>
      <c r="AF12" s="640"/>
      <c r="AG12" s="640"/>
      <c r="AH12" s="640"/>
    </row>
    <row r="13" spans="2:34" s="100" customFormat="1" ht="12.75" thickTop="1" thickBot="1" x14ac:dyDescent="0.25">
      <c r="B13" s="392" t="s">
        <v>220</v>
      </c>
      <c r="C13" s="393">
        <v>-573.26</v>
      </c>
      <c r="D13" s="393">
        <v>-467.94</v>
      </c>
      <c r="E13" s="393">
        <v>-619.94000000000005</v>
      </c>
      <c r="F13" s="393">
        <v>-800.94</v>
      </c>
      <c r="G13" s="393">
        <v>-484.61</v>
      </c>
      <c r="H13" s="393">
        <v>-371.05</v>
      </c>
      <c r="I13" s="393">
        <v>-530.89</v>
      </c>
      <c r="J13" s="393">
        <v>-505.25</v>
      </c>
      <c r="K13" s="558">
        <v>-2462.08</v>
      </c>
      <c r="L13" s="394">
        <v>-1891.8</v>
      </c>
      <c r="Y13" s="640"/>
      <c r="Z13" s="640"/>
      <c r="AA13" s="640"/>
      <c r="AB13" s="640"/>
      <c r="AC13" s="640"/>
      <c r="AD13" s="640"/>
      <c r="AE13" s="640"/>
      <c r="AF13" s="640"/>
      <c r="AG13" s="640"/>
      <c r="AH13" s="640"/>
    </row>
    <row r="14" spans="2:34" s="100" customFormat="1" ht="12.75" thickTop="1" thickBot="1" x14ac:dyDescent="0.25">
      <c r="B14" s="392" t="s">
        <v>221</v>
      </c>
      <c r="C14" s="393">
        <v>-616.17999999999995</v>
      </c>
      <c r="D14" s="393">
        <v>-436.57</v>
      </c>
      <c r="E14" s="393">
        <v>-619.66999999999996</v>
      </c>
      <c r="F14" s="393">
        <v>-765.24</v>
      </c>
      <c r="G14" s="393">
        <v>-465.47</v>
      </c>
      <c r="H14" s="393">
        <v>-294.67</v>
      </c>
      <c r="I14" s="393">
        <v>-616.28</v>
      </c>
      <c r="J14" s="393">
        <v>-461.04</v>
      </c>
      <c r="K14" s="558">
        <v>-2437.66</v>
      </c>
      <c r="L14" s="394">
        <v>-1837.46</v>
      </c>
      <c r="Y14" s="640"/>
      <c r="Z14" s="640"/>
      <c r="AA14" s="640"/>
      <c r="AB14" s="640"/>
      <c r="AC14" s="640"/>
      <c r="AD14" s="640"/>
      <c r="AE14" s="640"/>
      <c r="AF14" s="640"/>
      <c r="AG14" s="640"/>
      <c r="AH14" s="640"/>
    </row>
    <row r="15" spans="2:34" s="100" customFormat="1" ht="12.75" thickTop="1" thickBot="1" x14ac:dyDescent="0.25">
      <c r="B15" s="389" t="s">
        <v>222</v>
      </c>
      <c r="C15" s="390">
        <v>-177.15</v>
      </c>
      <c r="D15" s="390">
        <v>-111.35</v>
      </c>
      <c r="E15" s="390">
        <v>-192.08</v>
      </c>
      <c r="F15" s="390">
        <v>-60.5</v>
      </c>
      <c r="G15" s="390">
        <v>-139.13</v>
      </c>
      <c r="H15" s="390">
        <v>-58.12</v>
      </c>
      <c r="I15" s="390">
        <v>-105.74</v>
      </c>
      <c r="J15" s="390">
        <v>-113.27</v>
      </c>
      <c r="K15" s="557">
        <v>-541.08000000000004</v>
      </c>
      <c r="L15" s="391">
        <v>-416.26</v>
      </c>
      <c r="Y15" s="640"/>
      <c r="Z15" s="640"/>
      <c r="AA15" s="640"/>
      <c r="AB15" s="640"/>
      <c r="AC15" s="640"/>
      <c r="AD15" s="640"/>
      <c r="AE15" s="640"/>
      <c r="AF15" s="640"/>
      <c r="AG15" s="640"/>
      <c r="AH15" s="640"/>
    </row>
    <row r="16" spans="2:34" s="100" customFormat="1" ht="12.75" thickTop="1" thickBot="1" x14ac:dyDescent="0.25">
      <c r="B16" s="389" t="s">
        <v>223</v>
      </c>
      <c r="C16" s="390">
        <v>0.61</v>
      </c>
      <c r="D16" s="390">
        <v>0.88</v>
      </c>
      <c r="E16" s="390">
        <v>-0.88</v>
      </c>
      <c r="F16" s="390">
        <v>0.12</v>
      </c>
      <c r="G16" s="390">
        <v>0.17</v>
      </c>
      <c r="H16" s="390">
        <v>0.12</v>
      </c>
      <c r="I16" s="390">
        <v>0.36</v>
      </c>
      <c r="J16" s="390">
        <v>-0.91</v>
      </c>
      <c r="K16" s="557">
        <v>0.73</v>
      </c>
      <c r="L16" s="391">
        <v>-0.26</v>
      </c>
      <c r="Y16" s="640"/>
      <c r="Z16" s="640"/>
      <c r="AA16" s="640"/>
      <c r="AB16" s="640"/>
      <c r="AC16" s="640"/>
      <c r="AD16" s="640"/>
      <c r="AE16" s="640"/>
      <c r="AF16" s="640"/>
      <c r="AG16" s="640"/>
      <c r="AH16" s="640"/>
    </row>
    <row r="17" spans="2:34" s="100" customFormat="1" ht="12.75" thickTop="1" thickBot="1" x14ac:dyDescent="0.25">
      <c r="B17" s="389" t="s">
        <v>224</v>
      </c>
      <c r="C17" s="390">
        <v>-0.02</v>
      </c>
      <c r="D17" s="390">
        <v>-0.04</v>
      </c>
      <c r="E17" s="390">
        <v>0.14000000000000001</v>
      </c>
      <c r="F17" s="390">
        <v>-1.43</v>
      </c>
      <c r="G17" s="390"/>
      <c r="H17" s="390"/>
      <c r="I17" s="390"/>
      <c r="J17" s="390"/>
      <c r="K17" s="557">
        <v>-1.35</v>
      </c>
      <c r="L17" s="391"/>
      <c r="Y17" s="640"/>
      <c r="Z17" s="640"/>
      <c r="AA17" s="640"/>
      <c r="AB17" s="640"/>
      <c r="AC17" s="640"/>
      <c r="AD17" s="640"/>
      <c r="AE17" s="640"/>
      <c r="AF17" s="640"/>
      <c r="AG17" s="640"/>
      <c r="AH17" s="640"/>
    </row>
    <row r="18" spans="2:34" s="100" customFormat="1" ht="12.75" thickTop="1" thickBot="1" x14ac:dyDescent="0.25">
      <c r="B18" s="389" t="s">
        <v>225</v>
      </c>
      <c r="C18" s="390">
        <v>5.34</v>
      </c>
      <c r="D18" s="390">
        <v>-573.51</v>
      </c>
      <c r="E18" s="390">
        <v>-1147.22</v>
      </c>
      <c r="F18" s="390">
        <v>-817.91</v>
      </c>
      <c r="G18" s="390">
        <v>-482.08</v>
      </c>
      <c r="H18" s="390">
        <v>-484.94</v>
      </c>
      <c r="I18" s="390">
        <v>-546.78</v>
      </c>
      <c r="J18" s="390">
        <v>-798.44</v>
      </c>
      <c r="K18" s="557">
        <v>-2533.3000000000002</v>
      </c>
      <c r="L18" s="391">
        <v>-2312.2399999999998</v>
      </c>
      <c r="Y18" s="640"/>
      <c r="Z18" s="640"/>
      <c r="AA18" s="640"/>
      <c r="AB18" s="640"/>
      <c r="AC18" s="640"/>
      <c r="AD18" s="640"/>
      <c r="AE18" s="640"/>
      <c r="AF18" s="640"/>
      <c r="AG18" s="640"/>
      <c r="AH18" s="640"/>
    </row>
    <row r="19" spans="2:34" s="100" customFormat="1" ht="12.75" thickTop="1" thickBot="1" x14ac:dyDescent="0.25">
      <c r="B19" s="428" t="s">
        <v>226</v>
      </c>
      <c r="C19" s="396">
        <v>-12.5</v>
      </c>
      <c r="D19" s="396">
        <v>-357.71</v>
      </c>
      <c r="E19" s="396">
        <v>-736.86</v>
      </c>
      <c r="F19" s="396">
        <v>-490.59</v>
      </c>
      <c r="G19" s="396">
        <v>-169.55</v>
      </c>
      <c r="H19" s="396">
        <v>-337.88</v>
      </c>
      <c r="I19" s="396">
        <v>-427.49</v>
      </c>
      <c r="J19" s="396">
        <v>-422.48</v>
      </c>
      <c r="K19" s="559">
        <v>-1597.66</v>
      </c>
      <c r="L19" s="397">
        <v>-1357.4</v>
      </c>
      <c r="Y19" s="640"/>
      <c r="Z19" s="640"/>
      <c r="AA19" s="640"/>
      <c r="AB19" s="640"/>
      <c r="AC19" s="640"/>
      <c r="AD19" s="640"/>
      <c r="AE19" s="640"/>
      <c r="AF19" s="640"/>
      <c r="AG19" s="640"/>
      <c r="AH19" s="640"/>
    </row>
    <row r="20" spans="2:34" s="100" customFormat="1" ht="12.75" thickTop="1" thickBot="1" x14ac:dyDescent="0.25">
      <c r="B20" s="451" t="s">
        <v>227</v>
      </c>
      <c r="C20" s="396">
        <v>-5.42</v>
      </c>
      <c r="D20" s="396">
        <v>-219.07</v>
      </c>
      <c r="E20" s="396">
        <v>-201.35</v>
      </c>
      <c r="F20" s="396">
        <v>-314.31</v>
      </c>
      <c r="G20" s="396">
        <v>-193.61</v>
      </c>
      <c r="H20" s="396">
        <v>-52.58</v>
      </c>
      <c r="I20" s="396">
        <v>42.15</v>
      </c>
      <c r="J20" s="396">
        <v>-295.62</v>
      </c>
      <c r="K20" s="559">
        <v>-740.15</v>
      </c>
      <c r="L20" s="561">
        <v>-499.66</v>
      </c>
      <c r="Y20" s="640"/>
      <c r="Z20" s="640"/>
      <c r="AA20" s="640"/>
      <c r="AB20" s="640"/>
      <c r="AC20" s="640"/>
      <c r="AD20" s="640"/>
      <c r="AE20" s="640"/>
      <c r="AF20" s="640"/>
      <c r="AG20" s="640"/>
      <c r="AH20" s="640"/>
    </row>
    <row r="21" spans="2:34" s="100" customFormat="1" ht="12.75" thickTop="1" thickBot="1" x14ac:dyDescent="0.25">
      <c r="B21" s="428" t="s">
        <v>228</v>
      </c>
      <c r="C21" s="396">
        <v>26.81</v>
      </c>
      <c r="D21" s="396">
        <v>-2.2799999999999998</v>
      </c>
      <c r="E21" s="396">
        <v>-210.01</v>
      </c>
      <c r="F21" s="396">
        <v>-14.01</v>
      </c>
      <c r="G21" s="396">
        <v>-119.77</v>
      </c>
      <c r="H21" s="396">
        <v>-95.25</v>
      </c>
      <c r="I21" s="396">
        <v>-162.21</v>
      </c>
      <c r="J21" s="396">
        <v>-81.11</v>
      </c>
      <c r="K21" s="559">
        <v>-199.49</v>
      </c>
      <c r="L21" s="397">
        <v>-458.34</v>
      </c>
      <c r="Y21" s="640"/>
      <c r="Z21" s="640"/>
      <c r="AA21" s="640"/>
      <c r="AB21" s="640"/>
      <c r="AC21" s="640"/>
      <c r="AD21" s="640"/>
      <c r="AE21" s="640"/>
      <c r="AF21" s="640"/>
      <c r="AG21" s="640"/>
      <c r="AH21" s="640"/>
    </row>
    <row r="22" spans="2:34" s="100" customFormat="1" ht="12.75" thickTop="1" thickBot="1" x14ac:dyDescent="0.25">
      <c r="B22" s="428" t="s">
        <v>229</v>
      </c>
      <c r="C22" s="396">
        <v>-3.55</v>
      </c>
      <c r="D22" s="396">
        <v>5.55</v>
      </c>
      <c r="E22" s="396">
        <v>1</v>
      </c>
      <c r="F22" s="396">
        <v>1</v>
      </c>
      <c r="G22" s="396">
        <v>0.85</v>
      </c>
      <c r="H22" s="396">
        <v>0.77</v>
      </c>
      <c r="I22" s="396">
        <v>0.77</v>
      </c>
      <c r="J22" s="396">
        <v>0.77</v>
      </c>
      <c r="K22" s="559">
        <v>4</v>
      </c>
      <c r="L22" s="397">
        <v>3.16</v>
      </c>
      <c r="Y22" s="640"/>
      <c r="Z22" s="640"/>
      <c r="AA22" s="640"/>
      <c r="AB22" s="640"/>
      <c r="AC22" s="640"/>
      <c r="AD22" s="640"/>
      <c r="AE22" s="640"/>
      <c r="AF22" s="640"/>
      <c r="AG22" s="640"/>
      <c r="AH22" s="640"/>
    </row>
    <row r="23" spans="2:34" s="100" customFormat="1" ht="12.75" thickTop="1" thickBot="1" x14ac:dyDescent="0.25">
      <c r="B23" s="389" t="s">
        <v>230</v>
      </c>
      <c r="C23" s="398">
        <v>-444.96</v>
      </c>
      <c r="D23" s="398">
        <v>247.45</v>
      </c>
      <c r="E23" s="398">
        <v>720.37</v>
      </c>
      <c r="F23" s="398">
        <v>114.48</v>
      </c>
      <c r="G23" s="398">
        <v>155.57</v>
      </c>
      <c r="H23" s="398">
        <v>248.27</v>
      </c>
      <c r="I23" s="398">
        <v>35.880000000000003</v>
      </c>
      <c r="J23" s="398">
        <v>451.58</v>
      </c>
      <c r="K23" s="560">
        <v>637.34</v>
      </c>
      <c r="L23" s="399">
        <v>891.3</v>
      </c>
      <c r="Y23" s="640"/>
      <c r="Z23" s="640"/>
      <c r="AA23" s="640"/>
      <c r="AB23" s="640"/>
      <c r="AC23" s="640"/>
      <c r="AD23" s="640"/>
      <c r="AE23" s="640"/>
      <c r="AF23" s="640"/>
      <c r="AG23" s="640"/>
      <c r="AH23" s="640"/>
    </row>
    <row r="24" spans="2:34" s="100" customFormat="1" ht="12.75" thickTop="1" thickBot="1" x14ac:dyDescent="0.25">
      <c r="B24" s="395" t="s">
        <v>231</v>
      </c>
      <c r="C24" s="400">
        <v>-42.93</v>
      </c>
      <c r="D24" s="396">
        <v>31.37</v>
      </c>
      <c r="E24" s="396">
        <v>0.27</v>
      </c>
      <c r="F24" s="396">
        <v>35.700000000000003</v>
      </c>
      <c r="G24" s="396">
        <v>19.14</v>
      </c>
      <c r="H24" s="396">
        <v>76.38</v>
      </c>
      <c r="I24" s="396">
        <v>-85.39</v>
      </c>
      <c r="J24" s="396">
        <v>44.21</v>
      </c>
      <c r="K24" s="559">
        <v>24.42</v>
      </c>
      <c r="L24" s="397">
        <v>54.34</v>
      </c>
      <c r="Y24" s="640"/>
      <c r="Z24" s="640"/>
      <c r="AA24" s="640"/>
      <c r="AB24" s="640"/>
      <c r="AC24" s="640"/>
      <c r="AD24" s="640"/>
      <c r="AE24" s="640"/>
      <c r="AF24" s="640"/>
      <c r="AG24" s="640"/>
      <c r="AH24" s="640"/>
    </row>
    <row r="25" spans="2:34" s="100" customFormat="1" ht="12.75" thickTop="1" thickBot="1" x14ac:dyDescent="0.25">
      <c r="B25" s="200" t="s">
        <v>232</v>
      </c>
      <c r="C25" s="562">
        <v>417.53</v>
      </c>
      <c r="D25" s="563">
        <v>525.4</v>
      </c>
      <c r="E25" s="563">
        <v>535.07000000000005</v>
      </c>
      <c r="F25" s="563">
        <v>508.87</v>
      </c>
      <c r="G25" s="563">
        <v>465.38</v>
      </c>
      <c r="H25" s="563">
        <v>508.33</v>
      </c>
      <c r="I25" s="563">
        <v>493.32</v>
      </c>
      <c r="J25" s="563">
        <v>479.26</v>
      </c>
      <c r="K25" s="564">
        <v>1986.87</v>
      </c>
      <c r="L25" s="565">
        <v>1946.29</v>
      </c>
      <c r="Y25" s="640"/>
      <c r="Z25" s="640"/>
      <c r="AA25" s="640"/>
      <c r="AB25" s="640"/>
      <c r="AC25" s="640"/>
      <c r="AD25" s="640"/>
      <c r="AE25" s="640"/>
      <c r="AF25" s="640"/>
      <c r="AG25" s="640"/>
      <c r="AH25" s="640"/>
    </row>
    <row r="26" spans="2:34" s="100" customFormat="1" ht="12" thickTop="1" x14ac:dyDescent="0.2">
      <c r="B26" s="364" t="s">
        <v>207</v>
      </c>
      <c r="C26" s="641"/>
      <c r="D26" s="641"/>
      <c r="E26" s="641"/>
      <c r="F26" s="641"/>
      <c r="G26" s="641"/>
      <c r="H26" s="641"/>
      <c r="I26" s="641"/>
      <c r="J26" s="641"/>
      <c r="K26" s="641"/>
      <c r="L26" s="641"/>
    </row>
    <row r="27" spans="2:34" ht="11.25" customHeight="1" x14ac:dyDescent="0.25">
      <c r="B27" s="22"/>
    </row>
    <row r="29" spans="2:34" x14ac:dyDescent="0.25">
      <c r="K29" s="218"/>
    </row>
    <row r="32" spans="2:34" x14ac:dyDescent="0.25">
      <c r="D32" s="218"/>
      <c r="E32" s="218"/>
      <c r="F32" s="218"/>
      <c r="G32" s="218"/>
      <c r="H32" s="218"/>
      <c r="I32" s="218"/>
      <c r="J32" s="218"/>
      <c r="K32" s="218"/>
      <c r="L32" s="218"/>
    </row>
    <row r="47" spans="11:11" x14ac:dyDescent="0.25">
      <c r="K47" s="218"/>
    </row>
    <row r="50" spans="5:12" x14ac:dyDescent="0.25">
      <c r="K50" s="218"/>
    </row>
    <row r="62" spans="5:12" x14ac:dyDescent="0.25">
      <c r="E62" s="218"/>
      <c r="L62" s="218"/>
    </row>
    <row r="89" spans="3:12" x14ac:dyDescent="0.25">
      <c r="C89" s="218"/>
      <c r="D89" s="218"/>
      <c r="E89" s="218"/>
      <c r="F89" s="218"/>
      <c r="G89" s="218"/>
      <c r="H89" s="218"/>
      <c r="I89" s="218"/>
      <c r="J89" s="218"/>
      <c r="K89" s="218"/>
      <c r="L89" s="218"/>
    </row>
    <row r="90" spans="3:12" x14ac:dyDescent="0.25">
      <c r="C90" s="218"/>
      <c r="D90" s="218"/>
      <c r="E90" s="218"/>
      <c r="F90" s="218"/>
      <c r="G90" s="218"/>
      <c r="H90" s="218"/>
      <c r="I90" s="218"/>
      <c r="J90" s="218"/>
      <c r="K90" s="218"/>
      <c r="L90" s="218"/>
    </row>
    <row r="91" spans="3:12" x14ac:dyDescent="0.25">
      <c r="C91" s="218"/>
      <c r="D91" s="218"/>
      <c r="E91" s="218"/>
      <c r="F91" s="218"/>
      <c r="G91" s="218"/>
      <c r="H91" s="218"/>
      <c r="I91" s="218"/>
      <c r="J91" s="218"/>
      <c r="K91" s="218"/>
      <c r="L91" s="218"/>
    </row>
    <row r="92" spans="3:12" x14ac:dyDescent="0.25">
      <c r="C92" s="218"/>
      <c r="D92" s="218"/>
      <c r="E92" s="218"/>
      <c r="F92" s="218"/>
      <c r="G92" s="218"/>
      <c r="H92" s="218"/>
      <c r="I92" s="218"/>
      <c r="J92" s="218"/>
      <c r="K92" s="218"/>
      <c r="L92" s="218"/>
    </row>
    <row r="93" spans="3:12" x14ac:dyDescent="0.25">
      <c r="C93" s="218"/>
      <c r="D93" s="218"/>
      <c r="E93" s="218"/>
      <c r="F93" s="218"/>
      <c r="G93" s="218"/>
      <c r="H93" s="218"/>
      <c r="I93" s="218"/>
      <c r="J93" s="218"/>
      <c r="K93" s="218"/>
      <c r="L93" s="218"/>
    </row>
    <row r="94" spans="3:12" x14ac:dyDescent="0.25">
      <c r="C94" s="218"/>
      <c r="D94" s="218"/>
      <c r="E94" s="218"/>
      <c r="F94" s="218"/>
      <c r="G94" s="218"/>
      <c r="H94" s="218"/>
      <c r="I94" s="218"/>
      <c r="J94" s="218"/>
      <c r="K94" s="218"/>
      <c r="L94" s="218"/>
    </row>
    <row r="95" spans="3:12" x14ac:dyDescent="0.25">
      <c r="C95" s="218"/>
      <c r="D95" s="218"/>
      <c r="E95" s="218"/>
      <c r="F95" s="218"/>
      <c r="G95" s="218"/>
      <c r="H95" s="218"/>
      <c r="I95" s="218"/>
      <c r="J95" s="218"/>
      <c r="K95" s="218"/>
      <c r="L95" s="218"/>
    </row>
    <row r="96" spans="3:12" x14ac:dyDescent="0.25">
      <c r="C96" s="218"/>
      <c r="D96" s="218"/>
      <c r="E96" s="218"/>
      <c r="F96" s="218"/>
      <c r="G96" s="218"/>
      <c r="H96" s="218"/>
      <c r="I96" s="218"/>
      <c r="J96" s="218"/>
      <c r="K96" s="218"/>
      <c r="L96" s="218"/>
    </row>
    <row r="97" spans="3:12" x14ac:dyDescent="0.25">
      <c r="C97" s="218"/>
      <c r="D97" s="218"/>
      <c r="E97" s="218"/>
      <c r="F97" s="218"/>
      <c r="G97" s="218"/>
      <c r="H97" s="218"/>
      <c r="I97" s="218"/>
      <c r="J97" s="218"/>
      <c r="K97" s="218"/>
      <c r="L97" s="218"/>
    </row>
    <row r="98" spans="3:12" x14ac:dyDescent="0.25">
      <c r="C98" s="218"/>
      <c r="D98" s="218"/>
      <c r="E98" s="218"/>
      <c r="F98" s="218"/>
      <c r="G98" s="218"/>
      <c r="H98" s="218"/>
      <c r="I98" s="218"/>
      <c r="J98" s="218"/>
      <c r="K98" s="218"/>
      <c r="L98" s="218"/>
    </row>
    <row r="99" spans="3:12" x14ac:dyDescent="0.25">
      <c r="C99" s="218"/>
      <c r="D99" s="218"/>
      <c r="E99" s="218"/>
      <c r="F99" s="218"/>
      <c r="G99" s="218"/>
      <c r="H99" s="218"/>
      <c r="I99" s="218"/>
      <c r="J99" s="218"/>
      <c r="K99" s="218"/>
      <c r="L99" s="218"/>
    </row>
    <row r="100" spans="3:12" x14ac:dyDescent="0.25">
      <c r="C100" s="218"/>
      <c r="D100" s="218"/>
      <c r="E100" s="218"/>
      <c r="F100" s="218"/>
      <c r="G100" s="218"/>
      <c r="H100" s="218"/>
      <c r="I100" s="218"/>
      <c r="J100" s="218"/>
      <c r="K100" s="218"/>
      <c r="L100" s="218"/>
    </row>
    <row r="101" spans="3:12" x14ac:dyDescent="0.25">
      <c r="C101" s="218"/>
      <c r="D101" s="218"/>
      <c r="E101" s="218"/>
      <c r="F101" s="218"/>
      <c r="G101" s="218"/>
      <c r="H101" s="218"/>
      <c r="I101" s="218"/>
      <c r="J101" s="218"/>
      <c r="K101" s="218"/>
      <c r="L101" s="218"/>
    </row>
    <row r="102" spans="3:12" x14ac:dyDescent="0.25">
      <c r="C102" s="218"/>
      <c r="D102" s="218"/>
      <c r="E102" s="218"/>
      <c r="F102" s="218"/>
      <c r="G102" s="218"/>
      <c r="H102" s="218"/>
      <c r="I102" s="218"/>
      <c r="J102" s="218"/>
      <c r="K102" s="218"/>
      <c r="L102" s="218"/>
    </row>
    <row r="103" spans="3:12" x14ac:dyDescent="0.25">
      <c r="C103" s="218"/>
      <c r="D103" s="218"/>
      <c r="E103" s="218"/>
      <c r="F103" s="218"/>
      <c r="G103" s="218"/>
      <c r="H103" s="218"/>
      <c r="I103" s="218"/>
      <c r="J103" s="218"/>
      <c r="K103" s="218"/>
      <c r="L103" s="218"/>
    </row>
    <row r="104" spans="3:12" x14ac:dyDescent="0.25">
      <c r="C104" s="218"/>
      <c r="D104" s="218"/>
      <c r="E104" s="218"/>
      <c r="F104" s="218"/>
      <c r="G104" s="218"/>
      <c r="H104" s="218"/>
      <c r="I104" s="218"/>
      <c r="J104" s="218"/>
      <c r="K104" s="218"/>
      <c r="L104" s="218"/>
    </row>
    <row r="105" spans="3:12" x14ac:dyDescent="0.25">
      <c r="C105" s="218"/>
      <c r="D105" s="218"/>
      <c r="E105" s="218"/>
      <c r="F105" s="218"/>
      <c r="G105" s="218"/>
      <c r="H105" s="218"/>
      <c r="I105" s="218"/>
      <c r="J105" s="218"/>
      <c r="K105" s="218"/>
      <c r="L105" s="218"/>
    </row>
    <row r="106" spans="3:12" x14ac:dyDescent="0.25">
      <c r="C106" s="218"/>
      <c r="D106" s="218"/>
      <c r="E106" s="218"/>
      <c r="F106" s="218"/>
      <c r="G106" s="218"/>
      <c r="H106" s="218"/>
      <c r="I106" s="218"/>
      <c r="J106" s="218"/>
      <c r="K106" s="218"/>
      <c r="L106" s="218"/>
    </row>
    <row r="107" spans="3:12" x14ac:dyDescent="0.25">
      <c r="C107" s="218"/>
      <c r="D107" s="218"/>
      <c r="E107" s="218"/>
      <c r="F107" s="218"/>
      <c r="G107" s="218"/>
      <c r="H107" s="218"/>
      <c r="I107" s="218"/>
      <c r="J107" s="218"/>
      <c r="K107" s="218"/>
      <c r="L107" s="218"/>
    </row>
    <row r="108" spans="3:12" x14ac:dyDescent="0.25">
      <c r="C108" s="218"/>
      <c r="D108" s="218"/>
      <c r="E108" s="218"/>
      <c r="F108" s="218"/>
      <c r="G108" s="218"/>
      <c r="H108" s="218"/>
      <c r="I108" s="218"/>
      <c r="J108" s="218"/>
      <c r="K108" s="218"/>
      <c r="L108" s="218"/>
    </row>
    <row r="109" spans="3:12" x14ac:dyDescent="0.25">
      <c r="C109" s="218"/>
      <c r="D109" s="218"/>
      <c r="E109" s="218"/>
      <c r="F109" s="218"/>
      <c r="G109" s="218"/>
      <c r="H109" s="218"/>
      <c r="I109" s="218"/>
      <c r="J109" s="218"/>
      <c r="K109" s="218"/>
      <c r="L109" s="218"/>
    </row>
    <row r="110" spans="3:12" x14ac:dyDescent="0.25">
      <c r="C110" s="218"/>
      <c r="D110" s="218"/>
      <c r="E110" s="218"/>
      <c r="F110" s="218"/>
      <c r="G110" s="218"/>
      <c r="H110" s="218"/>
      <c r="I110" s="218"/>
      <c r="J110" s="218"/>
      <c r="K110" s="218"/>
      <c r="L110" s="218"/>
    </row>
    <row r="111" spans="3:12" x14ac:dyDescent="0.25">
      <c r="C111" s="218"/>
      <c r="D111" s="218"/>
      <c r="E111" s="218"/>
      <c r="F111" s="218"/>
      <c r="G111" s="218"/>
      <c r="H111" s="218"/>
      <c r="I111" s="218"/>
      <c r="J111" s="218"/>
      <c r="K111" s="218"/>
      <c r="L111" s="218"/>
    </row>
    <row r="112" spans="3:12" x14ac:dyDescent="0.25">
      <c r="C112" s="218"/>
      <c r="D112" s="218"/>
      <c r="E112" s="218"/>
      <c r="F112" s="218"/>
      <c r="G112" s="218"/>
      <c r="H112" s="218"/>
      <c r="I112" s="218"/>
      <c r="J112" s="218"/>
      <c r="K112" s="218"/>
      <c r="L112" s="218"/>
    </row>
    <row r="113" spans="3:12" x14ac:dyDescent="0.25">
      <c r="C113" s="218"/>
      <c r="D113" s="218"/>
      <c r="E113" s="218"/>
      <c r="F113" s="218"/>
      <c r="G113" s="218"/>
      <c r="H113" s="218"/>
      <c r="I113" s="218"/>
      <c r="J113" s="218"/>
      <c r="K113" s="218"/>
      <c r="L113" s="218"/>
    </row>
    <row r="114" spans="3:12" x14ac:dyDescent="0.25">
      <c r="C114" s="218"/>
      <c r="D114" s="218"/>
      <c r="E114" s="218"/>
      <c r="F114" s="218"/>
      <c r="G114" s="218"/>
      <c r="H114" s="218"/>
      <c r="I114" s="218"/>
      <c r="J114" s="218"/>
      <c r="K114" s="218"/>
      <c r="L114" s="218"/>
    </row>
    <row r="115" spans="3:12" x14ac:dyDescent="0.25">
      <c r="C115" s="218"/>
      <c r="D115" s="218"/>
      <c r="E115" s="218"/>
      <c r="F115" s="218"/>
      <c r="G115" s="218"/>
      <c r="H115" s="218"/>
      <c r="I115" s="218"/>
      <c r="J115" s="218"/>
      <c r="K115" s="218"/>
      <c r="L115" s="218"/>
    </row>
    <row r="116" spans="3:12" x14ac:dyDescent="0.25">
      <c r="C116" s="218"/>
      <c r="D116" s="218"/>
      <c r="E116" s="218"/>
      <c r="F116" s="218"/>
      <c r="G116" s="218"/>
      <c r="H116" s="218"/>
      <c r="I116" s="218"/>
      <c r="J116" s="218"/>
      <c r="K116" s="218"/>
      <c r="L116" s="218"/>
    </row>
    <row r="117" spans="3:12" x14ac:dyDescent="0.25">
      <c r="C117" s="218"/>
      <c r="D117" s="218"/>
      <c r="E117" s="218"/>
      <c r="F117" s="218"/>
      <c r="G117" s="218"/>
      <c r="H117" s="218"/>
      <c r="I117" s="218"/>
      <c r="J117" s="218"/>
      <c r="K117" s="218"/>
      <c r="L117" s="218"/>
    </row>
    <row r="118" spans="3:12" x14ac:dyDescent="0.25">
      <c r="C118" s="218"/>
      <c r="D118" s="218"/>
      <c r="E118" s="218"/>
      <c r="F118" s="218"/>
      <c r="G118" s="218"/>
      <c r="H118" s="218"/>
      <c r="I118" s="218"/>
      <c r="J118" s="218"/>
      <c r="K118" s="218"/>
      <c r="L118" s="218"/>
    </row>
    <row r="119" spans="3:12" x14ac:dyDescent="0.25">
      <c r="C119" s="218"/>
      <c r="D119" s="218"/>
      <c r="E119" s="218"/>
      <c r="F119" s="218"/>
      <c r="G119" s="218"/>
      <c r="H119" s="218"/>
      <c r="I119" s="218"/>
      <c r="J119" s="218"/>
      <c r="K119" s="218"/>
      <c r="L119" s="218"/>
    </row>
    <row r="120" spans="3:12" x14ac:dyDescent="0.25">
      <c r="C120" s="218"/>
      <c r="D120" s="218"/>
      <c r="E120" s="218"/>
      <c r="F120" s="218"/>
      <c r="G120" s="218"/>
      <c r="H120" s="218"/>
      <c r="I120" s="218"/>
      <c r="J120" s="218"/>
      <c r="K120" s="218"/>
      <c r="L120" s="218"/>
    </row>
    <row r="121" spans="3:12" x14ac:dyDescent="0.25">
      <c r="C121" s="218"/>
      <c r="D121" s="218"/>
      <c r="E121" s="218"/>
      <c r="F121" s="218"/>
      <c r="G121" s="218"/>
      <c r="H121" s="218"/>
      <c r="I121" s="218"/>
      <c r="J121" s="218"/>
      <c r="K121" s="218"/>
      <c r="L121" s="218"/>
    </row>
    <row r="122" spans="3:12" x14ac:dyDescent="0.25">
      <c r="C122" s="218"/>
      <c r="D122" s="218"/>
      <c r="E122" s="218"/>
      <c r="F122" s="218"/>
      <c r="G122" s="218"/>
      <c r="H122" s="218"/>
      <c r="I122" s="218"/>
      <c r="J122" s="218"/>
      <c r="K122" s="218"/>
      <c r="L122" s="218"/>
    </row>
    <row r="123" spans="3:12" x14ac:dyDescent="0.25">
      <c r="C123" s="218"/>
      <c r="D123" s="218"/>
      <c r="E123" s="218"/>
      <c r="F123" s="218"/>
      <c r="G123" s="218"/>
      <c r="H123" s="218"/>
      <c r="I123" s="218"/>
      <c r="J123" s="218"/>
      <c r="K123" s="218"/>
      <c r="L123" s="218"/>
    </row>
    <row r="124" spans="3:12" x14ac:dyDescent="0.25">
      <c r="C124" s="218"/>
      <c r="D124" s="218"/>
      <c r="E124" s="218"/>
      <c r="F124" s="218"/>
      <c r="G124" s="218"/>
      <c r="H124" s="218"/>
      <c r="I124" s="218"/>
      <c r="J124" s="218"/>
      <c r="K124" s="218"/>
      <c r="L124" s="218"/>
    </row>
    <row r="125" spans="3:12" x14ac:dyDescent="0.25">
      <c r="C125" s="218"/>
      <c r="D125" s="218"/>
      <c r="E125" s="218"/>
      <c r="F125" s="218"/>
      <c r="G125" s="218"/>
      <c r="H125" s="218"/>
      <c r="I125" s="218"/>
      <c r="J125" s="218"/>
      <c r="K125" s="218"/>
      <c r="L125" s="218"/>
    </row>
    <row r="126" spans="3:12" x14ac:dyDescent="0.25">
      <c r="C126" s="218"/>
      <c r="D126" s="218"/>
      <c r="E126" s="218"/>
      <c r="F126" s="218"/>
      <c r="G126" s="218"/>
      <c r="H126" s="218"/>
      <c r="I126" s="218"/>
      <c r="J126" s="218"/>
      <c r="K126" s="218"/>
      <c r="L126" s="218"/>
    </row>
    <row r="127" spans="3:12" x14ac:dyDescent="0.25">
      <c r="C127" s="218"/>
      <c r="D127" s="218"/>
      <c r="E127" s="218"/>
      <c r="F127" s="218"/>
      <c r="G127" s="218"/>
      <c r="H127" s="218"/>
      <c r="I127" s="218"/>
      <c r="J127" s="218"/>
      <c r="K127" s="218"/>
      <c r="L127" s="218"/>
    </row>
    <row r="128" spans="3:12" x14ac:dyDescent="0.25">
      <c r="C128" s="218"/>
      <c r="D128" s="218"/>
      <c r="E128" s="218"/>
      <c r="F128" s="218"/>
      <c r="G128" s="218"/>
      <c r="H128" s="218"/>
      <c r="I128" s="218"/>
      <c r="J128" s="218"/>
      <c r="K128" s="218"/>
      <c r="L128" s="218"/>
    </row>
    <row r="129" spans="3:12" x14ac:dyDescent="0.25">
      <c r="C129" s="218"/>
      <c r="D129" s="218"/>
      <c r="E129" s="218"/>
      <c r="F129" s="218"/>
      <c r="G129" s="218"/>
      <c r="H129" s="218"/>
      <c r="I129" s="218"/>
      <c r="J129" s="218"/>
      <c r="K129" s="218"/>
      <c r="L129" s="218"/>
    </row>
    <row r="130" spans="3:12" x14ac:dyDescent="0.25">
      <c r="C130" s="218"/>
      <c r="D130" s="218"/>
      <c r="E130" s="218"/>
      <c r="F130" s="218"/>
      <c r="G130" s="218"/>
      <c r="H130" s="218"/>
      <c r="I130" s="218"/>
      <c r="J130" s="218"/>
      <c r="K130" s="218"/>
      <c r="L130" s="218"/>
    </row>
    <row r="131" spans="3:12" x14ac:dyDescent="0.25">
      <c r="C131" s="218"/>
      <c r="D131" s="218"/>
      <c r="E131" s="218"/>
      <c r="F131" s="218"/>
      <c r="G131" s="218"/>
      <c r="H131" s="218"/>
      <c r="I131" s="218"/>
      <c r="J131" s="218"/>
      <c r="K131" s="218"/>
      <c r="L131" s="218"/>
    </row>
    <row r="132" spans="3:12" x14ac:dyDescent="0.25">
      <c r="C132" s="218"/>
      <c r="D132" s="218"/>
      <c r="E132" s="218"/>
      <c r="F132" s="218"/>
      <c r="G132" s="218"/>
      <c r="H132" s="218"/>
      <c r="I132" s="218"/>
      <c r="J132" s="218"/>
      <c r="K132" s="218"/>
      <c r="L132" s="218"/>
    </row>
    <row r="133" spans="3:12" x14ac:dyDescent="0.25">
      <c r="C133" s="218"/>
      <c r="D133" s="218"/>
      <c r="E133" s="218"/>
      <c r="F133" s="218"/>
      <c r="G133" s="218"/>
      <c r="H133" s="218"/>
      <c r="I133" s="218"/>
      <c r="J133" s="218"/>
      <c r="K133" s="218"/>
      <c r="L133" s="218"/>
    </row>
    <row r="134" spans="3:12" x14ac:dyDescent="0.25">
      <c r="C134" s="218"/>
      <c r="D134" s="218"/>
      <c r="E134" s="218"/>
      <c r="F134" s="218"/>
      <c r="G134" s="218"/>
      <c r="H134" s="218"/>
      <c r="I134" s="218"/>
      <c r="J134" s="218"/>
      <c r="K134" s="218"/>
      <c r="L134" s="218"/>
    </row>
    <row r="135" spans="3:12" x14ac:dyDescent="0.25">
      <c r="C135" s="218"/>
      <c r="D135" s="218"/>
      <c r="E135" s="218"/>
      <c r="F135" s="218"/>
      <c r="G135" s="218"/>
      <c r="H135" s="218"/>
      <c r="I135" s="218"/>
      <c r="J135" s="218"/>
      <c r="K135" s="218"/>
      <c r="L135" s="218"/>
    </row>
    <row r="136" spans="3:12" x14ac:dyDescent="0.25">
      <c r="C136" s="218"/>
      <c r="D136" s="218"/>
      <c r="E136" s="218"/>
      <c r="F136" s="218"/>
      <c r="G136" s="218"/>
      <c r="H136" s="218"/>
      <c r="I136" s="218"/>
      <c r="J136" s="218"/>
      <c r="K136" s="218"/>
      <c r="L136" s="218"/>
    </row>
    <row r="137" spans="3:12" x14ac:dyDescent="0.25">
      <c r="C137" s="218"/>
      <c r="D137" s="218"/>
      <c r="E137" s="218"/>
      <c r="F137" s="218"/>
      <c r="G137" s="218"/>
      <c r="H137" s="218"/>
      <c r="I137" s="218"/>
      <c r="J137" s="218"/>
      <c r="K137" s="218"/>
      <c r="L137" s="218"/>
    </row>
    <row r="138" spans="3:12" x14ac:dyDescent="0.25">
      <c r="C138" s="218"/>
      <c r="D138" s="218"/>
      <c r="E138" s="218"/>
      <c r="F138" s="218"/>
      <c r="G138" s="218"/>
      <c r="H138" s="218"/>
      <c r="I138" s="218"/>
      <c r="J138" s="218"/>
      <c r="K138" s="218"/>
      <c r="L138" s="218"/>
    </row>
    <row r="139" spans="3:12" x14ac:dyDescent="0.25">
      <c r="C139" s="218"/>
      <c r="D139" s="218"/>
      <c r="E139" s="218"/>
      <c r="F139" s="218"/>
      <c r="G139" s="218"/>
      <c r="H139" s="218"/>
      <c r="I139" s="218"/>
      <c r="J139" s="218"/>
      <c r="K139" s="218"/>
      <c r="L139" s="218"/>
    </row>
    <row r="140" spans="3:12" x14ac:dyDescent="0.25">
      <c r="C140" s="218"/>
      <c r="D140" s="218"/>
      <c r="E140" s="218"/>
      <c r="F140" s="218"/>
      <c r="G140" s="218"/>
      <c r="H140" s="218"/>
      <c r="I140" s="218"/>
      <c r="J140" s="218"/>
      <c r="K140" s="218"/>
      <c r="L140" s="218"/>
    </row>
    <row r="141" spans="3:12" x14ac:dyDescent="0.25">
      <c r="C141" s="218"/>
      <c r="D141" s="218"/>
      <c r="E141" s="218"/>
      <c r="F141" s="218"/>
      <c r="G141" s="218"/>
      <c r="H141" s="218"/>
      <c r="I141" s="218"/>
      <c r="J141" s="218"/>
      <c r="K141" s="218"/>
      <c r="L141" s="218"/>
    </row>
    <row r="142" spans="3:12" x14ac:dyDescent="0.25">
      <c r="C142" s="218"/>
      <c r="D142" s="218"/>
      <c r="E142" s="218"/>
      <c r="F142" s="218"/>
      <c r="G142" s="218"/>
      <c r="H142" s="218"/>
      <c r="I142" s="218"/>
      <c r="J142" s="218"/>
      <c r="K142" s="218"/>
      <c r="L142" s="218"/>
    </row>
    <row r="143" spans="3:12" x14ac:dyDescent="0.25">
      <c r="C143" s="218"/>
      <c r="D143" s="218"/>
      <c r="E143" s="218"/>
      <c r="F143" s="218"/>
      <c r="G143" s="218"/>
      <c r="H143" s="218"/>
      <c r="I143" s="218"/>
      <c r="J143" s="218"/>
      <c r="K143" s="218"/>
      <c r="L143" s="218"/>
    </row>
    <row r="144" spans="3:12" x14ac:dyDescent="0.25">
      <c r="C144" s="218"/>
      <c r="D144" s="218"/>
      <c r="E144" s="218"/>
      <c r="F144" s="218"/>
      <c r="G144" s="218"/>
      <c r="H144" s="218"/>
      <c r="I144" s="218"/>
      <c r="J144" s="218"/>
      <c r="K144" s="218"/>
      <c r="L144" s="218"/>
    </row>
    <row r="145" spans="3:12" x14ac:dyDescent="0.25">
      <c r="C145" s="218"/>
      <c r="D145" s="218"/>
      <c r="E145" s="218"/>
      <c r="F145" s="218"/>
      <c r="G145" s="218"/>
      <c r="H145" s="218"/>
      <c r="I145" s="218"/>
      <c r="J145" s="218"/>
      <c r="K145" s="218"/>
      <c r="L145" s="218"/>
    </row>
    <row r="146" spans="3:12" x14ac:dyDescent="0.25">
      <c r="C146" s="218"/>
      <c r="D146" s="218"/>
      <c r="E146" s="218"/>
      <c r="F146" s="218"/>
      <c r="G146" s="218"/>
      <c r="H146" s="218"/>
      <c r="I146" s="218"/>
      <c r="J146" s="218"/>
      <c r="K146" s="218"/>
      <c r="L146" s="218"/>
    </row>
    <row r="147" spans="3:12" x14ac:dyDescent="0.25">
      <c r="C147" s="218"/>
      <c r="D147" s="218"/>
      <c r="E147" s="218"/>
      <c r="F147" s="218"/>
      <c r="G147" s="218"/>
      <c r="H147" s="218"/>
      <c r="I147" s="218"/>
      <c r="J147" s="218"/>
      <c r="K147" s="218"/>
      <c r="L147" s="218"/>
    </row>
    <row r="148" spans="3:12" x14ac:dyDescent="0.25">
      <c r="C148" s="218"/>
      <c r="D148" s="218"/>
      <c r="E148" s="218"/>
      <c r="F148" s="218"/>
      <c r="G148" s="218"/>
      <c r="H148" s="218"/>
      <c r="I148" s="218"/>
      <c r="J148" s="218"/>
      <c r="K148" s="218"/>
      <c r="L148" s="218"/>
    </row>
    <row r="149" spans="3:12" x14ac:dyDescent="0.25">
      <c r="C149" s="218"/>
      <c r="D149" s="218"/>
      <c r="E149" s="218"/>
      <c r="F149" s="218"/>
      <c r="G149" s="218"/>
      <c r="H149" s="218"/>
      <c r="I149" s="218"/>
      <c r="J149" s="218"/>
      <c r="K149" s="218"/>
      <c r="L149" s="218"/>
    </row>
    <row r="150" spans="3:12" x14ac:dyDescent="0.25">
      <c r="C150" s="218"/>
      <c r="D150" s="218"/>
      <c r="E150" s="218"/>
      <c r="F150" s="218"/>
      <c r="G150" s="218"/>
      <c r="H150" s="218"/>
      <c r="I150" s="218"/>
      <c r="J150" s="218"/>
      <c r="K150" s="218"/>
      <c r="L150" s="218"/>
    </row>
    <row r="151" spans="3:12" x14ac:dyDescent="0.25">
      <c r="C151" s="218"/>
      <c r="D151" s="218"/>
      <c r="E151" s="218"/>
      <c r="F151" s="218"/>
      <c r="G151" s="218"/>
      <c r="H151" s="218"/>
      <c r="I151" s="218"/>
      <c r="J151" s="218"/>
      <c r="K151" s="218"/>
      <c r="L151" s="218"/>
    </row>
    <row r="152" spans="3:12" x14ac:dyDescent="0.25">
      <c r="C152" s="218"/>
      <c r="D152" s="218"/>
      <c r="E152" s="218"/>
      <c r="F152" s="218"/>
      <c r="G152" s="218"/>
      <c r="H152" s="218"/>
      <c r="I152" s="218"/>
      <c r="J152" s="218"/>
      <c r="K152" s="218"/>
      <c r="L152" s="218"/>
    </row>
    <row r="153" spans="3:12" x14ac:dyDescent="0.25">
      <c r="C153" s="218"/>
      <c r="D153" s="218"/>
      <c r="E153" s="218"/>
      <c r="F153" s="218"/>
      <c r="G153" s="218"/>
      <c r="H153" s="218"/>
      <c r="I153" s="218"/>
      <c r="J153" s="218"/>
      <c r="K153" s="218"/>
      <c r="L153" s="218"/>
    </row>
    <row r="154" spans="3:12" x14ac:dyDescent="0.25">
      <c r="C154" s="218"/>
      <c r="D154" s="218"/>
      <c r="E154" s="218"/>
      <c r="F154" s="218"/>
      <c r="G154" s="218"/>
      <c r="H154" s="218"/>
      <c r="I154" s="218"/>
      <c r="J154" s="218"/>
      <c r="K154" s="218"/>
      <c r="L154" s="218"/>
    </row>
    <row r="155" spans="3:12" x14ac:dyDescent="0.25">
      <c r="C155" s="218"/>
      <c r="D155" s="218"/>
      <c r="E155" s="218"/>
      <c r="F155" s="218"/>
      <c r="G155" s="218"/>
      <c r="H155" s="218"/>
      <c r="I155" s="218"/>
      <c r="J155" s="218"/>
      <c r="K155" s="218"/>
      <c r="L155" s="218"/>
    </row>
    <row r="156" spans="3:12" x14ac:dyDescent="0.25">
      <c r="C156" s="218"/>
      <c r="D156" s="218"/>
      <c r="E156" s="218"/>
      <c r="F156" s="218"/>
      <c r="G156" s="218"/>
      <c r="H156" s="218"/>
      <c r="I156" s="218"/>
      <c r="J156" s="218"/>
      <c r="K156" s="218"/>
      <c r="L156" s="218"/>
    </row>
    <row r="157" spans="3:12" x14ac:dyDescent="0.25">
      <c r="C157" s="218"/>
      <c r="D157" s="218"/>
      <c r="E157" s="218"/>
      <c r="F157" s="218"/>
      <c r="G157" s="218"/>
      <c r="H157" s="218"/>
      <c r="I157" s="218"/>
      <c r="J157" s="218"/>
      <c r="K157" s="218"/>
      <c r="L157" s="218"/>
    </row>
    <row r="158" spans="3:12" x14ac:dyDescent="0.25">
      <c r="C158" s="218"/>
      <c r="D158" s="218"/>
      <c r="E158" s="218"/>
      <c r="F158" s="218"/>
      <c r="G158" s="218"/>
      <c r="H158" s="218"/>
      <c r="I158" s="218"/>
      <c r="J158" s="218"/>
      <c r="K158" s="218"/>
      <c r="L158" s="218"/>
    </row>
    <row r="159" spans="3:12" x14ac:dyDescent="0.25">
      <c r="C159" s="218"/>
      <c r="D159" s="218"/>
      <c r="E159" s="218"/>
      <c r="F159" s="218"/>
      <c r="G159" s="218"/>
      <c r="H159" s="218"/>
      <c r="I159" s="218"/>
      <c r="J159" s="218"/>
      <c r="K159" s="218"/>
      <c r="L159" s="218"/>
    </row>
    <row r="160" spans="3:12" x14ac:dyDescent="0.25">
      <c r="C160" s="218"/>
      <c r="D160" s="218"/>
      <c r="E160" s="218"/>
      <c r="F160" s="218"/>
      <c r="G160" s="218"/>
      <c r="H160" s="218"/>
      <c r="I160" s="218"/>
      <c r="J160" s="218"/>
      <c r="K160" s="218"/>
      <c r="L160" s="218"/>
    </row>
    <row r="161" spans="3:12" x14ac:dyDescent="0.25">
      <c r="C161" s="218"/>
      <c r="D161" s="218"/>
      <c r="E161" s="218"/>
      <c r="F161" s="218"/>
      <c r="G161" s="218"/>
      <c r="H161" s="218"/>
      <c r="I161" s="218"/>
      <c r="J161" s="218"/>
      <c r="K161" s="218"/>
      <c r="L161" s="218"/>
    </row>
    <row r="162" spans="3:12" x14ac:dyDescent="0.25">
      <c r="C162" s="218"/>
      <c r="D162" s="218"/>
      <c r="E162" s="218"/>
      <c r="F162" s="218"/>
      <c r="G162" s="218"/>
      <c r="H162" s="218"/>
      <c r="I162" s="218"/>
      <c r="J162" s="218"/>
      <c r="K162" s="218"/>
      <c r="L162" s="218"/>
    </row>
    <row r="163" spans="3:12" x14ac:dyDescent="0.25">
      <c r="C163" s="218"/>
      <c r="D163" s="218"/>
      <c r="E163" s="218"/>
      <c r="F163" s="218"/>
      <c r="G163" s="218"/>
      <c r="H163" s="218"/>
      <c r="I163" s="218"/>
      <c r="J163" s="218"/>
      <c r="K163" s="218"/>
      <c r="L163" s="218"/>
    </row>
    <row r="164" spans="3:12" x14ac:dyDescent="0.25">
      <c r="C164" s="218"/>
      <c r="D164" s="218"/>
      <c r="E164" s="218"/>
      <c r="F164" s="218"/>
      <c r="G164" s="218"/>
      <c r="H164" s="218"/>
      <c r="I164" s="218"/>
      <c r="J164" s="218"/>
      <c r="K164" s="218"/>
      <c r="L164" s="218"/>
    </row>
    <row r="165" spans="3:12" x14ac:dyDescent="0.25">
      <c r="C165" s="218"/>
      <c r="D165" s="218"/>
      <c r="E165" s="218"/>
      <c r="F165" s="218"/>
      <c r="G165" s="218"/>
      <c r="H165" s="218"/>
      <c r="I165" s="218"/>
      <c r="J165" s="218"/>
      <c r="K165" s="218"/>
      <c r="L165" s="218"/>
    </row>
    <row r="166" spans="3:12" x14ac:dyDescent="0.25">
      <c r="C166" s="218"/>
      <c r="D166" s="218"/>
      <c r="E166" s="218"/>
      <c r="F166" s="218"/>
      <c r="G166" s="218"/>
      <c r="H166" s="218"/>
      <c r="I166" s="218"/>
      <c r="J166" s="218"/>
      <c r="K166" s="218"/>
      <c r="L166" s="218"/>
    </row>
    <row r="167" spans="3:12" x14ac:dyDescent="0.25">
      <c r="C167" s="218"/>
      <c r="D167" s="218"/>
      <c r="E167" s="218"/>
      <c r="F167" s="218"/>
      <c r="G167" s="218"/>
      <c r="H167" s="218"/>
      <c r="I167" s="218"/>
      <c r="J167" s="218"/>
      <c r="K167" s="218"/>
      <c r="L167" s="218"/>
    </row>
    <row r="168" spans="3:12" x14ac:dyDescent="0.25">
      <c r="C168" s="218"/>
      <c r="D168" s="218"/>
      <c r="E168" s="218"/>
      <c r="F168" s="218"/>
      <c r="G168" s="218"/>
      <c r="H168" s="218"/>
      <c r="I168" s="218"/>
      <c r="J168" s="218"/>
      <c r="K168" s="218"/>
      <c r="L168" s="218"/>
    </row>
    <row r="169" spans="3:12" x14ac:dyDescent="0.25">
      <c r="C169" s="218"/>
      <c r="D169" s="218"/>
      <c r="E169" s="218"/>
      <c r="F169" s="218"/>
      <c r="G169" s="218"/>
      <c r="H169" s="218"/>
      <c r="I169" s="218"/>
      <c r="J169" s="218"/>
      <c r="K169" s="218"/>
      <c r="L169" s="218"/>
    </row>
    <row r="170" spans="3:12" x14ac:dyDescent="0.25">
      <c r="C170" s="218"/>
      <c r="D170" s="218"/>
      <c r="E170" s="218"/>
      <c r="F170" s="218"/>
      <c r="G170" s="218"/>
      <c r="H170" s="218"/>
      <c r="I170" s="218"/>
      <c r="J170" s="218"/>
      <c r="K170" s="218"/>
      <c r="L170" s="218"/>
    </row>
    <row r="171" spans="3:12" x14ac:dyDescent="0.25">
      <c r="C171" s="218"/>
      <c r="D171" s="218"/>
      <c r="E171" s="218"/>
      <c r="F171" s="218"/>
      <c r="G171" s="218"/>
      <c r="H171" s="218"/>
      <c r="I171" s="218"/>
      <c r="J171" s="218"/>
      <c r="K171" s="218"/>
      <c r="L171" s="218"/>
    </row>
    <row r="172" spans="3:12" x14ac:dyDescent="0.25">
      <c r="C172" s="218"/>
      <c r="D172" s="218"/>
      <c r="E172" s="218"/>
      <c r="F172" s="218"/>
      <c r="G172" s="218"/>
      <c r="H172" s="218"/>
      <c r="I172" s="218"/>
      <c r="J172" s="218"/>
      <c r="K172" s="218"/>
      <c r="L172" s="218"/>
    </row>
    <row r="173" spans="3:12" x14ac:dyDescent="0.25">
      <c r="C173" s="218"/>
      <c r="D173" s="218"/>
      <c r="E173" s="218"/>
      <c r="F173" s="218"/>
      <c r="G173" s="218"/>
      <c r="H173" s="218"/>
      <c r="I173" s="218"/>
      <c r="J173" s="218"/>
      <c r="K173" s="218"/>
      <c r="L173" s="218"/>
    </row>
    <row r="174" spans="3:12" x14ac:dyDescent="0.25">
      <c r="C174" s="218"/>
      <c r="D174" s="218"/>
      <c r="E174" s="218"/>
      <c r="F174" s="218"/>
      <c r="G174" s="218"/>
      <c r="H174" s="218"/>
      <c r="I174" s="218"/>
      <c r="J174" s="218"/>
      <c r="K174" s="218"/>
      <c r="L174" s="218"/>
    </row>
    <row r="175" spans="3:12" x14ac:dyDescent="0.25">
      <c r="C175" s="218"/>
      <c r="D175" s="218"/>
      <c r="E175" s="218"/>
      <c r="F175" s="218"/>
      <c r="G175" s="218"/>
      <c r="H175" s="218"/>
      <c r="I175" s="218"/>
      <c r="J175" s="218"/>
      <c r="K175" s="218"/>
      <c r="L175" s="218"/>
    </row>
  </sheetData>
  <mergeCells count="5">
    <mergeCell ref="B1:M1"/>
    <mergeCell ref="B5:B6"/>
    <mergeCell ref="C5:F5"/>
    <mergeCell ref="B3:L3"/>
    <mergeCell ref="G5:J5"/>
  </mergeCells>
  <hyperlinks>
    <hyperlink ref="B1:G1" location="Contents_en!B4" display="I. Balance of payments of the Republic of Moldova in Quarter I, 2023 (preliminary data)" xr:uid="{03A1FC14-3006-47CB-8CC9-0D822958E17D}"/>
  </hyperlinks>
  <pageMargins left="0.7" right="0.7" top="0.75" bottom="0.75" header="0.3" footer="0.3"/>
  <pageSetup paperSize="9" orientation="portrait" horizontalDpi="300" r:id="rId1"/>
  <headerFooter differentOddEven="1">
    <oddHeader>&amp;L&amp;1 </oddHeader>
    <oddFooter>&amp;L&amp;1 </oddFooter>
    <evenHeader>&amp;L&amp;1 </evenHeader>
    <evenFooter>&amp;L&amp;1 </evenFooter>
  </headerFooter>
  <legacyDrawing r:id="rId2"/>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9DA60-DE87-4436-BFE5-BF90E70CE04F}">
  <dimension ref="B1:K48"/>
  <sheetViews>
    <sheetView showGridLines="0" showRowColHeaders="0" zoomScaleNormal="100" workbookViewId="0"/>
  </sheetViews>
  <sheetFormatPr defaultColWidth="9.140625" defaultRowHeight="11.25" x14ac:dyDescent="0.2"/>
  <cols>
    <col min="1" max="1" customWidth="true" style="182" width="5.7109375" collapsed="false"/>
    <col min="2" max="2" customWidth="true" style="182" width="20.5703125" collapsed="false"/>
    <col min="3" max="10" customWidth="true" style="182" width="9.0" collapsed="false"/>
    <col min="11" max="16384" style="182" width="9.140625" collapsed="false"/>
  </cols>
  <sheetData>
    <row r="1" spans="2:11" s="8" customFormat="1" ht="15" x14ac:dyDescent="0.25">
      <c r="B1" s="886" t="s">
        <v>20</v>
      </c>
      <c r="C1" s="886"/>
      <c r="D1" s="886"/>
      <c r="E1" s="886"/>
      <c r="F1" s="886"/>
      <c r="G1" s="886"/>
      <c r="H1" s="886"/>
      <c r="I1" s="886"/>
      <c r="J1" s="958"/>
    </row>
    <row r="2" spans="2:11" ht="15" customHeight="1" x14ac:dyDescent="0.2">
      <c r="B2" s="91"/>
    </row>
    <row r="3" spans="2:11" s="8" customFormat="1" ht="30" customHeight="1" x14ac:dyDescent="0.25">
      <c r="B3" s="751" t="s">
        <v>179</v>
      </c>
      <c r="C3" s="751"/>
      <c r="D3" s="751"/>
      <c r="E3" s="751"/>
      <c r="F3" s="751"/>
      <c r="G3" s="751"/>
      <c r="H3" s="751"/>
      <c r="I3" s="751"/>
      <c r="J3" s="988"/>
      <c r="K3" s="704"/>
    </row>
    <row r="4" spans="2:11" s="724" customFormat="1" ht="15" customHeight="1" x14ac:dyDescent="0.25">
      <c r="B4" s="92"/>
      <c r="C4" s="92"/>
      <c r="D4" s="92"/>
      <c r="E4" s="92"/>
      <c r="F4" s="92"/>
      <c r="G4" s="179"/>
      <c r="H4" s="179"/>
      <c r="I4" s="179"/>
      <c r="J4" s="180"/>
    </row>
    <row r="5" spans="2:11" s="705" customFormat="1" ht="12.75" x14ac:dyDescent="0.2">
      <c r="B5" s="941" t="s">
        <v>110</v>
      </c>
      <c r="C5" s="941"/>
      <c r="D5" s="941"/>
      <c r="E5" s="941"/>
      <c r="F5" s="941"/>
      <c r="G5" s="941"/>
      <c r="H5" s="941"/>
      <c r="I5" s="941"/>
      <c r="J5" s="852"/>
    </row>
    <row r="6" spans="2:11" s="183" customFormat="1" ht="30" customHeight="1" x14ac:dyDescent="0.25">
      <c r="B6" s="184"/>
      <c r="C6" s="184"/>
      <c r="D6" s="184"/>
      <c r="E6" s="184"/>
      <c r="F6" s="184"/>
      <c r="G6" s="184"/>
      <c r="H6" s="184"/>
      <c r="I6" s="184"/>
      <c r="J6" s="184"/>
    </row>
    <row r="7" spans="2:11" s="185" customFormat="1" x14ac:dyDescent="0.2">
      <c r="B7" s="182"/>
    </row>
    <row r="33" spans="2:11" x14ac:dyDescent="0.2">
      <c r="D33" s="186"/>
    </row>
    <row r="36" spans="2:11" s="100" customFormat="1" x14ac:dyDescent="0.2">
      <c r="B36" s="363" t="s">
        <v>207</v>
      </c>
      <c r="C36" s="644"/>
      <c r="D36" s="644"/>
      <c r="E36" s="644"/>
      <c r="F36" s="644"/>
      <c r="G36" s="644"/>
      <c r="H36" s="644"/>
      <c r="I36" s="644"/>
      <c r="J36" s="644"/>
    </row>
    <row r="37" spans="2:11" x14ac:dyDescent="0.2">
      <c r="C37" s="187"/>
      <c r="D37" s="187"/>
      <c r="E37" s="187"/>
      <c r="F37" s="187"/>
      <c r="G37" s="187"/>
      <c r="H37" s="187"/>
      <c r="I37" s="187"/>
      <c r="J37" s="187"/>
    </row>
    <row r="38" spans="2:11" ht="11.25" customHeight="1" x14ac:dyDescent="0.2">
      <c r="B38" s="981"/>
      <c r="C38" s="983">
        <v>2022</v>
      </c>
      <c r="D38" s="984"/>
      <c r="E38" s="984"/>
      <c r="F38" s="984"/>
      <c r="G38" s="985">
        <v>2023</v>
      </c>
      <c r="H38" s="986"/>
      <c r="I38" s="986"/>
      <c r="J38" s="987"/>
    </row>
    <row r="39" spans="2:11" x14ac:dyDescent="0.2">
      <c r="B39" s="982"/>
      <c r="C39" s="188" t="s">
        <v>11</v>
      </c>
      <c r="D39" s="188" t="s">
        <v>12</v>
      </c>
      <c r="E39" s="188" t="s">
        <v>2</v>
      </c>
      <c r="F39" s="188" t="s">
        <v>3</v>
      </c>
      <c r="G39" s="188" t="s">
        <v>111</v>
      </c>
      <c r="H39" s="188" t="s">
        <v>126</v>
      </c>
      <c r="I39" s="188" t="s">
        <v>139</v>
      </c>
      <c r="J39" s="188" t="s">
        <v>3</v>
      </c>
    </row>
    <row r="40" spans="2:11" x14ac:dyDescent="0.2">
      <c r="B40" s="376" t="s">
        <v>256</v>
      </c>
      <c r="C40" s="536">
        <v>18376.29</v>
      </c>
      <c r="D40" s="536">
        <v>15471.97</v>
      </c>
      <c r="E40" s="536">
        <v>13603.75</v>
      </c>
      <c r="F40" s="536">
        <v>15301.93</v>
      </c>
      <c r="G40" s="536">
        <v>17697.419999999998</v>
      </c>
      <c r="H40" s="536">
        <v>16160.54</v>
      </c>
      <c r="I40" s="536">
        <v>20836.25</v>
      </c>
      <c r="J40" s="536">
        <v>24012.01</v>
      </c>
      <c r="K40" s="187"/>
    </row>
    <row r="41" spans="2:11" x14ac:dyDescent="0.2">
      <c r="B41" s="377" t="s">
        <v>190</v>
      </c>
      <c r="C41" s="536">
        <v>12051.05</v>
      </c>
      <c r="D41" s="536">
        <v>9666.73</v>
      </c>
      <c r="E41" s="536">
        <v>7896.07</v>
      </c>
      <c r="F41" s="536">
        <v>9328.4</v>
      </c>
      <c r="G41" s="536">
        <v>10283.66</v>
      </c>
      <c r="H41" s="536">
        <v>10293.73</v>
      </c>
      <c r="I41" s="536">
        <v>15794.19</v>
      </c>
      <c r="J41" s="536">
        <v>18366.509999999998</v>
      </c>
      <c r="K41" s="187"/>
    </row>
    <row r="42" spans="2:11" x14ac:dyDescent="0.2">
      <c r="B42" s="377" t="s">
        <v>258</v>
      </c>
      <c r="C42" s="536">
        <v>695.86</v>
      </c>
      <c r="D42" s="536">
        <v>497.46</v>
      </c>
      <c r="E42" s="536">
        <v>557.65</v>
      </c>
      <c r="F42" s="536">
        <v>579.52</v>
      </c>
      <c r="G42" s="536">
        <v>833.72</v>
      </c>
      <c r="H42" s="536">
        <v>541.82000000000005</v>
      </c>
      <c r="I42" s="536">
        <v>737.31</v>
      </c>
      <c r="J42" s="536">
        <v>768.99</v>
      </c>
      <c r="K42" s="187"/>
    </row>
    <row r="43" spans="2:11" ht="12" thickBot="1" x14ac:dyDescent="0.25">
      <c r="B43" s="538" t="s">
        <v>259</v>
      </c>
      <c r="C43" s="539">
        <v>5629.38</v>
      </c>
      <c r="D43" s="539">
        <v>5307.78</v>
      </c>
      <c r="E43" s="539">
        <v>5150.03</v>
      </c>
      <c r="F43" s="539">
        <v>5394.01</v>
      </c>
      <c r="G43" s="539">
        <v>6580.04</v>
      </c>
      <c r="H43" s="539">
        <v>5324.99</v>
      </c>
      <c r="I43" s="539">
        <v>4304.75</v>
      </c>
      <c r="J43" s="539">
        <v>4876.51</v>
      </c>
      <c r="K43" s="187"/>
    </row>
    <row r="44" spans="2:11" x14ac:dyDescent="0.2">
      <c r="B44" s="540" t="s">
        <v>256</v>
      </c>
      <c r="C44" s="541">
        <v>-18034.349999999999</v>
      </c>
      <c r="D44" s="541">
        <v>-15438.96</v>
      </c>
      <c r="E44" s="541">
        <v>-13528.11</v>
      </c>
      <c r="F44" s="541">
        <v>-16132.48</v>
      </c>
      <c r="G44" s="541">
        <v>-17323.77</v>
      </c>
      <c r="H44" s="541">
        <v>-16002.84</v>
      </c>
      <c r="I44" s="541">
        <v>-20984.34</v>
      </c>
      <c r="J44" s="541">
        <v>-23944.97</v>
      </c>
      <c r="K44" s="187"/>
    </row>
    <row r="45" spans="2:11" x14ac:dyDescent="0.2">
      <c r="B45" s="377" t="s">
        <v>190</v>
      </c>
      <c r="C45" s="537">
        <v>-12293.16</v>
      </c>
      <c r="D45" s="537">
        <v>-9694.9699999999993</v>
      </c>
      <c r="E45" s="537">
        <v>-7878.58</v>
      </c>
      <c r="F45" s="537">
        <v>-9562.52</v>
      </c>
      <c r="G45" s="537">
        <v>-9779.91</v>
      </c>
      <c r="H45" s="537">
        <v>-10053.129999999999</v>
      </c>
      <c r="I45" s="537">
        <v>-15517.98</v>
      </c>
      <c r="J45" s="537">
        <v>-18314.97</v>
      </c>
      <c r="K45" s="187"/>
    </row>
    <row r="46" spans="2:11" x14ac:dyDescent="0.2">
      <c r="B46" s="377" t="s">
        <v>258</v>
      </c>
      <c r="C46" s="537">
        <v>-960.49</v>
      </c>
      <c r="D46" s="537">
        <v>-585.32000000000005</v>
      </c>
      <c r="E46" s="537">
        <v>-519.91999999999996</v>
      </c>
      <c r="F46" s="537">
        <v>-650.62</v>
      </c>
      <c r="G46" s="537">
        <v>-1029.26</v>
      </c>
      <c r="H46" s="537">
        <v>-587.41</v>
      </c>
      <c r="I46" s="537">
        <v>-929.89</v>
      </c>
      <c r="J46" s="537">
        <v>-794.8</v>
      </c>
      <c r="K46" s="187"/>
    </row>
    <row r="47" spans="2:11" x14ac:dyDescent="0.2">
      <c r="B47" s="377" t="s">
        <v>259</v>
      </c>
      <c r="C47" s="537">
        <v>-4780.7</v>
      </c>
      <c r="D47" s="537">
        <v>-5158.67</v>
      </c>
      <c r="E47" s="537">
        <v>-5129.6099999999997</v>
      </c>
      <c r="F47" s="537">
        <v>-5919.34</v>
      </c>
      <c r="G47" s="537">
        <v>-6514.6</v>
      </c>
      <c r="H47" s="537">
        <v>-5362.3</v>
      </c>
      <c r="I47" s="537">
        <v>-4536.47</v>
      </c>
      <c r="J47" s="537">
        <v>-4835.2</v>
      </c>
      <c r="K47" s="187"/>
    </row>
    <row r="48" spans="2:11" x14ac:dyDescent="0.2">
      <c r="C48" s="187"/>
      <c r="D48" s="187"/>
      <c r="E48" s="187"/>
      <c r="F48" s="187"/>
      <c r="G48" s="187"/>
      <c r="H48" s="187"/>
      <c r="I48" s="187"/>
      <c r="J48" s="187"/>
    </row>
  </sheetData>
  <mergeCells count="6">
    <mergeCell ref="B1:J1"/>
    <mergeCell ref="B38:B39"/>
    <mergeCell ref="C38:F38"/>
    <mergeCell ref="G38:J38"/>
    <mergeCell ref="B5:J5"/>
    <mergeCell ref="B3:J3"/>
  </mergeCells>
  <hyperlinks>
    <hyperlink ref="B1:G1" location="Contents_en!B56" display="IV. International bank transactions statistics" xr:uid="{5FD538AA-2526-422B-BBFA-89B3D044A83C}"/>
  </hyperlinks>
  <pageMargins left="0.7" right="0.7" top="0.75" bottom="0.75" header="0.3" footer="0.3"/>
  <pageSetup paperSize="9" orientation="portrait" r:id="rId1"/>
  <headerFooter differentOddEven="1">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44B15-2CEA-46FB-83E5-B8E103FF6E23}">
  <sheetPr codeName="Sheet25"/>
  <dimension ref="B1:L47"/>
  <sheetViews>
    <sheetView showGridLines="0" showRowColHeaders="0" zoomScaleNormal="100" workbookViewId="0">
      <selection activeCell="B3" sqref="B3:L3"/>
    </sheetView>
  </sheetViews>
  <sheetFormatPr defaultColWidth="9.140625" defaultRowHeight="11.25" x14ac:dyDescent="0.2"/>
  <cols>
    <col min="1" max="1" customWidth="true" style="78" width="5.7109375" collapsed="false"/>
    <col min="2" max="2" customWidth="true" style="78" width="25.85546875" collapsed="false"/>
    <col min="3" max="10" customWidth="true" style="78" width="7.85546875" collapsed="false"/>
    <col min="11" max="11" customWidth="true" style="78" width="8.0" collapsed="false"/>
    <col min="12" max="12" customWidth="true" style="78" width="7.85546875" collapsed="false"/>
    <col min="13" max="13" customWidth="true" style="78" width="7.7109375" collapsed="false"/>
    <col min="14" max="16384" style="78" width="9.140625" collapsed="false"/>
  </cols>
  <sheetData>
    <row r="1" spans="2:12" s="8" customFormat="1" ht="15" x14ac:dyDescent="0.25">
      <c r="B1" s="886" t="s">
        <v>20</v>
      </c>
      <c r="C1" s="886"/>
      <c r="D1" s="886"/>
      <c r="E1" s="886"/>
      <c r="F1" s="886"/>
      <c r="G1" s="886"/>
      <c r="H1" s="886"/>
      <c r="I1" s="886"/>
      <c r="J1" s="958"/>
      <c r="K1" s="958"/>
      <c r="L1" s="958"/>
    </row>
    <row r="2" spans="2:12" s="79" customFormat="1" ht="11.25" customHeight="1" x14ac:dyDescent="0.25">
      <c r="B2" s="991"/>
      <c r="C2" s="992"/>
      <c r="D2" s="992"/>
      <c r="E2" s="992"/>
      <c r="F2" s="992"/>
      <c r="G2" s="992"/>
      <c r="H2" s="992"/>
      <c r="I2" s="97"/>
    </row>
    <row r="3" spans="2:12" s="706" customFormat="1" ht="30" customHeight="1" x14ac:dyDescent="0.25">
      <c r="B3" s="751" t="s">
        <v>511</v>
      </c>
      <c r="C3" s="751"/>
      <c r="D3" s="751"/>
      <c r="E3" s="751"/>
      <c r="F3" s="751"/>
      <c r="G3" s="751"/>
      <c r="H3" s="751"/>
      <c r="I3" s="751"/>
      <c r="J3" s="751"/>
      <c r="K3" s="751"/>
      <c r="L3" s="751"/>
    </row>
    <row r="4" spans="2:12" s="726" customFormat="1" ht="15" customHeight="1" x14ac:dyDescent="0.25">
      <c r="B4" s="96"/>
      <c r="C4" s="725"/>
      <c r="D4" s="725"/>
      <c r="E4" s="725"/>
      <c r="F4" s="725"/>
      <c r="G4" s="725"/>
      <c r="H4" s="725"/>
      <c r="I4" s="725"/>
    </row>
    <row r="5" spans="2:12" s="105" customFormat="1" ht="12.75" x14ac:dyDescent="0.2">
      <c r="B5" s="994" t="s">
        <v>115</v>
      </c>
      <c r="C5" s="994"/>
      <c r="D5" s="994"/>
      <c r="E5" s="994"/>
      <c r="F5" s="994"/>
      <c r="G5" s="994"/>
      <c r="H5" s="994"/>
      <c r="I5" s="994"/>
      <c r="J5" s="912"/>
      <c r="K5" s="912"/>
      <c r="L5" s="912"/>
    </row>
    <row r="6" spans="2:12" s="79" customFormat="1" ht="10.5" x14ac:dyDescent="0.15"/>
    <row r="8" spans="2:12" ht="11.25" customHeight="1" x14ac:dyDescent="0.2"/>
    <row r="9" spans="2:12" ht="11.25" customHeight="1" x14ac:dyDescent="0.2"/>
    <row r="10" spans="2:12" ht="11.25" customHeight="1" x14ac:dyDescent="0.2"/>
    <row r="11" spans="2:12" ht="11.25" customHeight="1" x14ac:dyDescent="0.2"/>
    <row r="12" spans="2:12" ht="11.25" customHeight="1" x14ac:dyDescent="0.2"/>
    <row r="13" spans="2:12" ht="11.25" customHeight="1" x14ac:dyDescent="0.2"/>
    <row r="14" spans="2:12" ht="11.25" customHeight="1" x14ac:dyDescent="0.2"/>
    <row r="15" spans="2:12" ht="11.25" customHeight="1" x14ac:dyDescent="0.2"/>
    <row r="16" spans="2:12" ht="11.25" customHeight="1" x14ac:dyDescent="0.2"/>
    <row r="17" spans="2:10" ht="11.25" customHeight="1" x14ac:dyDescent="0.2"/>
    <row r="18" spans="2:10" ht="11.25" customHeight="1" x14ac:dyDescent="0.2"/>
    <row r="19" spans="2:10" ht="11.25" customHeight="1" x14ac:dyDescent="0.2"/>
    <row r="20" spans="2:10" ht="11.25" customHeight="1" x14ac:dyDescent="0.2"/>
    <row r="21" spans="2:10" ht="11.25" customHeight="1" x14ac:dyDescent="0.2"/>
    <row r="22" spans="2:10" ht="11.25" customHeight="1" x14ac:dyDescent="0.2"/>
    <row r="23" spans="2:10" ht="11.25" customHeight="1" x14ac:dyDescent="0.2"/>
    <row r="24" spans="2:10" ht="11.25" customHeight="1" x14ac:dyDescent="0.2"/>
    <row r="25" spans="2:10" ht="11.25" customHeight="1" x14ac:dyDescent="0.2"/>
    <row r="26" spans="2:10" ht="11.25" customHeight="1" x14ac:dyDescent="0.2"/>
    <row r="27" spans="2:10" ht="11.25" customHeight="1" x14ac:dyDescent="0.2"/>
    <row r="28" spans="2:10" ht="11.25" customHeight="1" x14ac:dyDescent="0.2">
      <c r="C28" s="993"/>
      <c r="D28" s="993"/>
      <c r="E28" s="993"/>
      <c r="F28" s="993"/>
      <c r="G28" s="993"/>
      <c r="H28" s="993"/>
      <c r="I28" s="993"/>
      <c r="J28" s="993"/>
    </row>
    <row r="29" spans="2:10" ht="11.25" customHeight="1" x14ac:dyDescent="0.2">
      <c r="B29" s="79"/>
      <c r="C29" s="80"/>
      <c r="D29" s="80"/>
      <c r="E29" s="80"/>
      <c r="F29" s="80"/>
      <c r="G29" s="80"/>
      <c r="H29" s="80"/>
      <c r="I29" s="80"/>
      <c r="J29" s="80"/>
    </row>
    <row r="30" spans="2:10" ht="11.25" customHeight="1" x14ac:dyDescent="0.2">
      <c r="B30" s="79"/>
      <c r="C30" s="993"/>
      <c r="D30" s="993"/>
      <c r="E30" s="993"/>
      <c r="F30" s="993"/>
      <c r="G30" s="993"/>
      <c r="H30" s="993"/>
      <c r="I30" s="993"/>
      <c r="J30" s="993"/>
    </row>
    <row r="31" spans="2:10" ht="11.25" customHeight="1" x14ac:dyDescent="0.2">
      <c r="B31" s="79"/>
      <c r="C31" s="80"/>
      <c r="D31" s="80"/>
      <c r="E31" s="80"/>
      <c r="F31" s="80"/>
      <c r="G31" s="80"/>
      <c r="H31" s="80"/>
      <c r="I31" s="80"/>
      <c r="J31" s="80"/>
    </row>
    <row r="32" spans="2:10" ht="11.25" customHeight="1" x14ac:dyDescent="0.2">
      <c r="B32" s="79"/>
      <c r="C32" s="993"/>
      <c r="D32" s="993"/>
      <c r="E32" s="993"/>
      <c r="F32" s="993"/>
      <c r="G32" s="993"/>
      <c r="H32" s="993"/>
      <c r="I32" s="993"/>
      <c r="J32" s="993"/>
    </row>
    <row r="33" spans="2:10" s="83" customFormat="1" x14ac:dyDescent="0.2">
      <c r="B33" s="363" t="s">
        <v>207</v>
      </c>
      <c r="C33" s="707"/>
      <c r="D33" s="707"/>
      <c r="E33" s="707"/>
      <c r="F33" s="707"/>
      <c r="G33" s="707"/>
      <c r="H33" s="707"/>
      <c r="I33" s="707"/>
      <c r="J33" s="707"/>
    </row>
    <row r="34" spans="2:10" s="79" customFormat="1" ht="11.25" customHeight="1" x14ac:dyDescent="0.15">
      <c r="J34" s="81"/>
    </row>
    <row r="35" spans="2:10" s="79" customFormat="1" ht="11.25" customHeight="1" x14ac:dyDescent="0.2">
      <c r="B35" s="989"/>
      <c r="C35" s="985">
        <v>2022</v>
      </c>
      <c r="D35" s="986"/>
      <c r="E35" s="986"/>
      <c r="F35" s="987"/>
      <c r="G35" s="985">
        <v>2023</v>
      </c>
      <c r="H35" s="986"/>
      <c r="I35" s="986"/>
      <c r="J35" s="987"/>
    </row>
    <row r="36" spans="2:10" s="708" customFormat="1" x14ac:dyDescent="0.2">
      <c r="B36" s="990"/>
      <c r="C36" s="77" t="s">
        <v>11</v>
      </c>
      <c r="D36" s="77" t="s">
        <v>12</v>
      </c>
      <c r="E36" s="77" t="s">
        <v>13</v>
      </c>
      <c r="F36" s="77" t="s">
        <v>14</v>
      </c>
      <c r="G36" s="77" t="s">
        <v>162</v>
      </c>
      <c r="H36" s="77" t="s">
        <v>12</v>
      </c>
      <c r="I36" s="77" t="s">
        <v>13</v>
      </c>
      <c r="J36" s="77" t="s">
        <v>14</v>
      </c>
    </row>
    <row r="37" spans="2:10" s="708" customFormat="1" x14ac:dyDescent="0.2">
      <c r="B37" s="378" t="s">
        <v>486</v>
      </c>
      <c r="C37" s="542">
        <v>18.38</v>
      </c>
      <c r="D37" s="542">
        <v>15.47</v>
      </c>
      <c r="E37" s="542">
        <v>13.6</v>
      </c>
      <c r="F37" s="542">
        <v>15.3</v>
      </c>
      <c r="G37" s="542">
        <v>17.7</v>
      </c>
      <c r="H37" s="542">
        <v>16.16</v>
      </c>
      <c r="I37" s="542">
        <v>20.84</v>
      </c>
      <c r="J37" s="542">
        <v>24.01</v>
      </c>
    </row>
    <row r="38" spans="2:10" s="708" customFormat="1" x14ac:dyDescent="0.2">
      <c r="B38" s="82" t="s">
        <v>15</v>
      </c>
      <c r="C38" s="543">
        <v>8.01</v>
      </c>
      <c r="D38" s="543">
        <v>8.6300000000000008</v>
      </c>
      <c r="E38" s="543">
        <v>8.0500000000000007</v>
      </c>
      <c r="F38" s="543">
        <v>8.48</v>
      </c>
      <c r="G38" s="543">
        <v>9.83</v>
      </c>
      <c r="H38" s="543">
        <v>8.1</v>
      </c>
      <c r="I38" s="543">
        <v>9.16</v>
      </c>
      <c r="J38" s="543">
        <v>10.24</v>
      </c>
    </row>
    <row r="39" spans="2:10" s="708" customFormat="1" x14ac:dyDescent="0.2">
      <c r="B39" s="82" t="s">
        <v>16</v>
      </c>
      <c r="C39" s="543">
        <v>9.6300000000000008</v>
      </c>
      <c r="D39" s="543">
        <v>6.27</v>
      </c>
      <c r="E39" s="543">
        <v>4.8099999999999996</v>
      </c>
      <c r="F39" s="543">
        <v>6.13</v>
      </c>
      <c r="G39" s="543">
        <v>6.57</v>
      </c>
      <c r="H39" s="543">
        <v>6.68</v>
      </c>
      <c r="I39" s="543">
        <v>11.11</v>
      </c>
      <c r="J39" s="543">
        <v>12.98</v>
      </c>
    </row>
    <row r="40" spans="2:10" s="708" customFormat="1" x14ac:dyDescent="0.2">
      <c r="B40" s="82" t="s">
        <v>17</v>
      </c>
      <c r="C40" s="543">
        <v>0.08</v>
      </c>
      <c r="D40" s="543">
        <v>0.04</v>
      </c>
      <c r="E40" s="543">
        <v>0.04</v>
      </c>
      <c r="F40" s="543">
        <v>0.03</v>
      </c>
      <c r="G40" s="543">
        <v>0.02</v>
      </c>
      <c r="H40" s="543">
        <v>0.01</v>
      </c>
      <c r="I40" s="543">
        <v>0.01</v>
      </c>
      <c r="J40" s="543">
        <v>0.02</v>
      </c>
    </row>
    <row r="41" spans="2:10" s="708" customFormat="1" x14ac:dyDescent="0.2">
      <c r="B41" s="104" t="s">
        <v>487</v>
      </c>
      <c r="C41" s="543">
        <v>0.65999999999999848</v>
      </c>
      <c r="D41" s="543">
        <v>0.53000000000000025</v>
      </c>
      <c r="E41" s="543">
        <v>0.69999999999999929</v>
      </c>
      <c r="F41" s="543">
        <v>0.66000000000000036</v>
      </c>
      <c r="G41" s="543">
        <v>1.2799999999999989</v>
      </c>
      <c r="H41" s="543">
        <v>1.3700000000000008</v>
      </c>
      <c r="I41" s="543">
        <v>0.56000000000000028</v>
      </c>
      <c r="J41" s="543">
        <v>0.77000000000000091</v>
      </c>
    </row>
    <row r="42" spans="2:10" s="708" customFormat="1" x14ac:dyDescent="0.2">
      <c r="B42" s="378" t="s">
        <v>488</v>
      </c>
      <c r="C42" s="325">
        <v>-18.03</v>
      </c>
      <c r="D42" s="325">
        <v>-15.44</v>
      </c>
      <c r="E42" s="325">
        <v>-13.53</v>
      </c>
      <c r="F42" s="325">
        <v>-16.13</v>
      </c>
      <c r="G42" s="325">
        <v>-17.32</v>
      </c>
      <c r="H42" s="325">
        <v>-16</v>
      </c>
      <c r="I42" s="325">
        <v>-20.98</v>
      </c>
      <c r="J42" s="325">
        <v>-23.95</v>
      </c>
    </row>
    <row r="43" spans="2:10" s="708" customFormat="1" x14ac:dyDescent="0.2">
      <c r="B43" s="82" t="s">
        <v>15</v>
      </c>
      <c r="C43" s="326">
        <v>-7.79</v>
      </c>
      <c r="D43" s="326">
        <v>-8.65</v>
      </c>
      <c r="E43" s="326">
        <v>-8.06</v>
      </c>
      <c r="F43" s="326">
        <v>-8.86</v>
      </c>
      <c r="G43" s="326">
        <v>-9.58</v>
      </c>
      <c r="H43" s="326">
        <v>-8.18</v>
      </c>
      <c r="I43" s="326">
        <v>-9.26</v>
      </c>
      <c r="J43" s="326">
        <v>-10.3</v>
      </c>
    </row>
    <row r="44" spans="2:10" s="708" customFormat="1" x14ac:dyDescent="0.2">
      <c r="B44" s="82" t="s">
        <v>16</v>
      </c>
      <c r="C44" s="326">
        <v>-9.5</v>
      </c>
      <c r="D44" s="326">
        <v>-6.16</v>
      </c>
      <c r="E44" s="326">
        <v>-4.67</v>
      </c>
      <c r="F44" s="326">
        <v>-6.52</v>
      </c>
      <c r="G44" s="326">
        <v>-6.45</v>
      </c>
      <c r="H44" s="326">
        <v>-6.41</v>
      </c>
      <c r="I44" s="326">
        <v>-11.1</v>
      </c>
      <c r="J44" s="326">
        <v>-12.83</v>
      </c>
    </row>
    <row r="45" spans="2:10" s="708" customFormat="1" x14ac:dyDescent="0.2">
      <c r="B45" s="82" t="s">
        <v>17</v>
      </c>
      <c r="C45" s="326">
        <v>-0.09</v>
      </c>
      <c r="D45" s="326">
        <v>-0.05</v>
      </c>
      <c r="E45" s="326">
        <v>-0.05</v>
      </c>
      <c r="F45" s="326">
        <v>-0.03</v>
      </c>
      <c r="G45" s="326">
        <v>-0.02</v>
      </c>
      <c r="H45" s="326">
        <v>-0.02</v>
      </c>
      <c r="I45" s="326">
        <v>-0.03</v>
      </c>
      <c r="J45" s="326">
        <v>-0.02</v>
      </c>
    </row>
    <row r="46" spans="2:10" s="708" customFormat="1" x14ac:dyDescent="0.2">
      <c r="B46" s="104" t="s">
        <v>487</v>
      </c>
      <c r="C46" s="326">
        <v>-0.65000000000000202</v>
      </c>
      <c r="D46" s="326">
        <v>-0.57999999999999896</v>
      </c>
      <c r="E46" s="326">
        <v>-0.74999999999999889</v>
      </c>
      <c r="F46" s="326">
        <v>-0.72</v>
      </c>
      <c r="G46" s="326">
        <v>-1.27</v>
      </c>
      <c r="H46" s="326">
        <v>-1.3900000000000001</v>
      </c>
      <c r="I46" s="326">
        <v>-0.59000000000000097</v>
      </c>
      <c r="J46" s="326">
        <v>-0.79999999999999849</v>
      </c>
    </row>
    <row r="47" spans="2:10" ht="11.25" customHeight="1" x14ac:dyDescent="0.2">
      <c r="B47" s="83"/>
      <c r="C47" s="83"/>
      <c r="D47" s="83"/>
      <c r="E47" s="83"/>
      <c r="F47" s="83"/>
    </row>
  </sheetData>
  <mergeCells count="13">
    <mergeCell ref="B1:L1"/>
    <mergeCell ref="B35:B36"/>
    <mergeCell ref="B2:H2"/>
    <mergeCell ref="C28:D28"/>
    <mergeCell ref="E28:J28"/>
    <mergeCell ref="C35:F35"/>
    <mergeCell ref="C30:D30"/>
    <mergeCell ref="E30:J30"/>
    <mergeCell ref="C32:D32"/>
    <mergeCell ref="E32:J32"/>
    <mergeCell ref="B5:L5"/>
    <mergeCell ref="B3:L3"/>
    <mergeCell ref="G35:J35"/>
  </mergeCells>
  <hyperlinks>
    <hyperlink ref="B1:H1" location="Contents_en!B56" display="IV. International bank transactions statistics" xr:uid="{571C21BF-0242-4CB2-8117-3637A9CB2882}"/>
  </hyperlinks>
  <pageMargins left="0.7" right="0.7" top="0.75" bottom="0.75" header="0.3" footer="0.3"/>
  <pageSetup paperSize="9" orientation="portrait" r:id="rId1"/>
  <headerFooter differentOddEven="1">
    <oddHeader>&amp;R &amp;L&amp;1 </oddHeader>
    <oddFooter>&amp;C _x000D_
 &amp;L&amp;1 </oddFooter>
    <evenHeader>&amp;R &amp;L&amp;1 </evenHeader>
    <evenFooter>&amp;C _x000D_
 &amp;L&amp;1 </evenFooter>
  </headerFooter>
  <drawing r:id="rId2"/>
  <legacyDrawing r:id="rId3"/>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60C03-72FC-44B1-833D-6E5B7DEBC5D1}">
  <sheetPr codeName="Sheet26"/>
  <dimension ref="B1:X50"/>
  <sheetViews>
    <sheetView showGridLines="0" showRowColHeaders="0" zoomScaleNormal="100" workbookViewId="0"/>
  </sheetViews>
  <sheetFormatPr defaultRowHeight="15" x14ac:dyDescent="0.25"/>
  <cols>
    <col min="1" max="1" customWidth="true" width="5.7109375" collapsed="false"/>
    <col min="2" max="2" customWidth="true" width="32.7109375" collapsed="false"/>
    <col min="4" max="14" customWidth="true" width="7.42578125" collapsed="false"/>
    <col min="15" max="15" customWidth="true" width="10.28515625" collapsed="false"/>
  </cols>
  <sheetData>
    <row r="1" spans="2:24" s="8" customFormat="1" x14ac:dyDescent="0.25">
      <c r="B1" s="886" t="s">
        <v>20</v>
      </c>
      <c r="C1" s="886"/>
      <c r="D1" s="886"/>
      <c r="E1" s="886"/>
      <c r="F1" s="886"/>
      <c r="G1" s="886"/>
      <c r="H1" s="886"/>
      <c r="I1" s="886"/>
      <c r="J1" s="886"/>
      <c r="K1" s="886"/>
      <c r="L1" s="886"/>
      <c r="M1" s="886"/>
      <c r="N1" s="886"/>
    </row>
    <row r="2" spans="2:24" ht="11.25" customHeight="1" x14ac:dyDescent="0.25">
      <c r="O2" s="192"/>
    </row>
    <row r="3" spans="2:24" s="611" customFormat="1" ht="30" customHeight="1" x14ac:dyDescent="0.25">
      <c r="B3" s="751" t="s">
        <v>163</v>
      </c>
      <c r="C3" s="751"/>
      <c r="D3" s="751"/>
      <c r="E3" s="751"/>
      <c r="F3" s="751"/>
      <c r="G3" s="751"/>
      <c r="H3" s="751"/>
      <c r="I3" s="751"/>
      <c r="J3" s="751"/>
      <c r="K3" s="751"/>
      <c r="L3" s="751"/>
      <c r="M3" s="751"/>
      <c r="N3" s="751"/>
      <c r="O3" s="751"/>
      <c r="P3" s="751"/>
      <c r="Q3" s="751"/>
      <c r="R3" s="751"/>
      <c r="S3" s="268"/>
    </row>
    <row r="4" spans="2:24" s="724" customFormat="1" ht="15" customHeight="1" x14ac:dyDescent="0.25">
      <c r="B4" s="723"/>
      <c r="C4" s="723"/>
      <c r="D4" s="723"/>
      <c r="E4" s="723"/>
      <c r="F4" s="723"/>
      <c r="G4" s="723"/>
      <c r="H4" s="723"/>
      <c r="I4" s="723"/>
      <c r="J4" s="723"/>
      <c r="K4" s="723"/>
      <c r="L4" s="723"/>
      <c r="M4" s="723"/>
      <c r="N4" s="723"/>
      <c r="O4" s="723"/>
    </row>
    <row r="5" spans="2:24" s="106" customFormat="1" ht="12.75" x14ac:dyDescent="0.2">
      <c r="B5" s="616" t="s">
        <v>108</v>
      </c>
      <c r="C5" s="110"/>
      <c r="D5" s="110"/>
      <c r="E5" s="110"/>
      <c r="F5" s="110"/>
      <c r="G5" s="110"/>
      <c r="H5" s="110"/>
      <c r="I5" s="110"/>
      <c r="J5" s="616"/>
      <c r="K5" s="108"/>
      <c r="L5" s="108"/>
      <c r="M5" s="108"/>
      <c r="N5" s="108"/>
      <c r="O5" s="108"/>
      <c r="P5" s="108"/>
      <c r="Q5" s="108"/>
      <c r="R5" s="108"/>
    </row>
    <row r="6" spans="2:24" s="8" customFormat="1" x14ac:dyDescent="0.25">
      <c r="C6" s="40"/>
      <c r="D6" s="40"/>
      <c r="E6" s="40"/>
      <c r="F6" s="40"/>
      <c r="G6" s="40"/>
      <c r="H6" s="40"/>
      <c r="I6" s="40"/>
      <c r="J6" s="40"/>
      <c r="K6" s="40"/>
      <c r="L6" s="40"/>
      <c r="M6" s="40"/>
      <c r="N6" s="40"/>
      <c r="O6" s="40"/>
      <c r="P6" s="40"/>
      <c r="Q6" s="40"/>
      <c r="R6" s="40"/>
      <c r="S6" s="40"/>
      <c r="V6" s="46"/>
    </row>
    <row r="7" spans="2:24" s="8" customFormat="1" x14ac:dyDescent="0.25">
      <c r="C7" s="40"/>
      <c r="D7" s="40"/>
      <c r="E7" s="40"/>
      <c r="F7" s="40"/>
      <c r="G7" s="40"/>
      <c r="H7" s="40"/>
      <c r="I7" s="40"/>
      <c r="J7" s="40"/>
      <c r="K7" s="40"/>
      <c r="L7" s="40"/>
      <c r="M7" s="40"/>
      <c r="N7" s="40"/>
      <c r="O7" s="40"/>
      <c r="R7"/>
      <c r="S7"/>
      <c r="T7"/>
      <c r="U7"/>
      <c r="V7"/>
      <c r="W7"/>
      <c r="X7"/>
    </row>
    <row r="8" spans="2:24" s="8" customFormat="1" x14ac:dyDescent="0.25">
      <c r="C8" s="40"/>
      <c r="D8" s="40"/>
      <c r="E8" s="40"/>
      <c r="F8" s="40"/>
      <c r="G8" s="40"/>
      <c r="H8" s="40"/>
      <c r="I8" s="40"/>
      <c r="J8" s="40"/>
      <c r="K8" s="40"/>
      <c r="L8" s="40"/>
      <c r="M8" s="40"/>
      <c r="N8" s="40"/>
      <c r="O8" s="40"/>
      <c r="R8"/>
      <c r="S8"/>
      <c r="T8"/>
      <c r="U8"/>
      <c r="V8"/>
      <c r="W8"/>
      <c r="X8"/>
    </row>
    <row r="9" spans="2:24" s="8" customFormat="1" x14ac:dyDescent="0.25">
      <c r="C9" s="40"/>
      <c r="D9" s="40"/>
      <c r="E9" s="40"/>
      <c r="F9" s="40"/>
      <c r="G9" s="40"/>
      <c r="H9" s="40"/>
      <c r="I9" s="40"/>
      <c r="J9" s="40"/>
      <c r="K9" s="40"/>
      <c r="L9" s="40"/>
      <c r="M9" s="40"/>
      <c r="N9" s="40"/>
      <c r="O9" s="40"/>
      <c r="R9"/>
      <c r="S9"/>
      <c r="T9"/>
      <c r="U9"/>
      <c r="V9"/>
      <c r="W9"/>
      <c r="X9"/>
    </row>
    <row r="10" spans="2:24" s="8" customFormat="1" x14ac:dyDescent="0.25">
      <c r="C10" s="40"/>
      <c r="D10" s="40"/>
      <c r="E10" s="40"/>
      <c r="F10" s="40"/>
      <c r="G10" s="40"/>
      <c r="H10" s="40"/>
      <c r="I10" s="40"/>
      <c r="J10" s="40"/>
      <c r="K10" s="40"/>
      <c r="L10" s="40"/>
      <c r="M10" s="40"/>
      <c r="N10" s="40"/>
      <c r="O10" s="40"/>
      <c r="R10"/>
      <c r="S10"/>
      <c r="T10"/>
      <c r="U10"/>
      <c r="V10"/>
      <c r="W10"/>
      <c r="X10"/>
    </row>
    <row r="11" spans="2:24" s="8" customFormat="1" x14ac:dyDescent="0.25">
      <c r="C11" s="40"/>
      <c r="D11" s="40"/>
      <c r="E11" s="40"/>
      <c r="F11" s="40"/>
      <c r="G11" s="40"/>
      <c r="H11" s="40"/>
      <c r="I11" s="40"/>
      <c r="J11" s="40"/>
      <c r="K11" s="40"/>
      <c r="L11" s="40"/>
      <c r="M11" s="40"/>
      <c r="N11" s="40"/>
      <c r="O11" s="40"/>
      <c r="R11"/>
      <c r="S11"/>
      <c r="T11"/>
      <c r="U11"/>
      <c r="V11"/>
      <c r="W11"/>
      <c r="X11"/>
    </row>
    <row r="12" spans="2:24" s="8" customFormat="1" x14ac:dyDescent="0.25">
      <c r="C12" s="40"/>
      <c r="D12" s="40"/>
      <c r="E12" s="40"/>
      <c r="F12" s="40"/>
      <c r="G12" s="40"/>
      <c r="H12" s="40"/>
      <c r="I12" s="40"/>
      <c r="J12" s="40"/>
      <c r="K12" s="40"/>
      <c r="L12" s="40"/>
      <c r="M12" s="40"/>
      <c r="N12" s="40"/>
      <c r="O12" s="40"/>
      <c r="R12"/>
      <c r="S12"/>
      <c r="T12"/>
      <c r="U12"/>
      <c r="V12"/>
      <c r="W12"/>
      <c r="X12"/>
    </row>
    <row r="13" spans="2:24" s="8" customFormat="1" x14ac:dyDescent="0.25">
      <c r="C13" s="40"/>
      <c r="D13" s="40"/>
      <c r="E13" s="40"/>
      <c r="F13" s="40"/>
      <c r="G13" s="40"/>
      <c r="H13" s="40"/>
      <c r="I13" s="40"/>
      <c r="J13" s="40"/>
      <c r="K13" s="40"/>
      <c r="L13" s="40"/>
      <c r="M13" s="40"/>
      <c r="N13" s="40"/>
      <c r="O13" s="40"/>
      <c r="R13"/>
      <c r="S13"/>
      <c r="T13"/>
      <c r="U13"/>
      <c r="V13"/>
      <c r="W13"/>
      <c r="X13"/>
    </row>
    <row r="14" spans="2:24" s="8" customFormat="1" x14ac:dyDescent="0.25">
      <c r="C14" s="40"/>
      <c r="D14" s="40"/>
      <c r="E14" s="40"/>
      <c r="F14" s="40"/>
      <c r="G14" s="40"/>
      <c r="H14" s="40"/>
      <c r="I14" s="40"/>
      <c r="J14" s="40"/>
      <c r="K14" s="40"/>
      <c r="L14" s="40"/>
      <c r="M14" s="40"/>
      <c r="N14" s="40"/>
      <c r="O14" s="40"/>
      <c r="P14" s="40"/>
      <c r="Q14" s="40"/>
      <c r="R14" s="40"/>
      <c r="S14" s="40"/>
      <c r="V14" s="46"/>
    </row>
    <row r="15" spans="2:24" s="8" customFormat="1" x14ac:dyDescent="0.25">
      <c r="C15" s="40"/>
      <c r="D15" s="40"/>
      <c r="E15" s="40"/>
      <c r="F15" s="40"/>
      <c r="G15" s="40"/>
      <c r="H15" s="40"/>
      <c r="I15" s="40"/>
      <c r="J15" s="40"/>
      <c r="K15" s="40"/>
      <c r="L15" s="40"/>
      <c r="M15" s="40"/>
      <c r="N15" s="40"/>
      <c r="O15" s="40"/>
      <c r="P15" s="40"/>
      <c r="Q15" s="40"/>
      <c r="R15" s="40"/>
      <c r="S15" s="40"/>
      <c r="V15" s="46"/>
    </row>
    <row r="16" spans="2:24" s="8" customFormat="1" x14ac:dyDescent="0.25">
      <c r="C16" s="40"/>
      <c r="D16" s="40"/>
      <c r="E16" s="40"/>
      <c r="F16" s="40"/>
      <c r="G16" s="40"/>
      <c r="H16" s="40"/>
      <c r="I16" s="40"/>
      <c r="J16" s="40"/>
      <c r="K16" s="40"/>
      <c r="L16" s="40"/>
      <c r="M16" s="40"/>
      <c r="N16" s="40"/>
      <c r="O16" s="40"/>
      <c r="P16" s="40"/>
      <c r="Q16" s="40"/>
      <c r="R16" s="40"/>
      <c r="S16" s="40"/>
      <c r="V16" s="46"/>
    </row>
    <row r="17" spans="2:22" s="8" customFormat="1" x14ac:dyDescent="0.25">
      <c r="C17" s="40"/>
      <c r="D17" s="40"/>
      <c r="E17" s="40"/>
      <c r="F17" s="40"/>
      <c r="G17" s="40"/>
      <c r="H17" s="40"/>
      <c r="I17" s="40"/>
      <c r="J17" s="40"/>
      <c r="K17" s="40"/>
      <c r="L17" s="40"/>
      <c r="M17" s="40"/>
      <c r="N17" s="40"/>
      <c r="O17" s="40"/>
      <c r="P17" s="40"/>
      <c r="Q17" s="40"/>
      <c r="R17" s="40"/>
      <c r="S17" s="40"/>
      <c r="V17" s="46"/>
    </row>
    <row r="18" spans="2:22" s="8" customFormat="1" x14ac:dyDescent="0.25">
      <c r="C18" s="40"/>
      <c r="D18" s="40"/>
      <c r="E18" s="40"/>
      <c r="F18" s="40"/>
      <c r="G18" s="40"/>
      <c r="H18" s="40"/>
      <c r="I18" s="40"/>
      <c r="J18" s="40"/>
      <c r="K18" s="40"/>
      <c r="L18" s="40"/>
      <c r="M18" s="40"/>
      <c r="N18" s="40"/>
      <c r="O18" s="40"/>
      <c r="P18" s="40"/>
      <c r="Q18" s="40"/>
      <c r="R18" s="40"/>
      <c r="S18" s="40"/>
      <c r="V18" s="46"/>
    </row>
    <row r="19" spans="2:22" s="8" customFormat="1" x14ac:dyDescent="0.25">
      <c r="C19" s="40"/>
      <c r="D19" s="40"/>
      <c r="E19" s="40"/>
      <c r="F19" s="40"/>
      <c r="G19" s="40"/>
      <c r="H19" s="40"/>
      <c r="I19" s="40"/>
      <c r="J19" s="40"/>
      <c r="K19" s="40"/>
      <c r="L19" s="40"/>
      <c r="M19" s="40"/>
      <c r="N19" s="40"/>
      <c r="O19" s="40"/>
      <c r="P19" s="40"/>
      <c r="Q19" s="40"/>
      <c r="R19" s="40"/>
      <c r="S19" s="40"/>
      <c r="V19" s="46"/>
    </row>
    <row r="20" spans="2:22" s="8" customFormat="1" x14ac:dyDescent="0.25">
      <c r="C20" s="40"/>
      <c r="D20" s="40"/>
      <c r="E20" s="40"/>
      <c r="F20" s="40"/>
      <c r="G20" s="40"/>
      <c r="H20" s="40"/>
      <c r="I20" s="40"/>
      <c r="J20" s="40"/>
      <c r="K20" s="40"/>
      <c r="L20" s="40"/>
      <c r="M20" s="40"/>
      <c r="N20" s="40"/>
      <c r="O20" s="40"/>
      <c r="P20" s="40"/>
      <c r="Q20" s="40"/>
      <c r="R20" s="40"/>
      <c r="S20" s="40"/>
      <c r="V20" s="46"/>
    </row>
    <row r="21" spans="2:22" s="8" customFormat="1" x14ac:dyDescent="0.25">
      <c r="C21" s="40"/>
      <c r="D21" s="40"/>
      <c r="E21" s="40"/>
      <c r="F21" s="40"/>
      <c r="G21" s="40"/>
      <c r="H21" s="40"/>
      <c r="I21" s="40"/>
      <c r="J21" s="40"/>
      <c r="K21" s="40"/>
      <c r="L21" s="40"/>
      <c r="M21" s="40"/>
      <c r="N21" s="40"/>
      <c r="O21" s="40"/>
      <c r="P21" s="40"/>
      <c r="Q21" s="40"/>
      <c r="R21" s="40"/>
      <c r="S21" s="40"/>
      <c r="V21" s="46"/>
    </row>
    <row r="22" spans="2:22" s="8" customFormat="1" x14ac:dyDescent="0.25">
      <c r="C22" s="40"/>
      <c r="D22" s="40"/>
      <c r="E22" s="40"/>
      <c r="F22" s="40"/>
      <c r="G22" s="40"/>
      <c r="H22" s="40"/>
      <c r="I22" s="40"/>
      <c r="J22" s="40"/>
      <c r="K22" s="40"/>
      <c r="L22" s="40"/>
      <c r="M22" s="40"/>
      <c r="N22" s="40"/>
      <c r="O22" s="40"/>
      <c r="P22" s="40"/>
      <c r="Q22" s="40"/>
      <c r="R22" s="40"/>
      <c r="S22" s="40"/>
      <c r="V22" s="46"/>
    </row>
    <row r="23" spans="2:22" s="8" customFormat="1" x14ac:dyDescent="0.25">
      <c r="C23" s="40"/>
      <c r="D23" s="40"/>
      <c r="E23" s="40"/>
      <c r="F23" s="40"/>
      <c r="G23" s="40"/>
      <c r="H23" s="40"/>
      <c r="I23" s="40"/>
      <c r="J23" s="40"/>
      <c r="K23" s="40"/>
      <c r="L23" s="40"/>
      <c r="M23" s="40"/>
      <c r="N23" s="40"/>
      <c r="O23" s="40"/>
      <c r="P23" s="40"/>
      <c r="Q23" s="40"/>
      <c r="R23" s="40"/>
      <c r="S23" s="40"/>
      <c r="V23" s="46"/>
    </row>
    <row r="24" spans="2:22" s="8" customFormat="1" x14ac:dyDescent="0.25">
      <c r="C24" s="40"/>
      <c r="D24" s="40"/>
      <c r="E24" s="40"/>
      <c r="F24" s="40"/>
      <c r="G24" s="40"/>
      <c r="H24" s="40"/>
      <c r="I24" s="40"/>
      <c r="J24" s="40"/>
      <c r="K24" s="40"/>
      <c r="L24" s="40"/>
      <c r="M24" s="40"/>
      <c r="N24" s="40"/>
      <c r="O24" s="40"/>
      <c r="P24" s="40"/>
      <c r="Q24" s="40"/>
      <c r="R24" s="40"/>
      <c r="S24" s="40"/>
      <c r="V24" s="46"/>
    </row>
    <row r="25" spans="2:22" s="8" customFormat="1" x14ac:dyDescent="0.25">
      <c r="C25" s="40"/>
      <c r="D25" s="40"/>
      <c r="E25" s="40"/>
      <c r="F25" s="40"/>
      <c r="G25" s="40"/>
      <c r="H25" s="40"/>
      <c r="I25" s="40"/>
      <c r="J25" s="40"/>
      <c r="K25" s="40"/>
      <c r="L25" s="40"/>
      <c r="M25" s="40"/>
      <c r="N25" s="40"/>
      <c r="O25" s="40"/>
      <c r="P25" s="40"/>
      <c r="Q25" s="40"/>
      <c r="R25" s="40"/>
      <c r="S25" s="40"/>
      <c r="V25" s="46"/>
    </row>
    <row r="26" spans="2:22" s="8" customFormat="1" x14ac:dyDescent="0.25">
      <c r="C26" s="40"/>
      <c r="D26" s="40"/>
      <c r="E26" s="40"/>
      <c r="F26" s="40"/>
      <c r="G26" s="40"/>
      <c r="H26" s="40"/>
      <c r="I26" s="40"/>
      <c r="J26" s="40"/>
      <c r="K26" s="40"/>
      <c r="L26" s="40"/>
      <c r="M26" s="40"/>
      <c r="N26" s="40"/>
      <c r="O26" s="40"/>
      <c r="P26" s="40"/>
      <c r="Q26" s="40"/>
      <c r="R26" s="40"/>
      <c r="S26" s="40"/>
      <c r="V26" s="46"/>
    </row>
    <row r="27" spans="2:22" s="8" customFormat="1" x14ac:dyDescent="0.25">
      <c r="C27" s="40"/>
      <c r="D27" s="40"/>
      <c r="E27" s="40"/>
      <c r="F27" s="40"/>
      <c r="G27" s="40"/>
      <c r="H27" s="40"/>
      <c r="I27" s="40"/>
      <c r="J27" s="40"/>
      <c r="K27" s="40"/>
      <c r="L27" s="40"/>
      <c r="M27" s="40"/>
      <c r="N27" s="40"/>
      <c r="O27" s="40"/>
      <c r="P27" s="40"/>
      <c r="Q27" s="40"/>
      <c r="R27" s="40"/>
      <c r="S27" s="40"/>
      <c r="V27" s="46"/>
    </row>
    <row r="28" spans="2:22" s="8" customFormat="1" x14ac:dyDescent="0.25">
      <c r="P28" s="40"/>
      <c r="Q28" s="40"/>
      <c r="R28" s="40"/>
      <c r="S28" s="40"/>
      <c r="V28" s="46"/>
    </row>
    <row r="29" spans="2:22" s="100" customFormat="1" ht="11.25" x14ac:dyDescent="0.2">
      <c r="B29" s="366" t="s">
        <v>207</v>
      </c>
      <c r="V29" s="647"/>
    </row>
    <row r="30" spans="2:22" s="8" customFormat="1" ht="11.25" customHeight="1" x14ac:dyDescent="0.25">
      <c r="P30" s="40"/>
      <c r="Q30" s="40"/>
      <c r="R30" s="40"/>
      <c r="S30" s="40"/>
      <c r="V30" s="46"/>
    </row>
    <row r="31" spans="2:22" s="8" customFormat="1" ht="11.25" customHeight="1" x14ac:dyDescent="0.25">
      <c r="B31" s="827"/>
      <c r="C31" s="826">
        <v>2022</v>
      </c>
      <c r="D31" s="826"/>
      <c r="E31" s="826"/>
      <c r="F31" s="826"/>
      <c r="G31" s="802">
        <v>2023</v>
      </c>
      <c r="H31" s="803"/>
      <c r="I31" s="803"/>
      <c r="J31" s="804"/>
      <c r="K31" s="36"/>
      <c r="L31" s="40"/>
      <c r="M31" s="40"/>
      <c r="N31" s="40"/>
      <c r="O31" s="40"/>
      <c r="P31" s="40"/>
      <c r="Q31" s="40"/>
    </row>
    <row r="32" spans="2:22" s="100" customFormat="1" ht="11.25" x14ac:dyDescent="0.2">
      <c r="B32" s="828"/>
      <c r="C32" s="102" t="s">
        <v>0</v>
      </c>
      <c r="D32" s="102" t="s">
        <v>1</v>
      </c>
      <c r="E32" s="102" t="s">
        <v>2</v>
      </c>
      <c r="F32" s="102" t="s">
        <v>3</v>
      </c>
      <c r="G32" s="102" t="s">
        <v>0</v>
      </c>
      <c r="H32" s="102" t="s">
        <v>126</v>
      </c>
      <c r="I32" s="102" t="s">
        <v>139</v>
      </c>
      <c r="J32" s="102" t="s">
        <v>3</v>
      </c>
      <c r="K32" s="642"/>
    </row>
    <row r="33" spans="2:22" s="100" customFormat="1" ht="11.25" x14ac:dyDescent="0.2">
      <c r="B33" s="375" t="s">
        <v>190</v>
      </c>
      <c r="C33" s="265">
        <v>197.12</v>
      </c>
      <c r="D33" s="265">
        <v>222.57</v>
      </c>
      <c r="E33" s="265">
        <v>214.32</v>
      </c>
      <c r="F33" s="265">
        <v>222.73</v>
      </c>
      <c r="G33" s="265">
        <v>229.32</v>
      </c>
      <c r="H33" s="265">
        <v>252.1</v>
      </c>
      <c r="I33" s="265">
        <v>246.55</v>
      </c>
      <c r="J33" s="265">
        <v>248.58</v>
      </c>
      <c r="K33" s="642"/>
    </row>
    <row r="34" spans="2:22" s="100" customFormat="1" ht="11.25" x14ac:dyDescent="0.2">
      <c r="B34" s="375" t="s">
        <v>258</v>
      </c>
      <c r="C34" s="265">
        <v>30.99</v>
      </c>
      <c r="D34" s="265">
        <v>110.24</v>
      </c>
      <c r="E34" s="265">
        <v>145.29</v>
      </c>
      <c r="F34" s="265">
        <v>115.68</v>
      </c>
      <c r="G34" s="265">
        <v>68.41</v>
      </c>
      <c r="H34" s="265">
        <v>62.45</v>
      </c>
      <c r="I34" s="265">
        <v>45.57</v>
      </c>
      <c r="J34" s="265">
        <v>41.63</v>
      </c>
      <c r="K34" s="642"/>
    </row>
    <row r="35" spans="2:22" s="100" customFormat="1" ht="11.25" x14ac:dyDescent="0.2">
      <c r="B35" s="59" t="s">
        <v>259</v>
      </c>
      <c r="C35" s="265">
        <v>144.69</v>
      </c>
      <c r="D35" s="265">
        <v>149.77000000000001</v>
      </c>
      <c r="E35" s="265">
        <v>151.37</v>
      </c>
      <c r="F35" s="265">
        <v>146.63</v>
      </c>
      <c r="G35" s="265">
        <v>139.49</v>
      </c>
      <c r="H35" s="265">
        <v>149.07</v>
      </c>
      <c r="I35" s="265">
        <v>150.35</v>
      </c>
      <c r="J35" s="265">
        <v>145.51</v>
      </c>
      <c r="K35" s="642"/>
    </row>
    <row r="36" spans="2:22" s="100" customFormat="1" ht="11.25" x14ac:dyDescent="0.2">
      <c r="B36" s="371" t="s">
        <v>256</v>
      </c>
      <c r="C36" s="544">
        <v>372.8</v>
      </c>
      <c r="D36" s="544">
        <v>482.58</v>
      </c>
      <c r="E36" s="544">
        <v>510.98</v>
      </c>
      <c r="F36" s="544">
        <v>485.04</v>
      </c>
      <c r="G36" s="544">
        <v>437.22</v>
      </c>
      <c r="H36" s="544">
        <v>463.62</v>
      </c>
      <c r="I36" s="544">
        <v>442.47</v>
      </c>
      <c r="J36" s="544">
        <v>435.72</v>
      </c>
      <c r="K36" s="642"/>
    </row>
    <row r="37" spans="2:22" s="8" customFormat="1" ht="11.25" customHeight="1" x14ac:dyDescent="0.25">
      <c r="C37" s="40"/>
      <c r="D37" s="40"/>
      <c r="E37" s="40"/>
      <c r="F37" s="40"/>
      <c r="G37" s="40"/>
      <c r="H37" s="40"/>
      <c r="I37" s="40"/>
      <c r="J37" s="40"/>
      <c r="K37" s="40"/>
      <c r="L37" s="40"/>
      <c r="M37" s="40"/>
      <c r="N37" s="40"/>
      <c r="P37" s="40"/>
      <c r="Q37" s="40"/>
      <c r="R37" s="40"/>
      <c r="S37" s="40"/>
      <c r="V37" s="46"/>
    </row>
    <row r="38" spans="2:22" s="100" customFormat="1" ht="11.25" x14ac:dyDescent="0.2">
      <c r="B38" s="98" t="s">
        <v>464</v>
      </c>
      <c r="C38" s="273">
        <v>0.14199999999999999</v>
      </c>
      <c r="S38" s="647"/>
    </row>
    <row r="39" spans="2:22" s="100" customFormat="1" ht="11.25" x14ac:dyDescent="0.2">
      <c r="B39" s="98" t="s">
        <v>479</v>
      </c>
      <c r="C39" s="273">
        <v>0.14199999999999999</v>
      </c>
      <c r="S39" s="647"/>
    </row>
    <row r="40" spans="2:22" s="100" customFormat="1" ht="11.25" x14ac:dyDescent="0.2">
      <c r="B40" s="98" t="s">
        <v>480</v>
      </c>
      <c r="C40" s="273">
        <v>0.13100000000000001</v>
      </c>
      <c r="S40" s="647"/>
    </row>
    <row r="41" spans="2:22" s="100" customFormat="1" ht="11.25" x14ac:dyDescent="0.2">
      <c r="B41" s="98" t="s">
        <v>459</v>
      </c>
      <c r="C41" s="273">
        <v>9.2999999999999999E-2</v>
      </c>
      <c r="S41" s="647"/>
    </row>
    <row r="42" spans="2:22" s="100" customFormat="1" ht="11.25" x14ac:dyDescent="0.2">
      <c r="B42" s="98" t="s">
        <v>463</v>
      </c>
      <c r="C42" s="273">
        <v>9.0999999999999998E-2</v>
      </c>
      <c r="S42" s="647"/>
    </row>
    <row r="43" spans="2:22" s="100" customFormat="1" ht="11.25" x14ac:dyDescent="0.2">
      <c r="B43" s="98" t="s">
        <v>481</v>
      </c>
      <c r="C43" s="273">
        <v>8.7999999999999995E-2</v>
      </c>
      <c r="S43" s="647"/>
    </row>
    <row r="44" spans="2:22" s="100" customFormat="1" ht="11.25" x14ac:dyDescent="0.2">
      <c r="B44" s="98" t="s">
        <v>482</v>
      </c>
      <c r="C44" s="273">
        <v>4.8000000000000001E-2</v>
      </c>
      <c r="S44" s="647"/>
    </row>
    <row r="45" spans="2:22" s="100" customFormat="1" ht="11.25" x14ac:dyDescent="0.2">
      <c r="B45" s="98" t="s">
        <v>484</v>
      </c>
      <c r="C45" s="273">
        <v>3.3000000000000002E-2</v>
      </c>
    </row>
    <row r="46" spans="2:22" s="100" customFormat="1" ht="11.25" x14ac:dyDescent="0.2">
      <c r="B46" s="98" t="s">
        <v>483</v>
      </c>
      <c r="C46" s="273">
        <v>3.3000000000000002E-2</v>
      </c>
    </row>
    <row r="47" spans="2:22" s="100" customFormat="1" ht="11.25" x14ac:dyDescent="0.2">
      <c r="B47" s="98" t="s">
        <v>485</v>
      </c>
      <c r="C47" s="273">
        <v>2.1999999999999999E-2</v>
      </c>
    </row>
    <row r="48" spans="2:22" s="100" customFormat="1" ht="11.25" x14ac:dyDescent="0.2">
      <c r="B48" s="98" t="s">
        <v>259</v>
      </c>
      <c r="C48" s="273">
        <v>0.17699999999999994</v>
      </c>
    </row>
    <row r="49" ht="11.25" customHeight="1" x14ac:dyDescent="0.25"/>
    <row r="50" ht="11.25" customHeight="1" x14ac:dyDescent="0.25"/>
  </sheetData>
  <mergeCells count="5">
    <mergeCell ref="B31:B32"/>
    <mergeCell ref="C31:F31"/>
    <mergeCell ref="G31:J31"/>
    <mergeCell ref="B1:N1"/>
    <mergeCell ref="B3:R3"/>
  </mergeCells>
  <hyperlinks>
    <hyperlink ref="B1:N1" location="Contents_en!B56" display="IV. International bank transactions statistics" xr:uid="{2259E510-8516-4ADA-9A57-463E21C4739D}"/>
  </hyperlinks>
  <pageMargins left="0.7" right="0.7" top="0.75" bottom="0.75" header="0.3" footer="0.3"/>
  <pageSetup paperSize="9"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9C349-B839-4DC6-A78A-E9AF052DC838}">
  <sheetPr codeName="Sheet5"/>
  <dimension ref="B1:K158"/>
  <sheetViews>
    <sheetView showGridLines="0" showRowColHeaders="0" zoomScaleNormal="100" workbookViewId="0"/>
  </sheetViews>
  <sheetFormatPr defaultColWidth="9.140625" defaultRowHeight="11.25" x14ac:dyDescent="0.2"/>
  <cols>
    <col min="1" max="1" customWidth="true" style="23" width="5.7109375" collapsed="false"/>
    <col min="2" max="2" customWidth="true" style="23" width="27.140625" collapsed="false"/>
    <col min="3" max="10" customWidth="true" style="23" width="9.0" collapsed="false"/>
    <col min="11" max="16384" style="23" width="9.140625" collapsed="false"/>
  </cols>
  <sheetData>
    <row r="1" spans="2:11" s="8" customFormat="1" ht="15" x14ac:dyDescent="0.25">
      <c r="B1" s="748" t="s">
        <v>147</v>
      </c>
      <c r="C1" s="748"/>
      <c r="D1" s="748"/>
      <c r="E1" s="748"/>
      <c r="F1" s="748"/>
      <c r="G1" s="748"/>
      <c r="H1" s="748"/>
      <c r="I1" s="748"/>
      <c r="J1" s="748"/>
      <c r="K1" s="748"/>
    </row>
    <row r="2" spans="2:11" ht="11.25" customHeight="1" x14ac:dyDescent="0.2">
      <c r="B2" s="778"/>
      <c r="C2" s="778"/>
      <c r="D2" s="778"/>
      <c r="E2" s="778"/>
      <c r="F2" s="778"/>
      <c r="G2" s="778"/>
      <c r="H2" s="778"/>
      <c r="I2" s="778"/>
      <c r="J2" s="778"/>
    </row>
    <row r="3" spans="2:11" s="86" customFormat="1" ht="30" customHeight="1" x14ac:dyDescent="0.25">
      <c r="B3" s="751" t="s">
        <v>181</v>
      </c>
      <c r="C3" s="751"/>
      <c r="D3" s="751"/>
      <c r="E3" s="751"/>
      <c r="F3" s="751"/>
      <c r="G3" s="751"/>
      <c r="H3" s="751"/>
      <c r="I3" s="751"/>
      <c r="J3" s="751"/>
    </row>
    <row r="4" spans="2:11" s="746" customFormat="1" ht="15" customHeight="1" x14ac:dyDescent="0.25">
      <c r="B4" s="95"/>
      <c r="C4" s="95"/>
      <c r="D4" s="95"/>
      <c r="E4" s="95"/>
      <c r="F4" s="95"/>
      <c r="G4" s="95"/>
      <c r="H4" s="95"/>
      <c r="I4" s="95"/>
      <c r="J4" s="95"/>
    </row>
    <row r="5" spans="2:11" s="106" customFormat="1" ht="12.75" x14ac:dyDescent="0.2">
      <c r="B5" s="767" t="s">
        <v>107</v>
      </c>
      <c r="C5" s="767"/>
      <c r="D5" s="767"/>
      <c r="E5" s="767"/>
      <c r="F5" s="767"/>
      <c r="G5" s="767"/>
      <c r="H5" s="767"/>
      <c r="I5" s="767"/>
      <c r="J5" s="767"/>
    </row>
    <row r="6" spans="2:11" ht="11.25" customHeight="1" x14ac:dyDescent="0.25">
      <c r="B6" s="24"/>
    </row>
    <row r="7" spans="2:11" ht="11.25" customHeight="1" x14ac:dyDescent="0.25">
      <c r="B7" s="24"/>
    </row>
    <row r="8" spans="2:11" ht="11.25" customHeight="1" x14ac:dyDescent="0.25">
      <c r="B8" s="24"/>
    </row>
    <row r="9" spans="2:11" ht="11.25" customHeight="1" x14ac:dyDescent="0.25">
      <c r="B9" s="24"/>
    </row>
    <row r="10" spans="2:11" ht="11.25" customHeight="1" x14ac:dyDescent="0.25">
      <c r="B10" s="24"/>
    </row>
    <row r="11" spans="2:11" ht="11.25" customHeight="1" x14ac:dyDescent="0.25">
      <c r="B11" s="24"/>
    </row>
    <row r="12" spans="2:11" ht="11.25" customHeight="1" x14ac:dyDescent="0.25">
      <c r="B12" s="24"/>
    </row>
    <row r="13" spans="2:11" ht="11.25" customHeight="1" x14ac:dyDescent="0.25">
      <c r="B13" s="24"/>
    </row>
    <row r="14" spans="2:11" ht="11.25" customHeight="1" x14ac:dyDescent="0.25">
      <c r="B14" s="24"/>
    </row>
    <row r="15" spans="2:11" ht="11.25" customHeight="1" x14ac:dyDescent="0.25">
      <c r="B15" s="24"/>
    </row>
    <row r="16" spans="2:11" ht="11.25" customHeight="1" x14ac:dyDescent="0.25">
      <c r="B16" s="24"/>
    </row>
    <row r="17" spans="2:10" ht="11.25" customHeight="1" x14ac:dyDescent="0.25">
      <c r="B17" s="24"/>
    </row>
    <row r="18" spans="2:10" ht="11.25" customHeight="1" x14ac:dyDescent="0.25">
      <c r="B18" s="24"/>
    </row>
    <row r="19" spans="2:10" ht="11.25" customHeight="1" x14ac:dyDescent="0.25">
      <c r="B19" s="24"/>
    </row>
    <row r="20" spans="2:10" ht="11.25" customHeight="1" x14ac:dyDescent="0.25">
      <c r="B20" s="24"/>
    </row>
    <row r="21" spans="2:10" ht="11.25" customHeight="1" x14ac:dyDescent="0.25">
      <c r="B21" s="24"/>
    </row>
    <row r="22" spans="2:10" ht="11.25" customHeight="1" x14ac:dyDescent="0.25">
      <c r="B22" s="24"/>
    </row>
    <row r="23" spans="2:10" ht="11.25" customHeight="1" x14ac:dyDescent="0.25">
      <c r="B23" s="24"/>
    </row>
    <row r="24" spans="2:10" ht="11.25" customHeight="1" x14ac:dyDescent="0.25">
      <c r="B24" s="24"/>
    </row>
    <row r="25" spans="2:10" ht="11.25" customHeight="1" x14ac:dyDescent="0.25">
      <c r="B25" s="24"/>
    </row>
    <row r="26" spans="2:10" ht="11.25" customHeight="1" x14ac:dyDescent="0.25">
      <c r="B26" s="24"/>
    </row>
    <row r="27" spans="2:10" ht="11.25" customHeight="1" x14ac:dyDescent="0.25">
      <c r="B27" s="24"/>
    </row>
    <row r="28" spans="2:10" ht="11.25" customHeight="1" x14ac:dyDescent="0.25">
      <c r="B28" s="24"/>
    </row>
    <row r="29" spans="2:10" s="100" customFormat="1" x14ac:dyDescent="0.2">
      <c r="B29" s="364" t="s">
        <v>207</v>
      </c>
    </row>
    <row r="30" spans="2:10" ht="11.25" customHeight="1" x14ac:dyDescent="0.25">
      <c r="B30" s="24"/>
    </row>
    <row r="31" spans="2:10" ht="11.25" customHeight="1" x14ac:dyDescent="0.2">
      <c r="B31" s="782"/>
      <c r="C31" s="779">
        <v>2022</v>
      </c>
      <c r="D31" s="780"/>
      <c r="E31" s="780"/>
      <c r="F31" s="781"/>
      <c r="G31" s="779">
        <v>2023</v>
      </c>
      <c r="H31" s="780"/>
      <c r="I31" s="780"/>
      <c r="J31" s="781"/>
    </row>
    <row r="32" spans="2:10" s="100" customFormat="1" x14ac:dyDescent="0.2">
      <c r="B32" s="783"/>
      <c r="C32" s="25" t="s">
        <v>0</v>
      </c>
      <c r="D32" s="25" t="s">
        <v>1</v>
      </c>
      <c r="E32" s="25" t="s">
        <v>2</v>
      </c>
      <c r="F32" s="25" t="s">
        <v>3</v>
      </c>
      <c r="G32" s="25" t="s">
        <v>98</v>
      </c>
      <c r="H32" s="25" t="s">
        <v>126</v>
      </c>
      <c r="I32" s="25" t="s">
        <v>139</v>
      </c>
      <c r="J32" s="25" t="s">
        <v>3</v>
      </c>
    </row>
    <row r="33" spans="2:10" s="100" customFormat="1" x14ac:dyDescent="0.2">
      <c r="B33" s="26" t="s">
        <v>233</v>
      </c>
      <c r="C33" s="229">
        <v>-565.66999999999962</v>
      </c>
      <c r="D33" s="229">
        <v>-465.90000000000009</v>
      </c>
      <c r="E33" s="229">
        <v>-629.5300000000002</v>
      </c>
      <c r="F33" s="229">
        <v>-821.16000000000031</v>
      </c>
      <c r="G33" s="229">
        <v>-498.77999999999975</v>
      </c>
      <c r="H33" s="229">
        <v>-396.13999999999987</v>
      </c>
      <c r="I33" s="229">
        <v>-555.85999999999967</v>
      </c>
      <c r="J33" s="229">
        <v>-522.87000000000035</v>
      </c>
    </row>
    <row r="34" spans="2:10" s="100" customFormat="1" x14ac:dyDescent="0.2">
      <c r="B34" s="356" t="s">
        <v>234</v>
      </c>
      <c r="C34" s="27">
        <v>-976.21999999999991</v>
      </c>
      <c r="D34" s="27">
        <v>-1113.7800000000004</v>
      </c>
      <c r="E34" s="27">
        <v>-1427.06</v>
      </c>
      <c r="F34" s="27">
        <v>-1675.68</v>
      </c>
      <c r="G34" s="27">
        <v>-1234.83</v>
      </c>
      <c r="H34" s="27">
        <v>-1063.49</v>
      </c>
      <c r="I34" s="27">
        <v>-1298.5100000000002</v>
      </c>
      <c r="J34" s="27">
        <v>-1290.9699999999998</v>
      </c>
    </row>
    <row r="35" spans="2:10" s="100" customFormat="1" x14ac:dyDescent="0.2">
      <c r="B35" s="356" t="s">
        <v>216</v>
      </c>
      <c r="C35" s="27">
        <v>168</v>
      </c>
      <c r="D35" s="27">
        <v>227.92000000000002</v>
      </c>
      <c r="E35" s="27">
        <v>220.61000000000018</v>
      </c>
      <c r="F35" s="27">
        <v>291.88999999999993</v>
      </c>
      <c r="G35" s="27">
        <v>273.87</v>
      </c>
      <c r="H35" s="27">
        <v>185.24</v>
      </c>
      <c r="I35" s="27">
        <v>180.87000000000012</v>
      </c>
      <c r="J35" s="27">
        <v>245.83999999999986</v>
      </c>
    </row>
    <row r="36" spans="2:10" s="100" customFormat="1" x14ac:dyDescent="0.2">
      <c r="B36" s="357" t="s">
        <v>235</v>
      </c>
      <c r="C36" s="27">
        <v>1.7499999999999716</v>
      </c>
      <c r="D36" s="27">
        <v>2.0500000000000114</v>
      </c>
      <c r="E36" s="27">
        <v>35.579999999999984</v>
      </c>
      <c r="F36" s="27">
        <v>20.339999999999975</v>
      </c>
      <c r="G36" s="27">
        <v>62.5</v>
      </c>
      <c r="H36" s="27">
        <v>66.830000000000013</v>
      </c>
      <c r="I36" s="27">
        <v>44.239999999999981</v>
      </c>
      <c r="J36" s="27">
        <v>36.240000000000009</v>
      </c>
    </row>
    <row r="37" spans="2:10" s="100" customFormat="1" x14ac:dyDescent="0.2">
      <c r="B37" s="356" t="s">
        <v>236</v>
      </c>
      <c r="C37" s="27">
        <v>240.80000000000004</v>
      </c>
      <c r="D37" s="27">
        <v>417.91</v>
      </c>
      <c r="E37" s="27">
        <v>541.34</v>
      </c>
      <c r="F37" s="27">
        <v>542.29</v>
      </c>
      <c r="G37" s="27">
        <v>399.67999999999995</v>
      </c>
      <c r="H37" s="27">
        <v>415.28</v>
      </c>
      <c r="I37" s="27">
        <v>517.54</v>
      </c>
      <c r="J37" s="27">
        <v>486.02</v>
      </c>
    </row>
    <row r="38" spans="2:10" ht="11.25" customHeight="1" x14ac:dyDescent="0.2"/>
    <row r="39" spans="2:10" ht="11.25" customHeight="1" x14ac:dyDescent="0.2"/>
    <row r="40" spans="2:10" ht="11.25" customHeight="1" x14ac:dyDescent="0.2"/>
    <row r="41" spans="2:10" ht="11.25" customHeight="1" x14ac:dyDescent="0.2"/>
    <row r="42" spans="2:10" ht="11.25" customHeight="1" x14ac:dyDescent="0.2"/>
    <row r="43" spans="2:10" ht="11.25" customHeight="1" x14ac:dyDescent="0.2"/>
    <row r="44" spans="2:10" ht="11.25" customHeight="1" x14ac:dyDescent="0.2"/>
    <row r="45" spans="2:10" ht="11.25" customHeight="1" x14ac:dyDescent="0.2"/>
    <row r="46" spans="2:10" ht="11.25" customHeight="1" x14ac:dyDescent="0.2"/>
    <row r="47" spans="2:10" ht="11.25" customHeight="1" x14ac:dyDescent="0.2"/>
    <row r="48" spans="2:10" ht="11.25" customHeight="1" x14ac:dyDescent="0.2">
      <c r="C48" s="250"/>
      <c r="D48" s="250"/>
      <c r="E48" s="250"/>
      <c r="F48" s="250"/>
      <c r="G48" s="250"/>
      <c r="H48" s="250"/>
      <c r="I48" s="250"/>
      <c r="J48" s="250"/>
    </row>
    <row r="49" spans="3:10" ht="11.25" customHeight="1" x14ac:dyDescent="0.2">
      <c r="C49" s="250"/>
      <c r="D49" s="250"/>
      <c r="E49" s="250"/>
      <c r="F49" s="250"/>
      <c r="G49" s="250"/>
      <c r="H49" s="250"/>
      <c r="I49" s="250"/>
      <c r="J49" s="250"/>
    </row>
    <row r="50" spans="3:10" ht="11.25" customHeight="1" x14ac:dyDescent="0.2">
      <c r="C50" s="250"/>
      <c r="D50" s="250"/>
      <c r="E50" s="250"/>
      <c r="F50" s="250"/>
      <c r="G50" s="250"/>
      <c r="H50" s="250"/>
      <c r="I50" s="250"/>
      <c r="J50" s="250"/>
    </row>
    <row r="51" spans="3:10" ht="11.25" customHeight="1" x14ac:dyDescent="0.2">
      <c r="C51" s="250"/>
      <c r="D51" s="250"/>
      <c r="E51" s="250"/>
      <c r="F51" s="250"/>
      <c r="G51" s="250"/>
      <c r="H51" s="250"/>
      <c r="I51" s="250"/>
      <c r="J51" s="250"/>
    </row>
    <row r="52" spans="3:10" ht="11.25" customHeight="1" x14ac:dyDescent="0.2">
      <c r="C52" s="250"/>
      <c r="D52" s="250"/>
      <c r="E52" s="250"/>
      <c r="F52" s="250"/>
      <c r="G52" s="250"/>
      <c r="H52" s="250"/>
      <c r="I52" s="250"/>
      <c r="J52" s="250"/>
    </row>
    <row r="53" spans="3:10" ht="11.25" customHeight="1" x14ac:dyDescent="0.2"/>
    <row r="54" spans="3:10" ht="11.25" customHeight="1" x14ac:dyDescent="0.2"/>
    <row r="55" spans="3:10" ht="11.25" customHeight="1" x14ac:dyDescent="0.2"/>
    <row r="56" spans="3:10" ht="11.25" customHeight="1" x14ac:dyDescent="0.2"/>
    <row r="57" spans="3:10" ht="11.25" customHeight="1" x14ac:dyDescent="0.2"/>
    <row r="58" spans="3:10" ht="11.25" customHeight="1" x14ac:dyDescent="0.2"/>
    <row r="59" spans="3:10" ht="11.25" customHeight="1" x14ac:dyDescent="0.2"/>
    <row r="60" spans="3:10" ht="11.25" customHeight="1" x14ac:dyDescent="0.2"/>
    <row r="61" spans="3:10" ht="11.25" customHeight="1" x14ac:dyDescent="0.2"/>
    <row r="62" spans="3:10" ht="11.25" customHeight="1" x14ac:dyDescent="0.2"/>
    <row r="63" spans="3:10" ht="11.25" customHeight="1" x14ac:dyDescent="0.2"/>
    <row r="64" spans="3:10"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sheetData>
  <mergeCells count="7">
    <mergeCell ref="B2:J2"/>
    <mergeCell ref="B1:K1"/>
    <mergeCell ref="C31:F31"/>
    <mergeCell ref="B31:B32"/>
    <mergeCell ref="G31:J31"/>
    <mergeCell ref="B5:J5"/>
    <mergeCell ref="B3:J3"/>
  </mergeCells>
  <hyperlinks>
    <hyperlink ref="B1:G1" location="Contents_en!B4" display="I. Balance of payments of the Republic of Moldova in Quarter I, 2023 (preliminary data)" xr:uid="{6FB87C19-C551-4826-AF48-EE7312A40245}"/>
  </hyperlinks>
  <pageMargins left="0.7" right="0.7" top="0.75" bottom="0.75" header="0.3" footer="0.3"/>
  <pageSetup paperSize="9" orientation="portrait" r:id="rId1"/>
  <headerFooter differentOddEven="1">
    <oddHeader>&amp;L&amp;1 </oddHeader>
    <oddFooter>&amp;L&amp;1 </oddFooter>
    <evenHeader>&amp;L&amp;1 </evenHeader>
    <evenFooter>&amp;L&amp;1 </even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17DA-FC55-4056-A69A-93EC78537737}">
  <sheetPr codeName="Sheet6"/>
  <dimension ref="B1:AD182"/>
  <sheetViews>
    <sheetView showGridLines="0" showRowColHeaders="0" zoomScaleNormal="100" workbookViewId="0"/>
  </sheetViews>
  <sheetFormatPr defaultRowHeight="15" x14ac:dyDescent="0.25"/>
  <cols>
    <col min="1" max="1" customWidth="true" width="5.7109375" collapsed="false"/>
    <col min="2" max="2" customWidth="true" width="45.5703125" collapsed="false"/>
    <col min="3" max="10" customWidth="true" width="7.5703125" collapsed="false"/>
    <col min="11" max="11" customWidth="true" width="8.42578125" collapsed="false"/>
  </cols>
  <sheetData>
    <row r="1" spans="2:30" s="8" customFormat="1" x14ac:dyDescent="0.25">
      <c r="B1" s="748" t="s">
        <v>147</v>
      </c>
      <c r="C1" s="748"/>
      <c r="D1" s="748"/>
      <c r="E1" s="748"/>
      <c r="F1" s="748"/>
      <c r="G1" s="748"/>
      <c r="H1" s="748"/>
      <c r="I1" s="748"/>
      <c r="J1" s="748"/>
      <c r="K1" s="748"/>
      <c r="L1" s="748"/>
    </row>
    <row r="2" spans="2:30" ht="11.25" customHeight="1" x14ac:dyDescent="0.25"/>
    <row r="3" spans="2:30" s="8" customFormat="1" x14ac:dyDescent="0.25">
      <c r="B3" s="777" t="s">
        <v>94</v>
      </c>
      <c r="C3" s="777"/>
      <c r="D3" s="777"/>
      <c r="E3" s="777"/>
      <c r="F3" s="777"/>
      <c r="G3" s="777"/>
      <c r="H3" s="777"/>
      <c r="I3" s="777"/>
      <c r="J3" s="777"/>
      <c r="K3" s="777"/>
    </row>
    <row r="4" spans="2:30" s="724" customFormat="1" ht="15" customHeight="1" thickBot="1" x14ac:dyDescent="0.3">
      <c r="B4" s="29"/>
    </row>
    <row r="5" spans="2:30" s="100" customFormat="1" ht="12" thickTop="1" x14ac:dyDescent="0.2">
      <c r="B5" s="785"/>
      <c r="C5" s="784">
        <v>2022</v>
      </c>
      <c r="D5" s="761"/>
      <c r="E5" s="761"/>
      <c r="F5" s="761"/>
      <c r="G5" s="784">
        <v>2023</v>
      </c>
      <c r="H5" s="761"/>
      <c r="I5" s="761"/>
      <c r="J5" s="792"/>
      <c r="K5" s="787" t="s">
        <v>141</v>
      </c>
    </row>
    <row r="6" spans="2:30" s="100" customFormat="1" ht="12" thickBot="1" x14ac:dyDescent="0.25">
      <c r="B6" s="786"/>
      <c r="C6" s="320" t="s">
        <v>0</v>
      </c>
      <c r="D6" s="321" t="s">
        <v>1</v>
      </c>
      <c r="E6" s="321" t="s">
        <v>2</v>
      </c>
      <c r="F6" s="321" t="s">
        <v>3</v>
      </c>
      <c r="G6" s="320" t="s">
        <v>98</v>
      </c>
      <c r="H6" s="321" t="s">
        <v>126</v>
      </c>
      <c r="I6" s="321" t="s">
        <v>139</v>
      </c>
      <c r="J6" s="321" t="s">
        <v>3</v>
      </c>
      <c r="K6" s="788"/>
    </row>
    <row r="7" spans="2:30" s="100" customFormat="1" ht="11.25" x14ac:dyDescent="0.2">
      <c r="B7" s="786"/>
      <c r="C7" s="789" t="s">
        <v>10</v>
      </c>
      <c r="D7" s="790"/>
      <c r="E7" s="790"/>
      <c r="F7" s="790"/>
      <c r="G7" s="790"/>
      <c r="H7" s="790"/>
      <c r="I7" s="790"/>
      <c r="J7" s="791"/>
      <c r="K7" s="355" t="s">
        <v>237</v>
      </c>
    </row>
    <row r="8" spans="2:30" s="100" customFormat="1" ht="12" thickBot="1" x14ac:dyDescent="0.25">
      <c r="B8" s="385" t="s">
        <v>238</v>
      </c>
      <c r="C8" s="566">
        <v>-18.5</v>
      </c>
      <c r="D8" s="567">
        <v>-13.5</v>
      </c>
      <c r="E8" s="567">
        <v>-15.4</v>
      </c>
      <c r="F8" s="567">
        <v>-21.2</v>
      </c>
      <c r="G8" s="567">
        <v>-14.5</v>
      </c>
      <c r="H8" s="567">
        <v>-10</v>
      </c>
      <c r="I8" s="567">
        <v>-12.3</v>
      </c>
      <c r="J8" s="567">
        <v>-11.2</v>
      </c>
      <c r="K8" s="568">
        <v>10</v>
      </c>
      <c r="AD8" s="642"/>
    </row>
    <row r="9" spans="2:30" s="100" customFormat="1" ht="12.75" thickTop="1" thickBot="1" x14ac:dyDescent="0.25">
      <c r="B9" s="392" t="s">
        <v>239</v>
      </c>
      <c r="C9" s="569">
        <v>-26.5</v>
      </c>
      <c r="D9" s="570">
        <v>-25.6</v>
      </c>
      <c r="E9" s="570">
        <v>-29.5</v>
      </c>
      <c r="F9" s="570">
        <v>-35.700000000000003</v>
      </c>
      <c r="G9" s="570">
        <v>-28</v>
      </c>
      <c r="H9" s="570">
        <v>-22.1</v>
      </c>
      <c r="I9" s="570">
        <v>-24.8</v>
      </c>
      <c r="J9" s="570">
        <v>-22.4</v>
      </c>
      <c r="K9" s="571">
        <v>13.3</v>
      </c>
      <c r="AD9" s="642"/>
    </row>
    <row r="10" spans="2:30" s="100" customFormat="1" ht="12.75" thickTop="1" thickBot="1" x14ac:dyDescent="0.25">
      <c r="B10" s="411" t="s">
        <v>240</v>
      </c>
      <c r="C10" s="572">
        <v>44.5</v>
      </c>
      <c r="D10" s="534">
        <v>46.8</v>
      </c>
      <c r="E10" s="534">
        <v>35.5</v>
      </c>
      <c r="F10" s="534">
        <v>40</v>
      </c>
      <c r="G10" s="534">
        <v>43.9</v>
      </c>
      <c r="H10" s="534">
        <v>34.700000000000003</v>
      </c>
      <c r="I10" s="534">
        <v>32.4</v>
      </c>
      <c r="J10" s="534">
        <v>32.6</v>
      </c>
      <c r="K10" s="573">
        <v>-7.4</v>
      </c>
      <c r="AD10" s="642"/>
    </row>
    <row r="11" spans="2:30" s="100" customFormat="1" ht="12.75" thickTop="1" thickBot="1" x14ac:dyDescent="0.25">
      <c r="B11" s="411" t="s">
        <v>241</v>
      </c>
      <c r="C11" s="572">
        <v>71</v>
      </c>
      <c r="D11" s="534">
        <v>72.5</v>
      </c>
      <c r="E11" s="534">
        <v>65.099999999999994</v>
      </c>
      <c r="F11" s="534">
        <v>75.7</v>
      </c>
      <c r="G11" s="534">
        <v>71.8</v>
      </c>
      <c r="H11" s="534">
        <v>56.8</v>
      </c>
      <c r="I11" s="534">
        <v>57.2</v>
      </c>
      <c r="J11" s="534">
        <v>55</v>
      </c>
      <c r="K11" s="573">
        <v>-20.7</v>
      </c>
      <c r="AD11" s="642"/>
    </row>
    <row r="12" spans="2:30" s="100" customFormat="1" ht="12.75" thickTop="1" thickBot="1" x14ac:dyDescent="0.25">
      <c r="B12" s="392" t="s">
        <v>242</v>
      </c>
      <c r="C12" s="569">
        <v>0.1</v>
      </c>
      <c r="D12" s="570">
        <v>0.1</v>
      </c>
      <c r="E12" s="570">
        <v>0.9</v>
      </c>
      <c r="F12" s="570">
        <v>0.5</v>
      </c>
      <c r="G12" s="570">
        <v>1.8</v>
      </c>
      <c r="H12" s="570">
        <v>1.7</v>
      </c>
      <c r="I12" s="570">
        <v>1</v>
      </c>
      <c r="J12" s="570">
        <v>0.8</v>
      </c>
      <c r="K12" s="571">
        <v>0.3</v>
      </c>
      <c r="AD12" s="642"/>
    </row>
    <row r="13" spans="2:30" s="100" customFormat="1" ht="12.75" thickTop="1" thickBot="1" x14ac:dyDescent="0.25">
      <c r="B13" s="411" t="s">
        <v>243</v>
      </c>
      <c r="C13" s="572">
        <v>6.6</v>
      </c>
      <c r="D13" s="534">
        <v>6.6</v>
      </c>
      <c r="E13" s="534">
        <v>5.5</v>
      </c>
      <c r="F13" s="534">
        <v>6.3</v>
      </c>
      <c r="G13" s="534">
        <v>7.2</v>
      </c>
      <c r="H13" s="534">
        <v>6.9</v>
      </c>
      <c r="I13" s="534">
        <v>6.3</v>
      </c>
      <c r="J13" s="534">
        <v>6.2</v>
      </c>
      <c r="K13" s="573">
        <v>-0.1</v>
      </c>
      <c r="AD13" s="642"/>
    </row>
    <row r="14" spans="2:30" s="100" customFormat="1" ht="12.75" thickTop="1" thickBot="1" x14ac:dyDescent="0.25">
      <c r="B14" s="451" t="s">
        <v>244</v>
      </c>
      <c r="C14" s="574">
        <v>6.4</v>
      </c>
      <c r="D14" s="575">
        <v>6.3</v>
      </c>
      <c r="E14" s="575">
        <v>5.0999999999999996</v>
      </c>
      <c r="F14" s="575">
        <v>5.5</v>
      </c>
      <c r="G14" s="575">
        <v>6.1</v>
      </c>
      <c r="H14" s="575">
        <v>5.6</v>
      </c>
      <c r="I14" s="575">
        <v>5.0999999999999996</v>
      </c>
      <c r="J14" s="575">
        <v>4.9000000000000004</v>
      </c>
      <c r="K14" s="576">
        <v>-0.6</v>
      </c>
      <c r="AD14" s="642"/>
    </row>
    <row r="15" spans="2:30" s="100" customFormat="1" ht="12.75" thickTop="1" thickBot="1" x14ac:dyDescent="0.25">
      <c r="B15" s="411" t="s">
        <v>245</v>
      </c>
      <c r="C15" s="572">
        <v>6.5</v>
      </c>
      <c r="D15" s="534">
        <v>6.6</v>
      </c>
      <c r="E15" s="534">
        <v>4.5999999999999996</v>
      </c>
      <c r="F15" s="534">
        <v>5.8</v>
      </c>
      <c r="G15" s="534">
        <v>5.4</v>
      </c>
      <c r="H15" s="534">
        <v>5.2</v>
      </c>
      <c r="I15" s="534">
        <v>5.3</v>
      </c>
      <c r="J15" s="534">
        <v>5.4</v>
      </c>
      <c r="K15" s="573">
        <v>-0.4</v>
      </c>
      <c r="AD15" s="642"/>
    </row>
    <row r="16" spans="2:30" s="100" customFormat="1" ht="12.75" thickTop="1" thickBot="1" x14ac:dyDescent="0.25">
      <c r="B16" s="451" t="s">
        <v>246</v>
      </c>
      <c r="C16" s="577">
        <v>5.8</v>
      </c>
      <c r="D16" s="578">
        <v>5.8</v>
      </c>
      <c r="E16" s="578">
        <v>4</v>
      </c>
      <c r="F16" s="578">
        <v>5</v>
      </c>
      <c r="G16" s="578">
        <v>4.5999999999999996</v>
      </c>
      <c r="H16" s="578">
        <v>4.5</v>
      </c>
      <c r="I16" s="578">
        <v>4.7</v>
      </c>
      <c r="J16" s="578">
        <v>4.7</v>
      </c>
      <c r="K16" s="579">
        <v>-0.3</v>
      </c>
      <c r="AD16" s="642"/>
    </row>
    <row r="17" spans="2:30" s="100" customFormat="1" ht="12.75" thickTop="1" thickBot="1" x14ac:dyDescent="0.25">
      <c r="B17" s="392" t="s">
        <v>247</v>
      </c>
      <c r="C17" s="569">
        <v>7.9</v>
      </c>
      <c r="D17" s="570">
        <v>12.1</v>
      </c>
      <c r="E17" s="570">
        <v>13.3</v>
      </c>
      <c r="F17" s="570">
        <v>14</v>
      </c>
      <c r="G17" s="570">
        <v>11.6</v>
      </c>
      <c r="H17" s="570">
        <v>10.5</v>
      </c>
      <c r="I17" s="570">
        <v>11.5</v>
      </c>
      <c r="J17" s="570">
        <v>10.4</v>
      </c>
      <c r="K17" s="571">
        <v>-3.6</v>
      </c>
      <c r="AD17" s="642"/>
    </row>
    <row r="18" spans="2:30" s="100" customFormat="1" ht="12.75" thickTop="1" thickBot="1" x14ac:dyDescent="0.25">
      <c r="B18" s="411" t="s">
        <v>248</v>
      </c>
      <c r="C18" s="572">
        <v>13.6</v>
      </c>
      <c r="D18" s="534">
        <v>16.5</v>
      </c>
      <c r="E18" s="534">
        <v>16</v>
      </c>
      <c r="F18" s="534">
        <v>16.8</v>
      </c>
      <c r="G18" s="534">
        <v>14.5</v>
      </c>
      <c r="H18" s="534">
        <v>13.1</v>
      </c>
      <c r="I18" s="534">
        <v>14.2</v>
      </c>
      <c r="J18" s="534">
        <v>13</v>
      </c>
      <c r="K18" s="573">
        <v>-3.8</v>
      </c>
      <c r="AD18" s="642"/>
    </row>
    <row r="19" spans="2:30" s="100" customFormat="1" ht="12.75" thickTop="1" thickBot="1" x14ac:dyDescent="0.25">
      <c r="B19" s="451" t="s">
        <v>249</v>
      </c>
      <c r="C19" s="574">
        <v>7.7</v>
      </c>
      <c r="D19" s="575">
        <v>9.5</v>
      </c>
      <c r="E19" s="575">
        <v>8.1999999999999993</v>
      </c>
      <c r="F19" s="575">
        <v>7.9</v>
      </c>
      <c r="G19" s="575">
        <v>7.9</v>
      </c>
      <c r="H19" s="575">
        <v>7.5</v>
      </c>
      <c r="I19" s="575">
        <v>6.3</v>
      </c>
      <c r="J19" s="575">
        <v>5.8</v>
      </c>
      <c r="K19" s="576">
        <v>-2.1</v>
      </c>
      <c r="AD19" s="642"/>
    </row>
    <row r="20" spans="2:30" s="100" customFormat="1" ht="12.75" thickTop="1" thickBot="1" x14ac:dyDescent="0.25">
      <c r="B20" s="451" t="s">
        <v>250</v>
      </c>
      <c r="C20" s="574">
        <v>1.9</v>
      </c>
      <c r="D20" s="575">
        <v>3.5</v>
      </c>
      <c r="E20" s="575">
        <v>4.4000000000000004</v>
      </c>
      <c r="F20" s="575">
        <v>5.2</v>
      </c>
      <c r="G20" s="575">
        <v>2.8</v>
      </c>
      <c r="H20" s="575">
        <v>2.2000000000000002</v>
      </c>
      <c r="I20" s="575">
        <v>4.5999999999999996</v>
      </c>
      <c r="J20" s="575">
        <v>4</v>
      </c>
      <c r="K20" s="576">
        <v>-1.2</v>
      </c>
      <c r="AD20" s="642"/>
    </row>
    <row r="21" spans="2:30" s="100" customFormat="1" ht="12.75" thickTop="1" thickBot="1" x14ac:dyDescent="0.25">
      <c r="B21" s="411" t="s">
        <v>251</v>
      </c>
      <c r="C21" s="572">
        <v>5.7</v>
      </c>
      <c r="D21" s="534">
        <v>4.4000000000000004</v>
      </c>
      <c r="E21" s="534">
        <v>2.7</v>
      </c>
      <c r="F21" s="534">
        <v>2.8</v>
      </c>
      <c r="G21" s="534">
        <v>2.9</v>
      </c>
      <c r="H21" s="534">
        <v>2.6</v>
      </c>
      <c r="I21" s="534">
        <v>2.7</v>
      </c>
      <c r="J21" s="534">
        <v>2.5</v>
      </c>
      <c r="K21" s="573">
        <v>-0.3</v>
      </c>
      <c r="AD21" s="642"/>
    </row>
    <row r="22" spans="2:30" s="100" customFormat="1" ht="12.75" thickTop="1" thickBot="1" x14ac:dyDescent="0.25">
      <c r="B22" s="392" t="s">
        <v>252</v>
      </c>
      <c r="C22" s="569">
        <v>-0.2</v>
      </c>
      <c r="D22" s="570">
        <v>-0.1</v>
      </c>
      <c r="E22" s="570">
        <v>0.2</v>
      </c>
      <c r="F22" s="570">
        <v>0.5</v>
      </c>
      <c r="G22" s="570">
        <v>0.4</v>
      </c>
      <c r="H22" s="570">
        <v>0.6</v>
      </c>
      <c r="I22" s="570">
        <v>0.6</v>
      </c>
      <c r="J22" s="570">
        <v>0.4</v>
      </c>
      <c r="K22" s="571">
        <v>-0.1</v>
      </c>
      <c r="AD22" s="642"/>
    </row>
    <row r="23" spans="2:30" s="100" customFormat="1" ht="12.75" thickTop="1" thickBot="1" x14ac:dyDescent="0.25">
      <c r="B23" s="42" t="s">
        <v>253</v>
      </c>
      <c r="C23" s="206">
        <v>-18.8</v>
      </c>
      <c r="D23" s="207">
        <v>-13.5</v>
      </c>
      <c r="E23" s="207">
        <v>-15.2</v>
      </c>
      <c r="F23" s="207">
        <v>-20.7</v>
      </c>
      <c r="G23" s="207">
        <v>-14.1</v>
      </c>
      <c r="H23" s="207">
        <v>-9.3000000000000007</v>
      </c>
      <c r="I23" s="207">
        <v>-11.8</v>
      </c>
      <c r="J23" s="207">
        <v>-10.8</v>
      </c>
      <c r="K23" s="580">
        <v>9.9</v>
      </c>
      <c r="AD23" s="642"/>
    </row>
    <row r="24" spans="2:30" s="100" customFormat="1" ht="12" thickTop="1" x14ac:dyDescent="0.2">
      <c r="B24" s="364" t="s">
        <v>207</v>
      </c>
    </row>
    <row r="25" spans="2:30" ht="11.25" customHeight="1" x14ac:dyDescent="0.25"/>
    <row r="76" spans="3:11" x14ac:dyDescent="0.25">
      <c r="C76" s="88"/>
      <c r="D76" s="88"/>
      <c r="E76" s="88"/>
      <c r="F76" s="88"/>
      <c r="G76" s="88"/>
      <c r="H76" s="88"/>
      <c r="I76" s="88"/>
      <c r="J76" s="88"/>
      <c r="K76" s="88"/>
    </row>
    <row r="77" spans="3:11" x14ac:dyDescent="0.25">
      <c r="C77" s="88"/>
      <c r="D77" s="88"/>
      <c r="E77" s="88"/>
      <c r="F77" s="88"/>
      <c r="G77" s="88"/>
      <c r="H77" s="88"/>
      <c r="I77" s="88"/>
      <c r="J77" s="88"/>
      <c r="K77" s="88"/>
    </row>
    <row r="78" spans="3:11" x14ac:dyDescent="0.25">
      <c r="C78" s="88"/>
      <c r="D78" s="88"/>
      <c r="E78" s="88"/>
      <c r="F78" s="88"/>
      <c r="G78" s="88"/>
      <c r="H78" s="88"/>
      <c r="I78" s="88"/>
      <c r="J78" s="88"/>
      <c r="K78" s="88"/>
    </row>
    <row r="79" spans="3:11" x14ac:dyDescent="0.25">
      <c r="C79" s="88"/>
      <c r="D79" s="88"/>
      <c r="E79" s="88"/>
      <c r="F79" s="88"/>
      <c r="G79" s="88"/>
      <c r="H79" s="88"/>
      <c r="I79" s="88"/>
      <c r="J79" s="88"/>
      <c r="K79" s="88"/>
    </row>
    <row r="80" spans="3:11" x14ac:dyDescent="0.25">
      <c r="C80" s="88"/>
      <c r="D80" s="88"/>
      <c r="E80" s="88"/>
      <c r="F80" s="88"/>
      <c r="G80" s="88"/>
      <c r="H80" s="88"/>
      <c r="I80" s="88"/>
      <c r="J80" s="88"/>
      <c r="K80" s="88"/>
    </row>
    <row r="81" spans="3:11" x14ac:dyDescent="0.25">
      <c r="C81" s="88"/>
      <c r="D81" s="88"/>
      <c r="E81" s="88"/>
      <c r="F81" s="88"/>
      <c r="G81" s="88"/>
      <c r="H81" s="88"/>
      <c r="I81" s="88"/>
      <c r="J81" s="88"/>
      <c r="K81" s="88"/>
    </row>
    <row r="82" spans="3:11" x14ac:dyDescent="0.25">
      <c r="C82" s="88"/>
      <c r="D82" s="88"/>
      <c r="E82" s="88"/>
      <c r="F82" s="88"/>
      <c r="G82" s="88"/>
      <c r="H82" s="88"/>
      <c r="I82" s="88"/>
      <c r="J82" s="88"/>
      <c r="K82" s="88"/>
    </row>
    <row r="83" spans="3:11" x14ac:dyDescent="0.25">
      <c r="C83" s="88"/>
      <c r="D83" s="88"/>
      <c r="E83" s="88"/>
      <c r="F83" s="88"/>
      <c r="G83" s="88"/>
      <c r="H83" s="88"/>
      <c r="I83" s="88"/>
      <c r="J83" s="88"/>
      <c r="K83" s="88"/>
    </row>
    <row r="84" spans="3:11" x14ac:dyDescent="0.25">
      <c r="C84" s="88"/>
      <c r="D84" s="88"/>
      <c r="E84" s="88"/>
      <c r="F84" s="88"/>
      <c r="G84" s="88"/>
      <c r="H84" s="88"/>
      <c r="I84" s="88"/>
      <c r="J84" s="88"/>
      <c r="K84" s="88"/>
    </row>
    <row r="85" spans="3:11" x14ac:dyDescent="0.25">
      <c r="C85" s="88"/>
      <c r="D85" s="88"/>
      <c r="E85" s="88"/>
      <c r="F85" s="88"/>
      <c r="G85" s="88"/>
      <c r="H85" s="88"/>
      <c r="I85" s="88"/>
      <c r="J85" s="88"/>
      <c r="K85" s="88"/>
    </row>
    <row r="86" spans="3:11" x14ac:dyDescent="0.25">
      <c r="C86" s="88"/>
      <c r="D86" s="88"/>
      <c r="E86" s="88"/>
      <c r="F86" s="88"/>
      <c r="G86" s="88"/>
      <c r="H86" s="88"/>
      <c r="I86" s="88"/>
      <c r="J86" s="88"/>
      <c r="K86" s="88"/>
    </row>
    <row r="87" spans="3:11" x14ac:dyDescent="0.25">
      <c r="C87" s="88"/>
      <c r="D87" s="88"/>
      <c r="E87" s="88"/>
      <c r="F87" s="88"/>
      <c r="G87" s="88"/>
      <c r="H87" s="88"/>
      <c r="I87" s="88"/>
      <c r="J87" s="88"/>
      <c r="K87" s="88"/>
    </row>
    <row r="88" spans="3:11" x14ac:dyDescent="0.25">
      <c r="C88" s="88"/>
      <c r="D88" s="88"/>
      <c r="E88" s="88"/>
      <c r="F88" s="88"/>
      <c r="G88" s="88"/>
      <c r="H88" s="88"/>
      <c r="I88" s="88"/>
      <c r="J88" s="88"/>
      <c r="K88" s="88"/>
    </row>
    <row r="89" spans="3:11" x14ac:dyDescent="0.25">
      <c r="C89" s="88"/>
      <c r="D89" s="88"/>
      <c r="E89" s="88"/>
      <c r="F89" s="88"/>
      <c r="G89" s="88"/>
      <c r="H89" s="88"/>
      <c r="I89" s="88"/>
      <c r="J89" s="88"/>
      <c r="K89" s="88"/>
    </row>
    <row r="90" spans="3:11" x14ac:dyDescent="0.25">
      <c r="C90" s="88"/>
      <c r="D90" s="88"/>
      <c r="E90" s="88"/>
      <c r="F90" s="88"/>
      <c r="G90" s="88"/>
      <c r="H90" s="88"/>
      <c r="I90" s="88"/>
      <c r="J90" s="88"/>
      <c r="K90" s="88"/>
    </row>
    <row r="91" spans="3:11" x14ac:dyDescent="0.25">
      <c r="C91" s="88"/>
      <c r="D91" s="88"/>
      <c r="E91" s="88"/>
      <c r="F91" s="88"/>
      <c r="G91" s="88"/>
      <c r="H91" s="88"/>
      <c r="I91" s="88"/>
      <c r="J91" s="88"/>
      <c r="K91" s="88"/>
    </row>
    <row r="92" spans="3:11" x14ac:dyDescent="0.25">
      <c r="C92" s="88"/>
      <c r="D92" s="88"/>
      <c r="E92" s="88"/>
      <c r="F92" s="88"/>
      <c r="G92" s="88"/>
      <c r="H92" s="88"/>
      <c r="I92" s="88"/>
      <c r="J92" s="88"/>
      <c r="K92" s="88"/>
    </row>
    <row r="93" spans="3:11" x14ac:dyDescent="0.25">
      <c r="C93" s="88"/>
      <c r="D93" s="88"/>
      <c r="E93" s="88"/>
      <c r="F93" s="88"/>
      <c r="G93" s="88"/>
      <c r="H93" s="88"/>
      <c r="I93" s="88"/>
      <c r="J93" s="88"/>
      <c r="K93" s="88"/>
    </row>
    <row r="94" spans="3:11" x14ac:dyDescent="0.25">
      <c r="C94" s="88"/>
      <c r="D94" s="88"/>
      <c r="E94" s="88"/>
      <c r="F94" s="88"/>
      <c r="G94" s="88"/>
      <c r="H94" s="88"/>
      <c r="I94" s="88"/>
      <c r="J94" s="88"/>
      <c r="K94" s="88"/>
    </row>
    <row r="95" spans="3:11" x14ac:dyDescent="0.25">
      <c r="C95" s="88"/>
      <c r="D95" s="88"/>
      <c r="E95" s="88"/>
      <c r="F95" s="88"/>
      <c r="G95" s="88"/>
      <c r="H95" s="88"/>
      <c r="I95" s="88"/>
      <c r="J95" s="88"/>
      <c r="K95" s="88"/>
    </row>
    <row r="96" spans="3:11" x14ac:dyDescent="0.25">
      <c r="C96" s="88"/>
      <c r="D96" s="88"/>
      <c r="E96" s="88"/>
      <c r="F96" s="88"/>
      <c r="G96" s="88"/>
      <c r="H96" s="88"/>
      <c r="I96" s="88"/>
      <c r="J96" s="88"/>
      <c r="K96" s="88"/>
    </row>
    <row r="97" spans="3:11" x14ac:dyDescent="0.25">
      <c r="C97" s="88"/>
      <c r="D97" s="88"/>
      <c r="E97" s="88"/>
      <c r="F97" s="88"/>
      <c r="G97" s="88"/>
      <c r="H97" s="88"/>
      <c r="I97" s="88"/>
      <c r="J97" s="88"/>
      <c r="K97" s="88"/>
    </row>
    <row r="98" spans="3:11" x14ac:dyDescent="0.25">
      <c r="C98" s="88"/>
      <c r="D98" s="88"/>
      <c r="E98" s="88"/>
      <c r="F98" s="88"/>
      <c r="G98" s="88"/>
      <c r="H98" s="88"/>
      <c r="I98" s="88"/>
      <c r="J98" s="88"/>
      <c r="K98" s="88"/>
    </row>
    <row r="99" spans="3:11" x14ac:dyDescent="0.25">
      <c r="C99" s="88"/>
      <c r="D99" s="88"/>
      <c r="E99" s="88"/>
      <c r="F99" s="88"/>
      <c r="G99" s="88"/>
      <c r="H99" s="88"/>
      <c r="I99" s="88"/>
      <c r="J99" s="88"/>
      <c r="K99" s="88"/>
    </row>
    <row r="100" spans="3:11" x14ac:dyDescent="0.25">
      <c r="C100" s="88"/>
      <c r="D100" s="88"/>
      <c r="E100" s="88"/>
      <c r="F100" s="88"/>
      <c r="G100" s="88"/>
      <c r="H100" s="88"/>
      <c r="I100" s="88"/>
      <c r="J100" s="88"/>
      <c r="K100" s="88"/>
    </row>
    <row r="101" spans="3:11" x14ac:dyDescent="0.25">
      <c r="C101" s="88"/>
      <c r="D101" s="88"/>
      <c r="E101" s="88"/>
      <c r="F101" s="88"/>
      <c r="G101" s="88"/>
      <c r="H101" s="88"/>
      <c r="I101" s="88"/>
      <c r="J101" s="88"/>
      <c r="K101" s="88"/>
    </row>
    <row r="102" spans="3:11" x14ac:dyDescent="0.25">
      <c r="C102" s="88"/>
      <c r="D102" s="88"/>
      <c r="E102" s="88"/>
      <c r="F102" s="88"/>
      <c r="G102" s="88"/>
      <c r="H102" s="88"/>
      <c r="I102" s="88"/>
      <c r="J102" s="88"/>
      <c r="K102" s="88"/>
    </row>
    <row r="103" spans="3:11" x14ac:dyDescent="0.25">
      <c r="C103" s="88"/>
      <c r="D103" s="88"/>
      <c r="E103" s="88"/>
      <c r="F103" s="88"/>
      <c r="G103" s="88"/>
      <c r="H103" s="88"/>
      <c r="I103" s="88"/>
      <c r="J103" s="88"/>
      <c r="K103" s="88"/>
    </row>
    <row r="104" spans="3:11" x14ac:dyDescent="0.25">
      <c r="C104" s="88"/>
      <c r="D104" s="88"/>
      <c r="E104" s="88"/>
      <c r="F104" s="88"/>
      <c r="G104" s="88"/>
      <c r="H104" s="88"/>
      <c r="I104" s="88"/>
      <c r="J104" s="88"/>
      <c r="K104" s="88"/>
    </row>
    <row r="105" spans="3:11" x14ac:dyDescent="0.25">
      <c r="C105" s="88"/>
      <c r="D105" s="88"/>
      <c r="E105" s="88"/>
      <c r="F105" s="88"/>
      <c r="G105" s="88"/>
      <c r="H105" s="88"/>
      <c r="I105" s="88"/>
      <c r="J105" s="88"/>
      <c r="K105" s="88"/>
    </row>
    <row r="106" spans="3:11" x14ac:dyDescent="0.25">
      <c r="C106" s="88"/>
      <c r="D106" s="88"/>
      <c r="E106" s="88"/>
      <c r="F106" s="88"/>
      <c r="G106" s="88"/>
      <c r="H106" s="88"/>
      <c r="I106" s="88"/>
      <c r="J106" s="88"/>
      <c r="K106" s="88"/>
    </row>
    <row r="107" spans="3:11" x14ac:dyDescent="0.25">
      <c r="C107" s="88"/>
      <c r="D107" s="88"/>
      <c r="E107" s="88"/>
      <c r="F107" s="88"/>
      <c r="G107" s="88"/>
      <c r="H107" s="88"/>
      <c r="I107" s="88"/>
      <c r="J107" s="88"/>
      <c r="K107" s="88"/>
    </row>
    <row r="108" spans="3:11" x14ac:dyDescent="0.25">
      <c r="C108" s="88"/>
      <c r="D108" s="88"/>
      <c r="E108" s="88"/>
      <c r="F108" s="88"/>
      <c r="G108" s="88"/>
      <c r="H108" s="88"/>
      <c r="I108" s="88"/>
      <c r="J108" s="88"/>
      <c r="K108" s="88"/>
    </row>
    <row r="109" spans="3:11" x14ac:dyDescent="0.25">
      <c r="C109" s="88"/>
      <c r="D109" s="88"/>
      <c r="E109" s="88"/>
      <c r="F109" s="88"/>
      <c r="G109" s="88"/>
      <c r="H109" s="88"/>
      <c r="I109" s="88"/>
      <c r="J109" s="88"/>
      <c r="K109" s="88"/>
    </row>
    <row r="110" spans="3:11" x14ac:dyDescent="0.25">
      <c r="C110" s="88"/>
      <c r="D110" s="88"/>
      <c r="E110" s="88"/>
      <c r="F110" s="88"/>
      <c r="G110" s="88"/>
      <c r="H110" s="88"/>
      <c r="I110" s="88"/>
      <c r="J110" s="88"/>
      <c r="K110" s="88"/>
    </row>
    <row r="111" spans="3:11" x14ac:dyDescent="0.25">
      <c r="C111" s="88"/>
      <c r="D111" s="88"/>
      <c r="E111" s="88"/>
      <c r="F111" s="88"/>
      <c r="G111" s="88"/>
      <c r="H111" s="88"/>
      <c r="I111" s="88"/>
      <c r="J111" s="88"/>
      <c r="K111" s="88"/>
    </row>
    <row r="112" spans="3:11" x14ac:dyDescent="0.25">
      <c r="C112" s="88"/>
      <c r="D112" s="88"/>
      <c r="E112" s="88"/>
      <c r="F112" s="88"/>
      <c r="G112" s="88"/>
      <c r="H112" s="88"/>
      <c r="I112" s="88"/>
      <c r="J112" s="88"/>
      <c r="K112" s="88"/>
    </row>
    <row r="113" spans="3:11" x14ac:dyDescent="0.25">
      <c r="C113" s="88"/>
      <c r="D113" s="88"/>
      <c r="E113" s="88"/>
      <c r="F113" s="88"/>
      <c r="G113" s="88"/>
      <c r="H113" s="88"/>
      <c r="I113" s="88"/>
      <c r="J113" s="88"/>
      <c r="K113" s="88"/>
    </row>
    <row r="114" spans="3:11" x14ac:dyDescent="0.25">
      <c r="C114" s="88"/>
      <c r="D114" s="88"/>
      <c r="E114" s="88"/>
      <c r="F114" s="88"/>
      <c r="G114" s="88"/>
      <c r="H114" s="88"/>
      <c r="I114" s="88"/>
      <c r="J114" s="88"/>
      <c r="K114" s="88"/>
    </row>
    <row r="115" spans="3:11" x14ac:dyDescent="0.25">
      <c r="C115" s="88"/>
      <c r="D115" s="88"/>
      <c r="E115" s="88"/>
      <c r="F115" s="88"/>
      <c r="G115" s="88"/>
      <c r="H115" s="88"/>
      <c r="I115" s="88"/>
      <c r="J115" s="88"/>
      <c r="K115" s="88"/>
    </row>
    <row r="116" spans="3:11" x14ac:dyDescent="0.25">
      <c r="C116" s="88"/>
      <c r="D116" s="88"/>
      <c r="E116" s="88"/>
      <c r="F116" s="88"/>
      <c r="G116" s="88"/>
      <c r="H116" s="88"/>
      <c r="I116" s="88"/>
      <c r="J116" s="88"/>
      <c r="K116" s="88"/>
    </row>
    <row r="117" spans="3:11" x14ac:dyDescent="0.25">
      <c r="C117" s="88"/>
      <c r="D117" s="88"/>
      <c r="E117" s="88"/>
      <c r="F117" s="88"/>
      <c r="G117" s="88"/>
      <c r="H117" s="88"/>
      <c r="I117" s="88"/>
      <c r="J117" s="88"/>
      <c r="K117" s="88"/>
    </row>
    <row r="118" spans="3:11" x14ac:dyDescent="0.25">
      <c r="C118" s="88"/>
      <c r="D118" s="88"/>
      <c r="E118" s="88"/>
      <c r="F118" s="88"/>
      <c r="G118" s="88"/>
      <c r="H118" s="88"/>
      <c r="I118" s="88"/>
      <c r="J118" s="88"/>
      <c r="K118" s="88"/>
    </row>
    <row r="119" spans="3:11" x14ac:dyDescent="0.25">
      <c r="C119" s="88"/>
      <c r="D119" s="88"/>
      <c r="E119" s="88"/>
      <c r="F119" s="88"/>
      <c r="G119" s="88"/>
      <c r="H119" s="88"/>
      <c r="I119" s="88"/>
      <c r="J119" s="88"/>
      <c r="K119" s="88"/>
    </row>
    <row r="120" spans="3:11" x14ac:dyDescent="0.25">
      <c r="C120" s="88"/>
      <c r="D120" s="88"/>
      <c r="E120" s="88"/>
      <c r="F120" s="88"/>
      <c r="G120" s="88"/>
      <c r="H120" s="88"/>
      <c r="I120" s="88"/>
      <c r="J120" s="88"/>
      <c r="K120" s="88"/>
    </row>
    <row r="121" spans="3:11" x14ac:dyDescent="0.25">
      <c r="C121" s="88"/>
      <c r="D121" s="88"/>
      <c r="E121" s="88"/>
      <c r="F121" s="88"/>
      <c r="G121" s="88"/>
      <c r="H121" s="88"/>
      <c r="I121" s="88"/>
      <c r="J121" s="88"/>
      <c r="K121" s="88"/>
    </row>
    <row r="122" spans="3:11" x14ac:dyDescent="0.25">
      <c r="C122" s="88"/>
      <c r="D122" s="88"/>
      <c r="E122" s="88"/>
      <c r="F122" s="88"/>
      <c r="G122" s="88"/>
      <c r="H122" s="88"/>
      <c r="I122" s="88"/>
      <c r="J122" s="88"/>
      <c r="K122" s="88"/>
    </row>
    <row r="123" spans="3:11" x14ac:dyDescent="0.25">
      <c r="C123" s="88"/>
      <c r="D123" s="88"/>
      <c r="E123" s="88"/>
      <c r="F123" s="88"/>
      <c r="G123" s="88"/>
      <c r="H123" s="88"/>
      <c r="I123" s="88"/>
      <c r="J123" s="88"/>
      <c r="K123" s="88"/>
    </row>
    <row r="124" spans="3:11" x14ac:dyDescent="0.25">
      <c r="C124" s="88"/>
      <c r="D124" s="88"/>
      <c r="E124" s="88"/>
      <c r="F124" s="88"/>
      <c r="G124" s="88"/>
      <c r="H124" s="88"/>
      <c r="I124" s="88"/>
      <c r="J124" s="88"/>
      <c r="K124" s="88"/>
    </row>
    <row r="125" spans="3:11" x14ac:dyDescent="0.25">
      <c r="C125" s="88"/>
      <c r="D125" s="88"/>
      <c r="E125" s="88"/>
      <c r="F125" s="88"/>
      <c r="G125" s="88"/>
      <c r="H125" s="88"/>
      <c r="I125" s="88"/>
      <c r="J125" s="88"/>
      <c r="K125" s="88"/>
    </row>
    <row r="126" spans="3:11" x14ac:dyDescent="0.25">
      <c r="C126" s="88"/>
      <c r="D126" s="88"/>
      <c r="E126" s="88"/>
      <c r="F126" s="88"/>
      <c r="G126" s="88"/>
      <c r="H126" s="88"/>
      <c r="I126" s="88"/>
      <c r="J126" s="88"/>
      <c r="K126" s="88"/>
    </row>
    <row r="127" spans="3:11" x14ac:dyDescent="0.25">
      <c r="C127" s="88"/>
      <c r="D127" s="88"/>
      <c r="E127" s="88"/>
      <c r="F127" s="88"/>
      <c r="G127" s="88"/>
      <c r="H127" s="88"/>
      <c r="I127" s="88"/>
      <c r="J127" s="88"/>
      <c r="K127" s="88"/>
    </row>
    <row r="128" spans="3:11" x14ac:dyDescent="0.25">
      <c r="C128" s="88"/>
      <c r="D128" s="88"/>
      <c r="E128" s="88"/>
      <c r="F128" s="88"/>
      <c r="G128" s="88"/>
      <c r="H128" s="88"/>
      <c r="I128" s="88"/>
      <c r="J128" s="88"/>
      <c r="K128" s="88"/>
    </row>
    <row r="129" spans="3:11" x14ac:dyDescent="0.25">
      <c r="C129" s="88"/>
      <c r="D129" s="88"/>
      <c r="E129" s="88"/>
      <c r="F129" s="88"/>
      <c r="G129" s="88"/>
      <c r="H129" s="88"/>
      <c r="I129" s="88"/>
      <c r="J129" s="88"/>
      <c r="K129" s="88"/>
    </row>
    <row r="130" spans="3:11" x14ac:dyDescent="0.25">
      <c r="C130" s="88"/>
      <c r="D130" s="88"/>
      <c r="E130" s="88"/>
      <c r="F130" s="88"/>
      <c r="G130" s="88"/>
      <c r="H130" s="88"/>
      <c r="I130" s="88"/>
      <c r="J130" s="88"/>
      <c r="K130" s="88"/>
    </row>
    <row r="131" spans="3:11" x14ac:dyDescent="0.25">
      <c r="C131" s="88"/>
      <c r="D131" s="88"/>
      <c r="E131" s="88"/>
      <c r="F131" s="88"/>
      <c r="G131" s="88"/>
      <c r="H131" s="88"/>
      <c r="I131" s="88"/>
      <c r="J131" s="88"/>
      <c r="K131" s="88"/>
    </row>
    <row r="132" spans="3:11" x14ac:dyDescent="0.25">
      <c r="C132" s="88"/>
      <c r="D132" s="88"/>
      <c r="E132" s="88"/>
      <c r="F132" s="88"/>
      <c r="G132" s="88"/>
      <c r="H132" s="88"/>
      <c r="I132" s="88"/>
      <c r="J132" s="88"/>
      <c r="K132" s="88"/>
    </row>
    <row r="133" spans="3:11" x14ac:dyDescent="0.25">
      <c r="C133" s="88"/>
      <c r="D133" s="88"/>
      <c r="E133" s="88"/>
      <c r="F133" s="88"/>
      <c r="G133" s="88"/>
      <c r="H133" s="88"/>
      <c r="I133" s="88"/>
      <c r="J133" s="88"/>
      <c r="K133" s="88"/>
    </row>
    <row r="134" spans="3:11" x14ac:dyDescent="0.25">
      <c r="C134" s="88"/>
      <c r="D134" s="88"/>
      <c r="E134" s="88"/>
      <c r="F134" s="88"/>
      <c r="G134" s="88"/>
      <c r="H134" s="88"/>
      <c r="I134" s="88"/>
      <c r="J134" s="88"/>
      <c r="K134" s="88"/>
    </row>
    <row r="135" spans="3:11" x14ac:dyDescent="0.25">
      <c r="C135" s="88"/>
      <c r="D135" s="88"/>
      <c r="E135" s="88"/>
      <c r="F135" s="88"/>
      <c r="G135" s="88"/>
      <c r="H135" s="88"/>
      <c r="I135" s="88"/>
      <c r="J135" s="88"/>
      <c r="K135" s="88"/>
    </row>
    <row r="136" spans="3:11" x14ac:dyDescent="0.25">
      <c r="C136" s="88"/>
      <c r="D136" s="88"/>
      <c r="E136" s="88"/>
      <c r="F136" s="88"/>
      <c r="G136" s="88"/>
      <c r="H136" s="88"/>
      <c r="I136" s="88"/>
      <c r="J136" s="88"/>
      <c r="K136" s="88"/>
    </row>
    <row r="137" spans="3:11" x14ac:dyDescent="0.25">
      <c r="C137" s="88"/>
      <c r="D137" s="88"/>
      <c r="E137" s="88"/>
      <c r="F137" s="88"/>
      <c r="G137" s="88"/>
      <c r="H137" s="88"/>
      <c r="I137" s="88"/>
      <c r="J137" s="88"/>
      <c r="K137" s="88"/>
    </row>
    <row r="138" spans="3:11" x14ac:dyDescent="0.25">
      <c r="C138" s="88"/>
      <c r="D138" s="88"/>
      <c r="E138" s="88"/>
      <c r="F138" s="88"/>
      <c r="G138" s="88"/>
      <c r="H138" s="88"/>
      <c r="I138" s="88"/>
      <c r="J138" s="88"/>
      <c r="K138" s="88"/>
    </row>
    <row r="139" spans="3:11" x14ac:dyDescent="0.25">
      <c r="C139" s="88"/>
      <c r="D139" s="88"/>
      <c r="E139" s="88"/>
      <c r="F139" s="88"/>
      <c r="G139" s="88"/>
      <c r="H139" s="88"/>
      <c r="I139" s="88"/>
      <c r="J139" s="88"/>
      <c r="K139" s="88"/>
    </row>
    <row r="140" spans="3:11" x14ac:dyDescent="0.25">
      <c r="C140" s="88"/>
      <c r="D140" s="88"/>
      <c r="E140" s="88"/>
      <c r="F140" s="88"/>
      <c r="G140" s="88"/>
      <c r="H140" s="88"/>
      <c r="I140" s="88"/>
      <c r="J140" s="88"/>
      <c r="K140" s="88"/>
    </row>
    <row r="141" spans="3:11" x14ac:dyDescent="0.25">
      <c r="C141" s="88"/>
      <c r="D141" s="88"/>
      <c r="E141" s="88"/>
      <c r="F141" s="88"/>
      <c r="G141" s="88"/>
      <c r="H141" s="88"/>
      <c r="I141" s="88"/>
      <c r="J141" s="88"/>
      <c r="K141" s="88"/>
    </row>
    <row r="142" spans="3:11" x14ac:dyDescent="0.25">
      <c r="C142" s="88"/>
      <c r="D142" s="88"/>
      <c r="E142" s="88"/>
      <c r="F142" s="88"/>
      <c r="G142" s="88"/>
      <c r="H142" s="88"/>
      <c r="I142" s="88"/>
      <c r="J142" s="88"/>
      <c r="K142" s="88"/>
    </row>
    <row r="143" spans="3:11" x14ac:dyDescent="0.25">
      <c r="C143" s="88"/>
      <c r="D143" s="88"/>
      <c r="E143" s="88"/>
      <c r="F143" s="88"/>
      <c r="G143" s="88"/>
      <c r="H143" s="88"/>
      <c r="I143" s="88"/>
      <c r="J143" s="88"/>
      <c r="K143" s="88"/>
    </row>
    <row r="144" spans="3:11" x14ac:dyDescent="0.25">
      <c r="C144" s="88"/>
      <c r="D144" s="88"/>
      <c r="E144" s="88"/>
      <c r="F144" s="88"/>
      <c r="G144" s="88"/>
      <c r="H144" s="88"/>
      <c r="I144" s="88"/>
      <c r="J144" s="88"/>
      <c r="K144" s="88"/>
    </row>
    <row r="145" spans="3:11" x14ac:dyDescent="0.25">
      <c r="C145" s="88"/>
      <c r="D145" s="88"/>
      <c r="E145" s="88"/>
      <c r="F145" s="88"/>
      <c r="G145" s="88"/>
      <c r="H145" s="88"/>
      <c r="I145" s="88"/>
      <c r="J145" s="88"/>
      <c r="K145" s="88"/>
    </row>
    <row r="146" spans="3:11" x14ac:dyDescent="0.25">
      <c r="C146" s="88"/>
      <c r="D146" s="88"/>
      <c r="E146" s="88"/>
      <c r="F146" s="88"/>
      <c r="G146" s="88"/>
      <c r="H146" s="88"/>
      <c r="I146" s="88"/>
      <c r="J146" s="88"/>
      <c r="K146" s="88"/>
    </row>
    <row r="147" spans="3:11" x14ac:dyDescent="0.25">
      <c r="C147" s="88"/>
      <c r="D147" s="88"/>
      <c r="E147" s="88"/>
      <c r="F147" s="88"/>
      <c r="G147" s="88"/>
      <c r="H147" s="88"/>
      <c r="I147" s="88"/>
      <c r="J147" s="88"/>
      <c r="K147" s="88"/>
    </row>
    <row r="148" spans="3:11" x14ac:dyDescent="0.25">
      <c r="C148" s="88"/>
      <c r="D148" s="88"/>
      <c r="E148" s="88"/>
      <c r="F148" s="88"/>
      <c r="G148" s="88"/>
      <c r="H148" s="88"/>
      <c r="I148" s="88"/>
      <c r="J148" s="88"/>
      <c r="K148" s="88"/>
    </row>
    <row r="149" spans="3:11" x14ac:dyDescent="0.25">
      <c r="C149" s="88"/>
      <c r="D149" s="88"/>
      <c r="E149" s="88"/>
      <c r="F149" s="88"/>
      <c r="G149" s="88"/>
      <c r="H149" s="88"/>
      <c r="I149" s="88"/>
      <c r="J149" s="88"/>
      <c r="K149" s="88"/>
    </row>
    <row r="150" spans="3:11" x14ac:dyDescent="0.25">
      <c r="C150" s="88"/>
      <c r="D150" s="88"/>
      <c r="E150" s="88"/>
      <c r="F150" s="88"/>
      <c r="G150" s="88"/>
      <c r="H150" s="88"/>
      <c r="I150" s="88"/>
      <c r="J150" s="88"/>
      <c r="K150" s="88"/>
    </row>
    <row r="151" spans="3:11" x14ac:dyDescent="0.25">
      <c r="C151" s="88"/>
      <c r="D151" s="88"/>
      <c r="E151" s="88"/>
      <c r="F151" s="88"/>
      <c r="G151" s="88"/>
      <c r="H151" s="88"/>
      <c r="I151" s="88"/>
      <c r="J151" s="88"/>
      <c r="K151" s="88"/>
    </row>
    <row r="152" spans="3:11" x14ac:dyDescent="0.25">
      <c r="C152" s="88"/>
      <c r="D152" s="88"/>
      <c r="E152" s="88"/>
      <c r="F152" s="88"/>
      <c r="G152" s="88"/>
      <c r="H152" s="88"/>
      <c r="I152" s="88"/>
      <c r="J152" s="88"/>
      <c r="K152" s="88"/>
    </row>
    <row r="153" spans="3:11" x14ac:dyDescent="0.25">
      <c r="C153" s="88"/>
      <c r="D153" s="88"/>
      <c r="E153" s="88"/>
      <c r="F153" s="88"/>
      <c r="G153" s="88"/>
      <c r="H153" s="88"/>
      <c r="I153" s="88"/>
      <c r="J153" s="88"/>
      <c r="K153" s="88"/>
    </row>
    <row r="154" spans="3:11" x14ac:dyDescent="0.25">
      <c r="C154" s="88"/>
      <c r="D154" s="88"/>
      <c r="E154" s="88"/>
      <c r="F154" s="88"/>
      <c r="G154" s="88"/>
      <c r="H154" s="88"/>
      <c r="I154" s="88"/>
      <c r="J154" s="88"/>
      <c r="K154" s="88"/>
    </row>
    <row r="155" spans="3:11" x14ac:dyDescent="0.25">
      <c r="C155" s="88"/>
      <c r="D155" s="88"/>
      <c r="E155" s="88"/>
      <c r="F155" s="88"/>
      <c r="G155" s="88"/>
      <c r="H155" s="88"/>
      <c r="I155" s="88"/>
      <c r="J155" s="88"/>
      <c r="K155" s="88"/>
    </row>
    <row r="156" spans="3:11" x14ac:dyDescent="0.25">
      <c r="C156" s="88"/>
      <c r="D156" s="88"/>
      <c r="E156" s="88"/>
      <c r="F156" s="88"/>
      <c r="G156" s="88"/>
      <c r="H156" s="88"/>
      <c r="I156" s="88"/>
      <c r="J156" s="88"/>
      <c r="K156" s="88"/>
    </row>
    <row r="157" spans="3:11" x14ac:dyDescent="0.25">
      <c r="C157" s="88"/>
      <c r="D157" s="88"/>
      <c r="E157" s="88"/>
      <c r="F157" s="88"/>
      <c r="G157" s="88"/>
      <c r="H157" s="88"/>
      <c r="I157" s="88"/>
      <c r="J157" s="88"/>
      <c r="K157" s="88"/>
    </row>
    <row r="158" spans="3:11" x14ac:dyDescent="0.25">
      <c r="C158" s="88"/>
      <c r="D158" s="88"/>
      <c r="E158" s="88"/>
      <c r="F158" s="88"/>
      <c r="G158" s="88"/>
      <c r="H158" s="88"/>
      <c r="I158" s="88"/>
      <c r="J158" s="88"/>
      <c r="K158" s="88"/>
    </row>
    <row r="159" spans="3:11" x14ac:dyDescent="0.25">
      <c r="C159" s="88"/>
      <c r="D159" s="88"/>
      <c r="E159" s="88"/>
      <c r="F159" s="88"/>
      <c r="G159" s="88"/>
      <c r="H159" s="88"/>
      <c r="I159" s="88"/>
      <c r="J159" s="88"/>
      <c r="K159" s="88"/>
    </row>
    <row r="160" spans="3:11" x14ac:dyDescent="0.25">
      <c r="C160" s="88"/>
      <c r="D160" s="88"/>
      <c r="E160" s="88"/>
      <c r="F160" s="88"/>
      <c r="G160" s="88"/>
      <c r="H160" s="88"/>
      <c r="I160" s="88"/>
      <c r="J160" s="88"/>
      <c r="K160" s="88"/>
    </row>
    <row r="161" spans="3:11" x14ac:dyDescent="0.25">
      <c r="C161" s="88"/>
      <c r="D161" s="88"/>
      <c r="E161" s="88"/>
      <c r="F161" s="88"/>
      <c r="G161" s="88"/>
      <c r="H161" s="88"/>
      <c r="I161" s="88"/>
      <c r="J161" s="88"/>
      <c r="K161" s="88"/>
    </row>
    <row r="162" spans="3:11" x14ac:dyDescent="0.25">
      <c r="C162" s="88"/>
      <c r="D162" s="88"/>
      <c r="E162" s="88"/>
      <c r="F162" s="88"/>
      <c r="G162" s="88"/>
      <c r="H162" s="88"/>
      <c r="I162" s="88"/>
      <c r="J162" s="88"/>
      <c r="K162" s="88"/>
    </row>
    <row r="163" spans="3:11" x14ac:dyDescent="0.25">
      <c r="C163" s="88"/>
      <c r="D163" s="88"/>
      <c r="E163" s="88"/>
      <c r="F163" s="88"/>
      <c r="G163" s="88"/>
      <c r="H163" s="88"/>
      <c r="I163" s="88"/>
      <c r="J163" s="88"/>
      <c r="K163" s="88"/>
    </row>
    <row r="164" spans="3:11" x14ac:dyDescent="0.25">
      <c r="C164" s="88"/>
      <c r="D164" s="88"/>
      <c r="E164" s="88"/>
      <c r="F164" s="88"/>
      <c r="G164" s="88"/>
      <c r="H164" s="88"/>
      <c r="I164" s="88"/>
      <c r="J164" s="88"/>
      <c r="K164" s="88"/>
    </row>
    <row r="165" spans="3:11" x14ac:dyDescent="0.25">
      <c r="C165" s="88"/>
      <c r="D165" s="88"/>
      <c r="E165" s="88"/>
      <c r="F165" s="88"/>
      <c r="G165" s="88"/>
      <c r="H165" s="88"/>
      <c r="I165" s="88"/>
      <c r="J165" s="88"/>
      <c r="K165" s="88"/>
    </row>
    <row r="166" spans="3:11" x14ac:dyDescent="0.25">
      <c r="C166" s="88"/>
      <c r="D166" s="88"/>
      <c r="E166" s="88"/>
      <c r="F166" s="88"/>
      <c r="G166" s="88"/>
      <c r="H166" s="88"/>
      <c r="I166" s="88"/>
      <c r="J166" s="88"/>
      <c r="K166" s="88"/>
    </row>
    <row r="167" spans="3:11" x14ac:dyDescent="0.25">
      <c r="C167" s="88"/>
      <c r="D167" s="88"/>
      <c r="E167" s="88"/>
      <c r="F167" s="88"/>
      <c r="G167" s="88"/>
      <c r="H167" s="88"/>
      <c r="I167" s="88"/>
      <c r="J167" s="88"/>
      <c r="K167" s="88"/>
    </row>
    <row r="168" spans="3:11" x14ac:dyDescent="0.25">
      <c r="C168" s="88"/>
      <c r="D168" s="88"/>
      <c r="E168" s="88"/>
      <c r="F168" s="88"/>
      <c r="G168" s="88"/>
      <c r="H168" s="88"/>
      <c r="I168" s="88"/>
      <c r="J168" s="88"/>
      <c r="K168" s="88"/>
    </row>
    <row r="169" spans="3:11" x14ac:dyDescent="0.25">
      <c r="C169" s="88"/>
      <c r="D169" s="88"/>
      <c r="E169" s="88"/>
      <c r="F169" s="88"/>
      <c r="G169" s="88"/>
      <c r="H169" s="88"/>
      <c r="I169" s="88"/>
      <c r="J169" s="88"/>
      <c r="K169" s="88"/>
    </row>
    <row r="170" spans="3:11" x14ac:dyDescent="0.25">
      <c r="C170" s="88"/>
      <c r="D170" s="88"/>
      <c r="E170" s="88"/>
      <c r="F170" s="88"/>
      <c r="G170" s="88"/>
      <c r="H170" s="88"/>
      <c r="I170" s="88"/>
      <c r="J170" s="88"/>
      <c r="K170" s="88"/>
    </row>
    <row r="171" spans="3:11" x14ac:dyDescent="0.25">
      <c r="C171" s="88"/>
      <c r="D171" s="88"/>
      <c r="E171" s="88"/>
      <c r="F171" s="88"/>
      <c r="G171" s="88"/>
      <c r="H171" s="88"/>
      <c r="I171" s="88"/>
      <c r="J171" s="88"/>
      <c r="K171" s="88"/>
    </row>
    <row r="172" spans="3:11" x14ac:dyDescent="0.25">
      <c r="C172" s="88"/>
      <c r="D172" s="88"/>
      <c r="E172" s="88"/>
      <c r="F172" s="88"/>
      <c r="G172" s="88"/>
      <c r="H172" s="88"/>
      <c r="I172" s="88"/>
      <c r="J172" s="88"/>
      <c r="K172" s="88"/>
    </row>
    <row r="173" spans="3:11" x14ac:dyDescent="0.25">
      <c r="C173" s="88"/>
      <c r="D173" s="88"/>
      <c r="E173" s="88"/>
      <c r="F173" s="88"/>
      <c r="G173" s="88"/>
      <c r="H173" s="88"/>
      <c r="I173" s="88"/>
      <c r="J173" s="88"/>
      <c r="K173" s="88"/>
    </row>
    <row r="174" spans="3:11" x14ac:dyDescent="0.25">
      <c r="C174" s="88"/>
      <c r="D174" s="88"/>
      <c r="E174" s="88"/>
      <c r="F174" s="88"/>
      <c r="G174" s="88"/>
      <c r="H174" s="88"/>
      <c r="I174" s="88"/>
      <c r="J174" s="88"/>
      <c r="K174" s="88"/>
    </row>
    <row r="175" spans="3:11" x14ac:dyDescent="0.25">
      <c r="C175" s="88"/>
      <c r="D175" s="88"/>
      <c r="E175" s="88"/>
      <c r="F175" s="88"/>
      <c r="G175" s="88"/>
      <c r="H175" s="88"/>
      <c r="I175" s="88"/>
      <c r="J175" s="88"/>
      <c r="K175" s="88"/>
    </row>
    <row r="176" spans="3:11" x14ac:dyDescent="0.25">
      <c r="C176" s="88"/>
      <c r="D176" s="88"/>
      <c r="E176" s="88"/>
      <c r="F176" s="88"/>
      <c r="G176" s="88"/>
      <c r="H176" s="88"/>
      <c r="I176" s="88"/>
      <c r="J176" s="88"/>
      <c r="K176" s="88"/>
    </row>
    <row r="177" spans="3:11" x14ac:dyDescent="0.25">
      <c r="C177" s="88"/>
      <c r="D177" s="88"/>
      <c r="E177" s="88"/>
      <c r="F177" s="88"/>
      <c r="G177" s="88"/>
      <c r="H177" s="88"/>
      <c r="I177" s="88"/>
      <c r="J177" s="88"/>
      <c r="K177" s="88"/>
    </row>
    <row r="178" spans="3:11" x14ac:dyDescent="0.25">
      <c r="C178" s="88"/>
      <c r="D178" s="88"/>
      <c r="E178" s="88"/>
      <c r="F178" s="88"/>
      <c r="G178" s="88"/>
      <c r="H178" s="88"/>
      <c r="I178" s="88"/>
      <c r="J178" s="88"/>
      <c r="K178" s="88"/>
    </row>
    <row r="179" spans="3:11" x14ac:dyDescent="0.25">
      <c r="C179" s="88"/>
      <c r="D179" s="88"/>
      <c r="E179" s="88"/>
      <c r="F179" s="88"/>
      <c r="G179" s="88"/>
      <c r="H179" s="88"/>
      <c r="I179" s="88"/>
      <c r="J179" s="88"/>
      <c r="K179" s="88"/>
    </row>
    <row r="180" spans="3:11" x14ac:dyDescent="0.25">
      <c r="C180" s="88"/>
      <c r="D180" s="88"/>
      <c r="E180" s="88"/>
      <c r="F180" s="88"/>
      <c r="G180" s="88"/>
      <c r="H180" s="88"/>
      <c r="I180" s="88"/>
      <c r="J180" s="88"/>
      <c r="K180" s="88"/>
    </row>
    <row r="181" spans="3:11" x14ac:dyDescent="0.25">
      <c r="C181" s="88"/>
      <c r="D181" s="88"/>
      <c r="E181" s="88"/>
      <c r="F181" s="88"/>
      <c r="G181" s="88"/>
      <c r="H181" s="88"/>
      <c r="I181" s="88"/>
      <c r="J181" s="88"/>
      <c r="K181" s="88"/>
    </row>
    <row r="182" spans="3:11" x14ac:dyDescent="0.25">
      <c r="C182" s="88"/>
      <c r="D182" s="88"/>
      <c r="E182" s="88"/>
      <c r="F182" s="88"/>
      <c r="G182" s="88"/>
      <c r="H182" s="88"/>
      <c r="I182" s="88"/>
      <c r="J182" s="88"/>
      <c r="K182" s="88"/>
    </row>
  </sheetData>
  <mergeCells count="7">
    <mergeCell ref="B1:L1"/>
    <mergeCell ref="B3:K3"/>
    <mergeCell ref="C5:F5"/>
    <mergeCell ref="B5:B7"/>
    <mergeCell ref="K5:K6"/>
    <mergeCell ref="C7:J7"/>
    <mergeCell ref="G5:J5"/>
  </mergeCells>
  <hyperlinks>
    <hyperlink ref="B1:G1" location="Contents_en!B4" display="I. Balance of payments of the Republic of Moldova in Quarter I, 2023 (preliminary data)" xr:uid="{F6199C27-419B-4D1D-975B-9C63D4492763}"/>
  </hyperlinks>
  <pageMargins left="0.7" right="0.7" top="0.75" bottom="0.75" header="0.3" footer="0.3"/>
  <pageSetup paperSize="9" orientation="portrait" horizontalDpi="300" verticalDpi="300" r:id="rId1"/>
  <headerFooter differentOddEven="1">
    <oddHeader>&amp;L&amp;1 </oddHeader>
    <oddFooter>&amp;L&amp;1 </oddFooter>
    <evenHeader>&amp;L&amp;1 </evenHeader>
    <evenFooter>&amp;L&amp;1 </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223CE-EEB7-4E63-AFFB-1C371271733E}">
  <sheetPr codeName="Sheet7"/>
  <dimension ref="B1:V37"/>
  <sheetViews>
    <sheetView showGridLines="0" zoomScaleNormal="100" workbookViewId="0">
      <selection activeCell="B4" sqref="B4"/>
    </sheetView>
  </sheetViews>
  <sheetFormatPr defaultColWidth="9.140625" defaultRowHeight="15" x14ac:dyDescent="0.25"/>
  <cols>
    <col min="1" max="1" customWidth="true" style="32" width="5.7109375" collapsed="false"/>
    <col min="2" max="2" customWidth="true" style="32" width="26.85546875" collapsed="false"/>
    <col min="3" max="10" customWidth="true" style="31" width="9.0" collapsed="false"/>
    <col min="11" max="223" customWidth="true" style="32" width="9.140625" collapsed="false"/>
    <col min="224" max="16384" style="32" width="9.140625" collapsed="false"/>
  </cols>
  <sheetData>
    <row r="1" spans="2:22" s="8" customFormat="1" x14ac:dyDescent="0.25">
      <c r="B1" s="748" t="s">
        <v>147</v>
      </c>
      <c r="C1" s="748"/>
      <c r="D1" s="748"/>
      <c r="E1" s="748"/>
      <c r="F1" s="748"/>
      <c r="G1" s="748"/>
      <c r="H1" s="748"/>
      <c r="I1" s="748"/>
      <c r="J1" s="748"/>
      <c r="K1" s="748"/>
    </row>
    <row r="2" spans="2:22" customFormat="1" ht="11.25" customHeight="1" x14ac:dyDescent="0.25">
      <c r="B2" s="85"/>
      <c r="C2" s="85"/>
      <c r="D2" s="85"/>
      <c r="E2" s="85"/>
      <c r="F2" s="85"/>
      <c r="G2" s="85"/>
      <c r="H2" s="85"/>
      <c r="I2" s="85"/>
      <c r="J2" s="85"/>
    </row>
    <row r="3" spans="2:22" s="86" customFormat="1" ht="30" customHeight="1" x14ac:dyDescent="0.25">
      <c r="B3" s="751" t="s">
        <v>512</v>
      </c>
      <c r="C3" s="751"/>
      <c r="D3" s="751"/>
      <c r="E3" s="751"/>
      <c r="F3" s="751"/>
      <c r="G3" s="751"/>
      <c r="H3" s="751"/>
      <c r="I3" s="751"/>
      <c r="J3" s="751"/>
      <c r="M3" s="309"/>
      <c r="N3" s="309"/>
      <c r="O3" s="309"/>
      <c r="P3" s="309"/>
      <c r="Q3" s="309"/>
      <c r="R3" s="309"/>
      <c r="S3" s="309"/>
      <c r="T3" s="309"/>
      <c r="U3" s="309"/>
      <c r="V3" s="309"/>
    </row>
    <row r="4" spans="2:22" s="724" customFormat="1" ht="15" customHeight="1" x14ac:dyDescent="0.25">
      <c r="B4" s="745"/>
      <c r="C4" s="745"/>
      <c r="D4" s="745"/>
      <c r="E4" s="745"/>
      <c r="F4" s="745"/>
      <c r="G4" s="745"/>
      <c r="H4" s="745"/>
      <c r="I4" s="745"/>
      <c r="J4" s="745"/>
    </row>
    <row r="5" spans="2:22" s="106" customFormat="1" ht="12.75" x14ac:dyDescent="0.2">
      <c r="B5" s="798" t="s">
        <v>130</v>
      </c>
      <c r="C5" s="798"/>
      <c r="D5" s="798"/>
      <c r="E5" s="798"/>
      <c r="F5" s="798"/>
      <c r="G5" s="798"/>
      <c r="H5" s="798"/>
      <c r="I5" s="798"/>
      <c r="J5" s="798"/>
    </row>
    <row r="6" spans="2:22" customFormat="1" x14ac:dyDescent="0.25">
      <c r="B6" s="32"/>
      <c r="C6" s="31"/>
      <c r="D6" s="31"/>
      <c r="E6" s="31"/>
      <c r="F6" s="31"/>
      <c r="G6" s="31"/>
      <c r="H6" s="31"/>
      <c r="I6" s="31"/>
      <c r="J6" s="31"/>
    </row>
    <row r="7" spans="2:22" x14ac:dyDescent="0.25">
      <c r="C7" s="32"/>
      <c r="D7" s="32"/>
      <c r="E7" s="32"/>
      <c r="F7" s="32"/>
      <c r="G7" s="32"/>
      <c r="H7" s="32"/>
      <c r="I7" s="32"/>
      <c r="J7" s="32"/>
    </row>
    <row r="8" spans="2:22" x14ac:dyDescent="0.25">
      <c r="C8" s="32"/>
      <c r="D8" s="32"/>
      <c r="E8" s="32"/>
      <c r="F8" s="32"/>
      <c r="G8" s="32"/>
      <c r="H8" s="32"/>
      <c r="I8" s="32"/>
      <c r="J8" s="32"/>
    </row>
    <row r="9" spans="2:22" x14ac:dyDescent="0.25">
      <c r="C9" s="32"/>
      <c r="D9" s="32"/>
      <c r="E9" s="32"/>
      <c r="F9" s="32"/>
      <c r="G9" s="32"/>
      <c r="H9" s="32"/>
      <c r="I9" s="32"/>
      <c r="J9" s="32"/>
    </row>
    <row r="10" spans="2:22" x14ac:dyDescent="0.25">
      <c r="C10" s="32"/>
      <c r="D10" s="32"/>
      <c r="E10" s="32"/>
      <c r="F10" s="32"/>
      <c r="G10" s="32"/>
      <c r="H10" s="32"/>
      <c r="I10" s="32"/>
      <c r="J10" s="32"/>
    </row>
    <row r="11" spans="2:22" x14ac:dyDescent="0.25">
      <c r="C11" s="32"/>
      <c r="D11" s="32"/>
      <c r="E11" s="32"/>
      <c r="F11" s="32"/>
      <c r="G11" s="32"/>
      <c r="H11" s="32"/>
      <c r="I11" s="32"/>
      <c r="J11" s="32"/>
    </row>
    <row r="28" spans="2:19" s="643" customFormat="1" ht="33.6" customHeight="1" x14ac:dyDescent="0.2">
      <c r="B28" s="799" t="s">
        <v>254</v>
      </c>
      <c r="C28" s="799"/>
      <c r="D28" s="799"/>
      <c r="E28" s="799"/>
      <c r="F28" s="799"/>
      <c r="G28" s="799"/>
      <c r="H28" s="799"/>
      <c r="I28" s="799"/>
      <c r="J28" s="799"/>
    </row>
    <row r="29" spans="2:19" s="643" customFormat="1" ht="11.25" x14ac:dyDescent="0.2">
      <c r="B29" s="800" t="s">
        <v>255</v>
      </c>
      <c r="C29" s="801"/>
      <c r="D29" s="801"/>
      <c r="E29" s="801"/>
      <c r="F29" s="801"/>
      <c r="G29" s="801"/>
      <c r="H29" s="801"/>
      <c r="I29" s="801"/>
      <c r="J29" s="801"/>
      <c r="K29" s="644"/>
      <c r="L29" s="644"/>
      <c r="M29" s="644"/>
      <c r="N29" s="644"/>
      <c r="O29" s="100"/>
      <c r="P29" s="100"/>
      <c r="Q29" s="100"/>
      <c r="R29" s="100"/>
      <c r="S29" s="100"/>
    </row>
    <row r="30" spans="2:19" s="643" customFormat="1" ht="11.25" x14ac:dyDescent="0.2">
      <c r="B30" s="364" t="s">
        <v>207</v>
      </c>
      <c r="C30" s="645"/>
      <c r="D30" s="645"/>
      <c r="E30" s="645"/>
      <c r="F30" s="645"/>
      <c r="G30" s="645"/>
      <c r="H30" s="645"/>
      <c r="I30" s="645"/>
      <c r="J30" s="645"/>
    </row>
    <row r="31" spans="2:19" x14ac:dyDescent="0.25">
      <c r="B31" s="227"/>
    </row>
    <row r="32" spans="2:19" ht="11.25" customHeight="1" x14ac:dyDescent="0.25">
      <c r="B32" s="793"/>
      <c r="C32" s="794">
        <v>2022</v>
      </c>
      <c r="D32" s="794"/>
      <c r="E32" s="794"/>
      <c r="F32" s="794"/>
      <c r="G32" s="795">
        <v>2023</v>
      </c>
      <c r="H32" s="796"/>
      <c r="I32" s="796"/>
      <c r="J32" s="797"/>
    </row>
    <row r="33" spans="2:10" s="643" customFormat="1" ht="11.25" x14ac:dyDescent="0.2">
      <c r="B33" s="793"/>
      <c r="C33" s="33" t="s">
        <v>0</v>
      </c>
      <c r="D33" s="33" t="s">
        <v>1</v>
      </c>
      <c r="E33" s="33" t="s">
        <v>2</v>
      </c>
      <c r="F33" s="33" t="s">
        <v>3</v>
      </c>
      <c r="G33" s="33" t="s">
        <v>98</v>
      </c>
      <c r="H33" s="33" t="s">
        <v>126</v>
      </c>
      <c r="I33" s="33" t="s">
        <v>139</v>
      </c>
      <c r="J33" s="33" t="s">
        <v>3</v>
      </c>
    </row>
    <row r="34" spans="2:10" s="643" customFormat="1" ht="11.25" x14ac:dyDescent="0.2">
      <c r="B34" s="350" t="s">
        <v>256</v>
      </c>
      <c r="C34" s="581">
        <v>-1024.76</v>
      </c>
      <c r="D34" s="581">
        <v>-1154.26</v>
      </c>
      <c r="E34" s="581">
        <v>-1465.82</v>
      </c>
      <c r="F34" s="581">
        <v>-1706.99</v>
      </c>
      <c r="G34" s="581">
        <v>-1240.71</v>
      </c>
      <c r="H34" s="581">
        <v>-1058.1200000000001</v>
      </c>
      <c r="I34" s="581">
        <v>-1267.5399999999997</v>
      </c>
      <c r="J34" s="581">
        <v>-1216.3699999999999</v>
      </c>
    </row>
    <row r="35" spans="2:10" s="643" customFormat="1" ht="11.25" x14ac:dyDescent="0.2">
      <c r="B35" s="365" t="s">
        <v>257</v>
      </c>
      <c r="C35" s="582">
        <v>-433.34999999999991</v>
      </c>
      <c r="D35" s="582">
        <v>-681.5</v>
      </c>
      <c r="E35" s="582">
        <v>-864.37000000000012</v>
      </c>
      <c r="F35" s="582">
        <v>-1107.75</v>
      </c>
      <c r="G35" s="582">
        <v>-808.57000000000016</v>
      </c>
      <c r="H35" s="582">
        <v>-750.56</v>
      </c>
      <c r="I35" s="582">
        <v>-785.78</v>
      </c>
      <c r="J35" s="582">
        <v>-745.63</v>
      </c>
    </row>
    <row r="36" spans="2:10" s="643" customFormat="1" ht="11.25" x14ac:dyDescent="0.2">
      <c r="B36" s="365" t="s">
        <v>258</v>
      </c>
      <c r="C36" s="582">
        <v>-506.34999999999997</v>
      </c>
      <c r="D36" s="582">
        <v>-223.94</v>
      </c>
      <c r="E36" s="582">
        <v>-242.95999999999998</v>
      </c>
      <c r="F36" s="582">
        <v>-312.28000000000003</v>
      </c>
      <c r="G36" s="582">
        <v>-132.88999999999999</v>
      </c>
      <c r="H36" s="582">
        <v>-10.100000000000023</v>
      </c>
      <c r="I36" s="582">
        <v>-92.82</v>
      </c>
      <c r="J36" s="582">
        <v>-146.03</v>
      </c>
    </row>
    <row r="37" spans="2:10" s="643" customFormat="1" ht="11.25" x14ac:dyDescent="0.2">
      <c r="B37" s="365" t="s">
        <v>259</v>
      </c>
      <c r="C37" s="582">
        <v>-85.060000000000031</v>
      </c>
      <c r="D37" s="582">
        <v>-248.82</v>
      </c>
      <c r="E37" s="582">
        <v>-358.49</v>
      </c>
      <c r="F37" s="582">
        <v>-286.95999999999998</v>
      </c>
      <c r="G37" s="582">
        <v>-299.25</v>
      </c>
      <c r="H37" s="582">
        <v>-297.46000000000004</v>
      </c>
      <c r="I37" s="582">
        <v>-388.93999999999994</v>
      </c>
      <c r="J37" s="582">
        <v>-324.71000000000004</v>
      </c>
    </row>
  </sheetData>
  <mergeCells count="8">
    <mergeCell ref="B3:J3"/>
    <mergeCell ref="B1:K1"/>
    <mergeCell ref="B32:B33"/>
    <mergeCell ref="C32:F32"/>
    <mergeCell ref="G32:J32"/>
    <mergeCell ref="B5:J5"/>
    <mergeCell ref="B28:J28"/>
    <mergeCell ref="B29:J29"/>
  </mergeCells>
  <hyperlinks>
    <hyperlink ref="B1:G1" location="Contents_en!B4" display="I. Balance of payments of the Republic of Moldova in Quarter I, 2023 (preliminary data)" xr:uid="{489F5FAD-C19A-49E8-A63A-71261D5D1651}"/>
  </hyperlinks>
  <pageMargins left="0.75" right="0.75" top="1" bottom="1" header="0.5" footer="0.5"/>
  <pageSetup paperSize="9" orientation="portrait" r:id="rId1"/>
  <headerFooter differentOddEven="1" alignWithMargins="0">
    <oddHeader>&amp;R&amp;"permiansanstypeface,Bold"&amp;12SP-3&amp;L&amp;1 </oddHeader>
    <oddFooter>&amp;C&amp;"PermianSansTypeface,Bold"&amp;8Confidenţial – BNM
Atenţie! Se interzice deţinerea, sustragerea, alterarea, multiplicarea, distrugerea sau folosirea acestui document fără a dispune de drept de acces autorizat!&amp;L&amp;1 </oddFooter>
    <evenHeader>&amp;R&amp;"permiansanstypeface,Bold"&amp;12SP-3&amp;L&amp;1 </evenHeader>
    <evenFooter>&amp;C&amp;"PermianSansTypeface,Bold"&amp;8Confidenţial – BNM
Atenţie! Se interzice deţinerea, sustragerea, alterarea, multiplicarea, distrugerea sau folosirea acestui document fără a dispune de drept de acces autorizat!&amp;L&amp;1 </even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48EE2-115F-4374-8D73-F0D0F4CE6FC3}">
  <sheetPr codeName="Sheet8"/>
  <dimension ref="B1:AC56"/>
  <sheetViews>
    <sheetView showGridLines="0" showRowColHeaders="0" zoomScaleNormal="100" workbookViewId="0"/>
  </sheetViews>
  <sheetFormatPr defaultColWidth="9.140625" defaultRowHeight="15" x14ac:dyDescent="0.25"/>
  <cols>
    <col min="1" max="1" customWidth="true" style="8" width="5.7109375" collapsed="false"/>
    <col min="2" max="2" customWidth="true" style="8" width="44.85546875" collapsed="false"/>
    <col min="3" max="10" customWidth="true" style="8" width="12.28515625" collapsed="false"/>
    <col min="11" max="16384" style="8" width="9.140625" collapsed="false"/>
  </cols>
  <sheetData>
    <row r="1" spans="2:18" x14ac:dyDescent="0.25">
      <c r="B1" s="748" t="s">
        <v>147</v>
      </c>
      <c r="C1" s="748"/>
      <c r="D1" s="748"/>
      <c r="E1" s="748"/>
      <c r="F1" s="748"/>
      <c r="G1" s="748"/>
      <c r="H1" s="748"/>
      <c r="I1" s="748"/>
      <c r="J1" s="748"/>
      <c r="K1" s="748"/>
      <c r="L1" s="748"/>
    </row>
    <row r="2" spans="2:18" ht="11.25" customHeight="1" x14ac:dyDescent="0.25">
      <c r="B2" s="7"/>
      <c r="C2" s="35"/>
      <c r="D2" s="35"/>
    </row>
    <row r="3" spans="2:18" s="86" customFormat="1" x14ac:dyDescent="0.25">
      <c r="B3" s="274" t="s">
        <v>128</v>
      </c>
      <c r="C3" s="178"/>
      <c r="D3" s="178"/>
    </row>
    <row r="4" spans="2:18" ht="15" customHeight="1" x14ac:dyDescent="0.25">
      <c r="B4" s="89"/>
      <c r="C4" s="35"/>
      <c r="D4" s="35"/>
    </row>
    <row r="5" spans="2:18" s="106" customFormat="1" ht="12.75" x14ac:dyDescent="0.2">
      <c r="B5" s="616" t="s">
        <v>119</v>
      </c>
      <c r="C5" s="353"/>
      <c r="D5" s="353"/>
      <c r="E5" s="616" t="s">
        <v>142</v>
      </c>
      <c r="F5" s="108"/>
      <c r="G5" s="108"/>
      <c r="H5" s="108"/>
      <c r="I5" s="108"/>
      <c r="J5" s="616"/>
      <c r="K5" s="616"/>
    </row>
    <row r="6" spans="2:18" x14ac:dyDescent="0.25">
      <c r="C6" s="35"/>
      <c r="D6" s="35"/>
      <c r="F6" s="192"/>
      <c r="G6" s="192"/>
      <c r="H6" s="192"/>
      <c r="I6" s="192"/>
      <c r="K6" s="195"/>
      <c r="L6" s="106"/>
    </row>
    <row r="7" spans="2:18" x14ac:dyDescent="0.25">
      <c r="B7" s="7"/>
      <c r="C7" s="35"/>
      <c r="D7" s="35"/>
      <c r="F7" s="194"/>
      <c r="G7" s="194"/>
      <c r="H7" s="194"/>
      <c r="I7" s="194"/>
      <c r="K7" s="195"/>
    </row>
    <row r="8" spans="2:18" x14ac:dyDescent="0.25">
      <c r="B8" s="7"/>
      <c r="C8" s="35"/>
      <c r="D8" s="35"/>
      <c r="F8" s="47"/>
      <c r="G8" s="47"/>
      <c r="H8" s="47"/>
      <c r="I8" s="47"/>
      <c r="J8"/>
      <c r="K8"/>
      <c r="L8"/>
      <c r="M8"/>
      <c r="N8"/>
      <c r="O8"/>
      <c r="P8"/>
      <c r="Q8"/>
      <c r="R8"/>
    </row>
    <row r="9" spans="2:18" x14ac:dyDescent="0.25">
      <c r="B9" s="7"/>
      <c r="C9" s="35"/>
      <c r="D9" s="35"/>
      <c r="F9"/>
      <c r="G9"/>
      <c r="H9"/>
      <c r="I9"/>
      <c r="J9"/>
      <c r="K9"/>
      <c r="L9"/>
      <c r="M9"/>
      <c r="N9"/>
      <c r="O9"/>
      <c r="P9"/>
      <c r="Q9"/>
      <c r="R9"/>
    </row>
    <row r="10" spans="2:18" x14ac:dyDescent="0.25">
      <c r="B10" s="7"/>
      <c r="C10" s="35"/>
      <c r="D10" s="35"/>
      <c r="F10"/>
      <c r="G10"/>
      <c r="H10"/>
      <c r="I10"/>
      <c r="J10"/>
      <c r="K10"/>
      <c r="L10"/>
      <c r="M10"/>
      <c r="N10"/>
      <c r="O10"/>
      <c r="P10"/>
      <c r="Q10"/>
      <c r="R10"/>
    </row>
    <row r="11" spans="2:18" x14ac:dyDescent="0.25">
      <c r="B11" s="7"/>
      <c r="C11" s="35"/>
      <c r="D11" s="35"/>
      <c r="F11"/>
      <c r="G11"/>
      <c r="H11"/>
      <c r="I11"/>
      <c r="J11"/>
      <c r="K11"/>
      <c r="L11"/>
      <c r="M11"/>
      <c r="N11"/>
      <c r="O11"/>
      <c r="P11"/>
      <c r="Q11"/>
      <c r="R11"/>
    </row>
    <row r="12" spans="2:18" x14ac:dyDescent="0.25">
      <c r="B12" s="7"/>
      <c r="F12"/>
      <c r="G12"/>
      <c r="H12"/>
      <c r="I12"/>
      <c r="J12"/>
      <c r="K12"/>
      <c r="L12"/>
      <c r="M12"/>
      <c r="N12"/>
      <c r="O12"/>
      <c r="P12"/>
      <c r="Q12"/>
      <c r="R12"/>
    </row>
    <row r="13" spans="2:18" x14ac:dyDescent="0.25">
      <c r="F13"/>
      <c r="G13"/>
      <c r="H13"/>
      <c r="I13"/>
      <c r="J13"/>
      <c r="K13"/>
      <c r="L13"/>
      <c r="M13"/>
      <c r="N13"/>
      <c r="O13"/>
      <c r="P13"/>
      <c r="Q13"/>
      <c r="R13"/>
    </row>
    <row r="14" spans="2:18" x14ac:dyDescent="0.25">
      <c r="F14"/>
      <c r="G14"/>
      <c r="H14"/>
      <c r="I14"/>
      <c r="J14"/>
      <c r="K14"/>
      <c r="L14"/>
      <c r="M14"/>
      <c r="N14"/>
      <c r="O14"/>
      <c r="P14"/>
      <c r="Q14"/>
      <c r="R14"/>
    </row>
    <row r="15" spans="2:18" x14ac:dyDescent="0.25">
      <c r="F15"/>
      <c r="G15"/>
      <c r="H15"/>
      <c r="I15"/>
      <c r="J15"/>
      <c r="K15"/>
      <c r="L15"/>
      <c r="M15"/>
      <c r="N15"/>
      <c r="O15"/>
      <c r="P15"/>
      <c r="Q15"/>
      <c r="R15"/>
    </row>
    <row r="16" spans="2:18" x14ac:dyDescent="0.25">
      <c r="F16"/>
      <c r="G16"/>
      <c r="H16"/>
      <c r="I16"/>
      <c r="J16"/>
      <c r="K16"/>
      <c r="L16"/>
      <c r="M16"/>
      <c r="N16"/>
      <c r="O16"/>
      <c r="P16"/>
      <c r="Q16"/>
      <c r="R16"/>
    </row>
    <row r="17" spans="2:29" x14ac:dyDescent="0.25">
      <c r="F17"/>
      <c r="G17"/>
      <c r="H17"/>
      <c r="I17"/>
      <c r="J17"/>
      <c r="K17"/>
      <c r="L17"/>
      <c r="M17"/>
      <c r="N17"/>
      <c r="O17"/>
      <c r="P17"/>
      <c r="Q17"/>
      <c r="R17"/>
    </row>
    <row r="18" spans="2:29" x14ac:dyDescent="0.25">
      <c r="F18"/>
      <c r="G18"/>
      <c r="H18"/>
      <c r="I18"/>
      <c r="J18"/>
      <c r="K18"/>
      <c r="L18"/>
      <c r="M18"/>
      <c r="N18"/>
      <c r="O18"/>
      <c r="P18"/>
      <c r="Q18"/>
      <c r="R18"/>
    </row>
    <row r="19" spans="2:29" x14ac:dyDescent="0.25">
      <c r="C19" s="37"/>
      <c r="D19" s="37"/>
      <c r="F19"/>
      <c r="G19"/>
      <c r="H19"/>
      <c r="I19"/>
      <c r="J19"/>
      <c r="K19"/>
      <c r="L19"/>
      <c r="M19"/>
      <c r="N19"/>
      <c r="O19"/>
      <c r="P19"/>
      <c r="Q19"/>
      <c r="R19"/>
    </row>
    <row r="27" spans="2:29" s="100" customFormat="1" ht="11.25" x14ac:dyDescent="0.2">
      <c r="B27" s="807" t="s">
        <v>260</v>
      </c>
      <c r="C27" s="807"/>
      <c r="D27" s="807"/>
      <c r="E27" s="807"/>
      <c r="F27" s="807"/>
      <c r="G27" s="807"/>
      <c r="H27" s="807"/>
      <c r="I27" s="801"/>
      <c r="J27" s="801"/>
      <c r="K27" s="801"/>
    </row>
    <row r="28" spans="2:29" s="100" customFormat="1" ht="11.25" x14ac:dyDescent="0.2">
      <c r="B28" s="364" t="s">
        <v>207</v>
      </c>
    </row>
    <row r="30" spans="2:29" ht="12" customHeight="1" x14ac:dyDescent="0.25">
      <c r="B30" s="805"/>
      <c r="C30" s="802">
        <v>2022</v>
      </c>
      <c r="D30" s="803"/>
      <c r="E30" s="803"/>
      <c r="F30" s="804"/>
      <c r="G30" s="802">
        <v>2023</v>
      </c>
      <c r="H30" s="803"/>
      <c r="I30" s="803"/>
      <c r="J30" s="804"/>
      <c r="K30" s="89"/>
    </row>
    <row r="31" spans="2:29" s="100" customFormat="1" ht="11.25" x14ac:dyDescent="0.2">
      <c r="B31" s="806"/>
      <c r="C31" s="102" t="s">
        <v>0</v>
      </c>
      <c r="D31" s="102" t="s">
        <v>1</v>
      </c>
      <c r="E31" s="102" t="s">
        <v>2</v>
      </c>
      <c r="F31" s="102" t="s">
        <v>3</v>
      </c>
      <c r="G31" s="102" t="s">
        <v>98</v>
      </c>
      <c r="H31" s="102" t="s">
        <v>126</v>
      </c>
      <c r="I31" s="102" t="s">
        <v>139</v>
      </c>
      <c r="J31" s="102" t="s">
        <v>3</v>
      </c>
    </row>
    <row r="32" spans="2:29" s="644" customFormat="1" ht="11.25" x14ac:dyDescent="0.2">
      <c r="B32" s="352" t="s">
        <v>257</v>
      </c>
      <c r="C32" s="213">
        <v>573.21</v>
      </c>
      <c r="D32" s="213">
        <v>539.99</v>
      </c>
      <c r="E32" s="213">
        <v>388.8</v>
      </c>
      <c r="F32" s="213">
        <v>456.78000000000003</v>
      </c>
      <c r="G32" s="213">
        <v>519.53</v>
      </c>
      <c r="H32" s="213">
        <v>416.71000000000004</v>
      </c>
      <c r="I32" s="213">
        <v>526.53</v>
      </c>
      <c r="J32" s="213">
        <v>573.62</v>
      </c>
      <c r="L32" s="100"/>
      <c r="M32" s="100"/>
      <c r="N32" s="100"/>
      <c r="O32" s="100"/>
      <c r="P32" s="100"/>
      <c r="Q32" s="100"/>
      <c r="R32" s="100"/>
      <c r="T32" s="646"/>
      <c r="U32" s="646"/>
      <c r="V32" s="646"/>
      <c r="W32" s="646"/>
      <c r="X32" s="646"/>
      <c r="Y32" s="646"/>
      <c r="Z32" s="646"/>
      <c r="AA32" s="646"/>
      <c r="AB32" s="646"/>
      <c r="AC32" s="646"/>
    </row>
    <row r="33" spans="2:29" s="644" customFormat="1" ht="11.25" x14ac:dyDescent="0.2">
      <c r="B33" s="352" t="s">
        <v>258</v>
      </c>
      <c r="C33" s="213">
        <v>102.3</v>
      </c>
      <c r="D33" s="213">
        <v>308.44</v>
      </c>
      <c r="E33" s="213">
        <v>316.33</v>
      </c>
      <c r="F33" s="213">
        <v>315.66000000000003</v>
      </c>
      <c r="G33" s="213">
        <v>266.2</v>
      </c>
      <c r="H33" s="213">
        <v>257.53000000000003</v>
      </c>
      <c r="I33" s="213">
        <v>196.70000000000002</v>
      </c>
      <c r="J33" s="213">
        <v>176.35</v>
      </c>
      <c r="L33" s="100"/>
      <c r="M33" s="100"/>
      <c r="N33" s="100"/>
      <c r="O33" s="100"/>
      <c r="P33" s="100"/>
      <c r="Q33" s="100"/>
      <c r="R33" s="100"/>
      <c r="T33" s="646"/>
      <c r="U33" s="646"/>
      <c r="V33" s="646"/>
      <c r="W33" s="646"/>
      <c r="X33" s="646"/>
      <c r="Y33" s="646"/>
      <c r="Z33" s="646"/>
      <c r="AA33" s="646"/>
      <c r="AB33" s="646"/>
      <c r="AC33" s="646"/>
    </row>
    <row r="34" spans="2:29" s="644" customFormat="1" ht="11.25" x14ac:dyDescent="0.2">
      <c r="B34" s="352" t="s">
        <v>259</v>
      </c>
      <c r="C34" s="213">
        <v>213.04</v>
      </c>
      <c r="D34" s="213">
        <v>191.68</v>
      </c>
      <c r="E34" s="213">
        <v>108.86</v>
      </c>
      <c r="F34" s="213">
        <v>108.74000000000001</v>
      </c>
      <c r="G34" s="213">
        <v>113.12</v>
      </c>
      <c r="H34" s="213">
        <v>107.78</v>
      </c>
      <c r="I34" s="213">
        <v>79.97</v>
      </c>
      <c r="J34" s="213">
        <v>123.22</v>
      </c>
      <c r="L34" s="100"/>
      <c r="M34" s="100"/>
      <c r="N34" s="100"/>
      <c r="O34" s="100"/>
      <c r="P34" s="100"/>
      <c r="Q34" s="100"/>
      <c r="R34" s="100"/>
      <c r="T34" s="646"/>
      <c r="U34" s="646"/>
      <c r="V34" s="646"/>
      <c r="W34" s="646"/>
      <c r="X34" s="646"/>
      <c r="Y34" s="646"/>
      <c r="Z34" s="646"/>
      <c r="AA34" s="646"/>
      <c r="AB34" s="646"/>
      <c r="AC34" s="646"/>
    </row>
    <row r="35" spans="2:29" s="644" customFormat="1" ht="11.25" x14ac:dyDescent="0.2">
      <c r="B35" s="367" t="s">
        <v>256</v>
      </c>
      <c r="C35" s="332">
        <v>888.55000000000007</v>
      </c>
      <c r="D35" s="332">
        <v>1040.1100000000001</v>
      </c>
      <c r="E35" s="332">
        <v>813.99</v>
      </c>
      <c r="F35" s="332">
        <v>881.18000000000006</v>
      </c>
      <c r="G35" s="332">
        <v>898.85</v>
      </c>
      <c r="H35" s="332">
        <v>782.02</v>
      </c>
      <c r="I35" s="332">
        <v>803.2</v>
      </c>
      <c r="J35" s="332">
        <v>873.19</v>
      </c>
      <c r="L35" s="100"/>
      <c r="M35" s="100"/>
      <c r="N35" s="100"/>
      <c r="O35" s="100"/>
      <c r="P35" s="100"/>
      <c r="Q35" s="100"/>
      <c r="R35" s="100"/>
      <c r="T35" s="646"/>
      <c r="U35" s="646"/>
      <c r="V35" s="646"/>
      <c r="W35" s="646"/>
      <c r="X35" s="646"/>
      <c r="Y35" s="646"/>
      <c r="Z35" s="646"/>
      <c r="AA35" s="646"/>
      <c r="AB35" s="646"/>
      <c r="AC35" s="646"/>
    </row>
    <row r="37" spans="2:29" s="100" customFormat="1" ht="11.25" x14ac:dyDescent="0.2">
      <c r="B37" s="103" t="s">
        <v>261</v>
      </c>
      <c r="C37" s="273">
        <v>0.59199999999999997</v>
      </c>
      <c r="H37" s="634"/>
      <c r="I37" s="634"/>
    </row>
    <row r="38" spans="2:29" s="100" customFormat="1" ht="11.25" x14ac:dyDescent="0.2">
      <c r="B38" s="103" t="s">
        <v>262</v>
      </c>
      <c r="C38" s="273">
        <v>0.13600000000000001</v>
      </c>
    </row>
    <row r="39" spans="2:29" s="100" customFormat="1" ht="11.25" x14ac:dyDescent="0.2">
      <c r="B39" s="103" t="s">
        <v>263</v>
      </c>
      <c r="C39" s="273">
        <v>8.1000000000000003E-2</v>
      </c>
    </row>
    <row r="40" spans="2:29" s="100" customFormat="1" ht="11.25" x14ac:dyDescent="0.2">
      <c r="B40" s="103" t="s">
        <v>264</v>
      </c>
      <c r="C40" s="273">
        <v>3.6999999999999998E-2</v>
      </c>
    </row>
    <row r="41" spans="2:29" s="100" customFormat="1" ht="11.25" x14ac:dyDescent="0.2">
      <c r="B41" s="103" t="s">
        <v>265</v>
      </c>
      <c r="C41" s="273">
        <v>2.5000000000000001E-2</v>
      </c>
    </row>
    <row r="42" spans="2:29" s="100" customFormat="1" ht="11.25" x14ac:dyDescent="0.2">
      <c r="B42" s="103" t="s">
        <v>266</v>
      </c>
      <c r="C42" s="273">
        <v>2.5000000000000001E-2</v>
      </c>
    </row>
    <row r="43" spans="2:29" s="100" customFormat="1" ht="11.25" x14ac:dyDescent="0.2">
      <c r="B43" s="103" t="s">
        <v>267</v>
      </c>
      <c r="C43" s="273">
        <v>0.10399999999999998</v>
      </c>
    </row>
    <row r="44" spans="2:29" x14ac:dyDescent="0.25">
      <c r="E44" s="192"/>
      <c r="F44" s="192"/>
    </row>
    <row r="51" spans="3:10" x14ac:dyDescent="0.25">
      <c r="C51" s="181"/>
      <c r="D51" s="181"/>
      <c r="E51" s="181"/>
      <c r="F51" s="181"/>
      <c r="G51" s="181"/>
      <c r="H51" s="181"/>
      <c r="I51" s="181"/>
      <c r="J51" s="181"/>
    </row>
    <row r="52" spans="3:10" x14ac:dyDescent="0.25">
      <c r="C52" s="181"/>
      <c r="D52" s="181"/>
      <c r="E52" s="181"/>
      <c r="F52" s="181"/>
      <c r="G52" s="181"/>
      <c r="H52" s="181"/>
      <c r="I52" s="181"/>
      <c r="J52" s="181"/>
    </row>
    <row r="53" spans="3:10" x14ac:dyDescent="0.25">
      <c r="C53" s="181"/>
      <c r="D53" s="181"/>
      <c r="E53" s="181"/>
      <c r="F53" s="181"/>
      <c r="G53" s="181"/>
      <c r="H53" s="181"/>
      <c r="I53" s="181"/>
      <c r="J53" s="181"/>
    </row>
    <row r="54" spans="3:10" x14ac:dyDescent="0.25">
      <c r="C54" s="181"/>
      <c r="D54" s="181"/>
      <c r="E54" s="181"/>
      <c r="F54" s="181"/>
      <c r="G54" s="181"/>
      <c r="H54" s="181"/>
      <c r="I54" s="181"/>
      <c r="J54" s="181"/>
    </row>
    <row r="55" spans="3:10" x14ac:dyDescent="0.25">
      <c r="C55" s="181"/>
      <c r="D55" s="181"/>
      <c r="E55" s="181"/>
      <c r="F55" s="181"/>
      <c r="G55" s="181"/>
      <c r="H55" s="181"/>
      <c r="I55" s="181"/>
      <c r="J55" s="181"/>
    </row>
    <row r="56" spans="3:10" x14ac:dyDescent="0.25">
      <c r="C56" s="181"/>
      <c r="D56" s="181"/>
      <c r="E56" s="181"/>
      <c r="F56" s="181"/>
      <c r="G56" s="181"/>
      <c r="H56" s="181"/>
      <c r="I56" s="181"/>
      <c r="J56" s="181"/>
    </row>
  </sheetData>
  <mergeCells count="5">
    <mergeCell ref="G30:J30"/>
    <mergeCell ref="B30:B31"/>
    <mergeCell ref="C30:F30"/>
    <mergeCell ref="B1:L1"/>
    <mergeCell ref="B27:K27"/>
  </mergeCells>
  <hyperlinks>
    <hyperlink ref="B1:G1" location="Contents_en!B4" display="I. Balance of payments of the Republic of Moldova in Quarter I, 2023 (preliminary data)" xr:uid="{9932241F-FEBB-4F08-B606-F9BCB3A3E650}"/>
  </hyperlinks>
  <pageMargins left="0.7" right="0.7" top="0.75" bottom="0.75" header="0.3" footer="0.3"/>
  <pageSetup paperSize="9" orientation="portrait" r:id="rId1"/>
  <headerFooter differentOddEven="1">
    <oddHeader xml:space="preserve">&amp;R </oddHeader>
    <oddFooter xml:space="preserve">&amp;C _x000D_
 </oddFooter>
    <evenHeader xml:space="preserve">&amp;R </evenHeader>
    <evenFooter xml:space="preserve">&amp;C _x000D_
 </evenFooter>
  </headerFooter>
  <drawing r:id="rId2"/>
  <legacyDrawing r:id="rId3"/>
</worksheet>
</file>

<file path=customXml/_rels/item1.xml.rels><?xml version="1.0" encoding="UTF-8" standalone="no"?><Relationships xmlns="http://schemas.openxmlformats.org/package/2006/relationships"><Relationship Id="rId1" Target="itemProps1.xml" Type="http://schemas.openxmlformats.org/officeDocument/2006/relationships/customXmlProps"/></Relationships>
</file>

<file path=customXml/item1.xml><?xml version="1.0" encoding="utf-8"?>
<titus xmlns="http://schemas.titus.com/TitusProperties/">
  <TitusGUID xmlns="">b3839a7b-3d83-4bc9-9e5c-e3ddd405f8a2</TitusGUID>
  <TitusMetadata xmlns="">eyJucyI6Imh0dHA6XC9cL3d3dy5ibm0ubWRcL25zXC9ibm0iLCJwcm9wcyI6W3sibiI6IkNsYXNpZmljYXJlIiwidmFscyI6W3sidmFsdWUiOiJOT05FIn1dfV19</TitusMetadata>
</titus>
</file>

<file path=customXml/itemProps1.xml><?xml version="1.0" encoding="utf-8"?>
<ds:datastoreItem xmlns:ds="http://schemas.openxmlformats.org/officeDocument/2006/customXml" ds:itemID="{6B9DE145-5DC5-47FD-B10B-B6302D708E48}">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2</vt:i4>
      </vt:variant>
    </vt:vector>
  </HeadingPairs>
  <TitlesOfParts>
    <vt:vector size="54" baseType="lpstr">
      <vt:lpstr>Contents_en</vt:lpstr>
      <vt:lpstr>D1</vt:lpstr>
      <vt:lpstr>T1</vt:lpstr>
      <vt:lpstr>D2</vt:lpstr>
      <vt:lpstr>T2</vt:lpstr>
      <vt:lpstr>D3</vt:lpstr>
      <vt:lpstr>T3</vt:lpstr>
      <vt:lpstr>D4</vt:lpstr>
      <vt:lpstr>D5</vt:lpstr>
      <vt:lpstr>T4</vt:lpstr>
      <vt:lpstr>D6</vt:lpstr>
      <vt:lpstr>D7</vt:lpstr>
      <vt:lpstr>D8</vt:lpstr>
      <vt:lpstr>D9</vt:lpstr>
      <vt:lpstr>T5</vt:lpstr>
      <vt:lpstr>D10</vt:lpstr>
      <vt:lpstr>D11</vt:lpstr>
      <vt:lpstr>T6</vt:lpstr>
      <vt:lpstr>D12</vt:lpstr>
      <vt:lpstr>D13</vt:lpstr>
      <vt:lpstr>T7</vt:lpstr>
      <vt:lpstr>D14</vt:lpstr>
      <vt:lpstr>D15</vt:lpstr>
      <vt:lpstr>D16</vt:lpstr>
      <vt:lpstr>T8</vt:lpstr>
      <vt:lpstr>D17</vt:lpstr>
      <vt:lpstr>T9</vt:lpstr>
      <vt:lpstr>T10</vt:lpstr>
      <vt:lpstr>D18</vt:lpstr>
      <vt:lpstr>T11</vt:lpstr>
      <vt:lpstr>T12</vt:lpstr>
      <vt:lpstr>D19</vt:lpstr>
      <vt:lpstr>D20</vt:lpstr>
      <vt:lpstr>D21</vt:lpstr>
      <vt:lpstr>D22</vt:lpstr>
      <vt:lpstr>D23</vt:lpstr>
      <vt:lpstr>D24</vt:lpstr>
      <vt:lpstr>T13</vt:lpstr>
      <vt:lpstr>D25</vt:lpstr>
      <vt:lpstr>D26</vt:lpstr>
      <vt:lpstr>T14</vt:lpstr>
      <vt:lpstr>D27</vt:lpstr>
      <vt:lpstr>D28</vt:lpstr>
      <vt:lpstr>T15</vt:lpstr>
      <vt:lpstr>T16</vt:lpstr>
      <vt:lpstr>D29</vt:lpstr>
      <vt:lpstr>D30</vt:lpstr>
      <vt:lpstr>D31</vt:lpstr>
      <vt:lpstr>D32</vt:lpstr>
      <vt:lpstr>D33</vt:lpstr>
      <vt:lpstr>D34</vt:lpstr>
      <vt:lpstr>D35</vt:lpstr>
      <vt:lpstr>'D15'!_Ref128035688</vt:lpstr>
      <vt:lpstr>'T11'!_Toc137040606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2015-06-05T18:17:20Z</dcterms:created>
  <cp:lastPrinted>2024-02-14T08:50:45Z</cp:lastPrinted>
  <dcterms:modified xsi:type="dcterms:W3CDTF">2024-04-05T12:49:01Z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e7197206-1b60-43bd-9fab-facd4707f019</vt:lpwstr>
  </property>
  <property fmtid="{D5CDD505-2E9C-101B-9397-08002B2CF9AE}" pid="3" name="check">
    <vt:lpwstr>NONE</vt:lpwstr>
  </property>
  <property fmtid="{D5CDD505-2E9C-101B-9397-08002B2CF9AE}" pid="4" name="Clasificare">
    <vt:lpwstr>NONE</vt:lpwstr>
  </property>
</Properties>
</file>