
<file path=[Content_Types].xml><?xml version="1.0" encoding="utf-8"?>
<Types xmlns="http://schemas.openxmlformats.org/package/2006/content-types">
  <Default ContentType="application/vnd.openxmlformats-officedocument.spreadsheetml.printerSettings" Extension="bin"/>
  <Default ContentType="application/vnd.openxmlformats-officedocument.model+data" Extension="data"/>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ms-office.chartcolorstyle+xml" PartName="/xl/charts/colors1.xml"/>
  <Override ContentType="application/vnd.ms-office.chartcolorstyle+xml" PartName="/xl/charts/colors2.xml"/>
  <Override ContentType="application/vnd.ms-office.chartcolorstyle+xml" PartName="/xl/charts/colors3.xml"/>
  <Override ContentType="application/vnd.ms-office.chartcolorstyle+xml" PartName="/xl/charts/colors4.xml"/>
  <Override ContentType="application/vnd.ms-office.chartcolorstyle+xml" PartName="/xl/charts/colors5.xml"/>
  <Override ContentType="application/vnd.ms-office.chartcolorstyle+xml" PartName="/xl/charts/colors6.xml"/>
  <Override ContentType="application/vnd.ms-office.chartcolorstyle+xml" PartName="/xl/charts/colors7.xml"/>
  <Override ContentType="application/vnd.ms-office.chartcolorstyle+xml" PartName="/xl/charts/colors8.xml"/>
  <Override ContentType="application/vnd.ms-office.chartcolorstyle+xml" PartName="/xl/charts/colors9.xml"/>
  <Override ContentType="application/vnd.ms-office.chartcolorstyle+xml" PartName="/xl/charts/colors10.xml"/>
  <Override ContentType="application/vnd.ms-office.chartcolorstyle+xml" PartName="/xl/charts/colors11.xml"/>
  <Override ContentType="application/vnd.ms-office.chartcolorstyle+xml" PartName="/xl/charts/colors12.xml"/>
  <Override ContentType="application/vnd.ms-office.chartcolorstyle+xml" PartName="/xl/charts/colors13.xml"/>
  <Override ContentType="application/vnd.ms-office.chartcolorstyle+xml" PartName="/xl/charts/colors14.xml"/>
  <Override ContentType="application/vnd.ms-office.chartcolorstyle+xml" PartName="/xl/charts/colors15.xml"/>
  <Override ContentType="application/vnd.ms-office.chartcolorstyle+xml" PartName="/xl/charts/colors16.xml"/>
  <Override ContentType="application/vnd.ms-office.chartcolorstyle+xml" PartName="/xl/charts/colors17.xml"/>
  <Override ContentType="application/vnd.ms-office.chartcolorstyle+xml" PartName="/xl/charts/colors18.xml"/>
  <Override ContentType="application/vnd.ms-office.chartcolorstyle+xml" PartName="/xl/charts/colors19.xml"/>
  <Override ContentType="application/vnd.ms-office.chartcolorstyle+xml" PartName="/xl/charts/colors20.xml"/>
  <Override ContentType="application/vnd.ms-office.chartcolorstyle+xml" PartName="/xl/charts/colors21.xml"/>
  <Override ContentType="application/vnd.ms-office.chartcolorstyle+xml" PartName="/xl/charts/colors22.xml"/>
  <Override ContentType="application/vnd.ms-office.chartcolorstyle+xml" PartName="/xl/charts/colors23.xml"/>
  <Override ContentType="application/vnd.ms-office.chartcolorstyle+xml" PartName="/xl/charts/colors24.xml"/>
  <Override ContentType="application/vnd.ms-office.chartcolorstyle+xml" PartName="/xl/charts/colors25.xml"/>
  <Override ContentType="application/vnd.ms-office.chartcolorstyle+xml" PartName="/xl/charts/colors26.xml"/>
  <Override ContentType="application/vnd.ms-office.chartcolorstyle+xml" PartName="/xl/charts/colors27.xml"/>
  <Override ContentType="application/vnd.ms-office.chartcolorstyle+xml" PartName="/xl/charts/colors28.xml"/>
  <Override ContentType="application/vnd.ms-office.chartstyle+xml" PartName="/xl/charts/style1.xml"/>
  <Override ContentType="application/vnd.ms-office.chartstyle+xml" PartName="/xl/charts/style2.xml"/>
  <Override ContentType="application/vnd.ms-office.chartstyle+xml" PartName="/xl/charts/style3.xml"/>
  <Override ContentType="application/vnd.ms-office.chartstyle+xml" PartName="/xl/charts/style4.xml"/>
  <Override ContentType="application/vnd.ms-office.chartstyle+xml" PartName="/xl/charts/style5.xml"/>
  <Override ContentType="application/vnd.ms-office.chartstyle+xml" PartName="/xl/charts/style6.xml"/>
  <Override ContentType="application/vnd.ms-office.chartstyle+xml" PartName="/xl/charts/style7.xml"/>
  <Override ContentType="application/vnd.ms-office.chartstyle+xml" PartName="/xl/charts/style8.xml"/>
  <Override ContentType="application/vnd.ms-office.chartstyle+xml" PartName="/xl/charts/style9.xml"/>
  <Override ContentType="application/vnd.ms-office.chartstyle+xml" PartName="/xl/charts/style10.xml"/>
  <Override ContentType="application/vnd.ms-office.chartstyle+xml" PartName="/xl/charts/style11.xml"/>
  <Override ContentType="application/vnd.ms-office.chartstyle+xml" PartName="/xl/charts/style12.xml"/>
  <Override ContentType="application/vnd.ms-office.chartstyle+xml" PartName="/xl/charts/style13.xml"/>
  <Override ContentType="application/vnd.ms-office.chartstyle+xml" PartName="/xl/charts/style14.xml"/>
  <Override ContentType="application/vnd.ms-office.chartstyle+xml" PartName="/xl/charts/style15.xml"/>
  <Override ContentType="application/vnd.ms-office.chartstyle+xml" PartName="/xl/charts/style16.xml"/>
  <Override ContentType="application/vnd.ms-office.chartstyle+xml" PartName="/xl/charts/style17.xml"/>
  <Override ContentType="application/vnd.ms-office.chartstyle+xml" PartName="/xl/charts/style18.xml"/>
  <Override ContentType="application/vnd.ms-office.chartstyle+xml" PartName="/xl/charts/style19.xml"/>
  <Override ContentType="application/vnd.ms-office.chartstyle+xml" PartName="/xl/charts/style20.xml"/>
  <Override ContentType="application/vnd.ms-office.chartstyle+xml" PartName="/xl/charts/style21.xml"/>
  <Override ContentType="application/vnd.ms-office.chartstyle+xml" PartName="/xl/charts/style22.xml"/>
  <Override ContentType="application/vnd.ms-office.chartstyle+xml" PartName="/xl/charts/style23.xml"/>
  <Override ContentType="application/vnd.ms-office.chartstyle+xml" PartName="/xl/charts/style24.xml"/>
  <Override ContentType="application/vnd.ms-office.chartstyle+xml" PartName="/xl/charts/style25.xml"/>
  <Override ContentType="application/vnd.ms-office.chartstyle+xml" PartName="/xl/charts/style26.xml"/>
  <Override ContentType="application/vnd.ms-office.chartstyle+xml" PartName="/xl/charts/style27.xml"/>
  <Override ContentType="application/vnd.ms-office.chartstyle+xml" PartName="/xl/charts/style28.xml"/>
  <Override ContentType="application/vnd.openxmlformats-officedocument.spreadsheetml.comments+xml" PartName="/xl/comments1.xml"/>
  <Override ContentType="application/vnd.openxmlformats-officedocument.spreadsheetml.connections+xml" PartName="/xl/connections.xml"/>
  <Override ContentType="application/vnd.openxmlformats-officedocument.drawing+xml" PartName="/xl/drawings/drawing1.xml"/>
  <Override ContentType="application/vnd.openxmlformats-officedocument.drawingml.chartshapes+xml" PartName="/xl/drawings/drawing2.xml"/>
  <Override ContentType="application/vnd.openxmlformats-officedocument.drawing+xml" PartName="/xl/drawings/drawing3.xml"/>
  <Override ContentType="application/vnd.openxmlformats-officedocument.drawingml.chartshapes+xml" PartName="/xl/drawings/drawing4.xml"/>
  <Override ContentType="application/vnd.openxmlformats-officedocument.drawingml.chartshapes+xml" PartName="/xl/drawings/drawing5.xml"/>
  <Override ContentType="application/vnd.openxmlformats-officedocument.drawing+xml" PartName="/xl/drawings/drawing6.xml"/>
  <Override ContentType="application/vnd.openxmlformats-officedocument.spreadsheetml.pivotCacheDefinition+xml" PartName="/xl/pivotCache/pivotCacheDefinition1.xml"/>
  <Override ContentType="application/vnd.openxmlformats-officedocument.spreadsheetml.pivotCacheDefinition+xml" PartName="/xl/pivotCache/pivotCacheDefinition2.xml"/>
  <Override ContentType="application/vnd.openxmlformats-officedocument.spreadsheetml.pivotCacheDefinition+xml" PartName="/xl/pivotCache/pivotCacheDefinition3.xml"/>
  <Override ContentType="application/vnd.openxmlformats-officedocument.spreadsheetml.pivotCacheDefinition+xml" PartName="/xl/pivotCache/pivotCacheDefinition4.xml"/>
  <Override ContentType="application/vnd.openxmlformats-officedocument.spreadsheetml.pivotCacheDefinition+xml" PartName="/xl/pivotCache/pivotCacheDefinition5.xml"/>
  <Override ContentType="application/vnd.openxmlformats-officedocument.spreadsheetml.pivotCacheDefinition+xml" PartName="/xl/pivotCache/pivotCacheDefinition6.xml"/>
  <Override ContentType="application/vnd.openxmlformats-officedocument.spreadsheetml.pivotCacheDefinition+xml" PartName="/xl/pivotCache/pivotCacheDefinition7.xml"/>
  <Override ContentType="application/vnd.openxmlformats-officedocument.spreadsheetml.pivotCacheDefinition+xml" PartName="/xl/pivotCache/pivotCacheDefinition8.xml"/>
  <Override ContentType="application/vnd.openxmlformats-officedocument.spreadsheetml.pivotCacheDefinition+xml" PartName="/xl/pivotCache/pivotCacheDefinition9.xml"/>
  <Override ContentType="application/vnd.openxmlformats-officedocument.spreadsheetml.pivotCacheDefinition+xml" PartName="/xl/pivotCache/pivotCacheDefinition10.xml"/>
  <Override ContentType="application/vnd.openxmlformats-officedocument.spreadsheetml.pivotCacheDefinition+xml" PartName="/xl/pivotCache/pivotCacheDefinition11.xml"/>
  <Override ContentType="application/vnd.openxmlformats-officedocument.spreadsheetml.pivotCacheDefinition+xml" PartName="/xl/pivotCache/pivotCacheDefinition12.xml"/>
  <Override ContentType="application/vnd.openxmlformats-officedocument.spreadsheetml.pivotCacheDefinition+xml" PartName="/xl/pivotCache/pivotCacheDefinition13.xml"/>
  <Override ContentType="application/vnd.openxmlformats-officedocument.spreadsheetml.pivotCacheDefinition+xml" PartName="/xl/pivotCache/pivotCacheDefinition14.xml"/>
  <Override ContentType="application/vnd.openxmlformats-officedocument.spreadsheetml.pivotCacheDefinition+xml" PartName="/xl/pivotCache/pivotCacheDefinition15.xml"/>
  <Override ContentType="application/vnd.openxmlformats-officedocument.spreadsheetml.pivotCacheDefinition+xml" PartName="/xl/pivotCache/pivotCacheDefinition16.xml"/>
  <Override ContentType="application/vnd.openxmlformats-officedocument.spreadsheetml.pivotCacheDefinition+xml" PartName="/xl/pivotCache/pivotCacheDefinition17.xml"/>
  <Override ContentType="application/vnd.openxmlformats-officedocument.spreadsheetml.pivotCacheDefinition+xml" PartName="/xl/pivotCache/pivotCacheDefinition18.xml"/>
  <Override ContentType="application/vnd.openxmlformats-officedocument.spreadsheetml.pivotCacheDefinition+xml" PartName="/xl/pivotCache/pivotCacheDefinition19.xml"/>
  <Override ContentType="application/vnd.openxmlformats-officedocument.spreadsheetml.pivotCacheDefinition+xml" PartName="/xl/pivotCache/pivotCacheDefinition20.xml"/>
  <Override ContentType="application/vnd.openxmlformats-officedocument.spreadsheetml.pivotCacheDefinition+xml" PartName="/xl/pivotCache/pivotCacheDefinition21.xml"/>
  <Override ContentType="application/vnd.openxmlformats-officedocument.spreadsheetml.pivotCacheDefinition+xml" PartName="/xl/pivotCache/pivotCacheDefinition22.xml"/>
  <Override ContentType="application/vnd.openxmlformats-officedocument.spreadsheetml.pivotCacheDefinition+xml" PartName="/xl/pivotCache/pivotCacheDefinition23.xml"/>
  <Override ContentType="application/vnd.openxmlformats-officedocument.spreadsheetml.pivotCacheDefinition+xml" PartName="/xl/pivotCache/pivotCacheDefinition24.xml"/>
  <Override ContentType="application/vnd.openxmlformats-officedocument.spreadsheetml.pivotCacheDefinition+xml" PartName="/xl/pivotCache/pivotCacheDefinition25.xml"/>
  <Override ContentType="application/vnd.openxmlformats-officedocument.spreadsheetml.pivotCacheDefinition+xml" PartName="/xl/pivotCache/pivotCacheDefinition26.xml"/>
  <Override ContentType="application/vnd.openxmlformats-officedocument.spreadsheetml.pivotCacheDefinition+xml" PartName="/xl/pivotCache/pivotCacheDefinition27.xml"/>
  <Override ContentType="application/vnd.openxmlformats-officedocument.spreadsheetml.pivotCacheDefinition+xml" PartName="/xl/pivotCache/pivotCacheDefinition28.xml"/>
  <Override ContentType="application/vnd.openxmlformats-officedocument.spreadsheetml.pivotCacheDefinition+xml" PartName="/xl/pivotCache/pivotCacheDefinition29.xml"/>
  <Override ContentType="application/vnd.openxmlformats-officedocument.spreadsheetml.pivotCacheDefinition+xml" PartName="/xl/pivotCache/pivotCacheDefinition30.xml"/>
  <Override ContentType="application/vnd.openxmlformats-officedocument.spreadsheetml.pivotCacheDefinition+xml" PartName="/xl/pivotCache/pivotCacheDefinition31.xml"/>
  <Override ContentType="application/vnd.openxmlformats-officedocument.spreadsheetml.pivotCacheDefinition+xml" PartName="/xl/pivotCache/pivotCacheDefinition32.xml"/>
  <Override ContentType="application/vnd.openxmlformats-officedocument.spreadsheetml.pivotCacheDefinition+xml" PartName="/xl/pivotCache/pivotCacheDefinition33.xml"/>
  <Override ContentType="application/vnd.openxmlformats-officedocument.spreadsheetml.pivotCacheDefinition+xml" PartName="/xl/pivotCache/pivotCacheDefinition34.xml"/>
  <Override ContentType="application/vnd.openxmlformats-officedocument.spreadsheetml.pivotCacheDefinition+xml" PartName="/xl/pivotCache/pivotCacheDefinition35.xml"/>
  <Override ContentType="application/vnd.openxmlformats-officedocument.spreadsheetml.pivotCacheDefinition+xml" PartName="/xl/pivotCache/pivotCacheDefinition36.xml"/>
  <Override ContentType="application/vnd.openxmlformats-officedocument.spreadsheetml.pivotCacheDefinition+xml" PartName="/xl/pivotCache/pivotCacheDefinition37.xml"/>
  <Override ContentType="application/vnd.openxmlformats-officedocument.spreadsheetml.pivotCacheDefinition+xml" PartName="/xl/pivotCache/pivotCacheDefinition38.xml"/>
  <Override ContentType="application/vnd.openxmlformats-officedocument.spreadsheetml.pivotCacheDefinition+xml" PartName="/xl/pivotCache/pivotCacheDefinition39.xml"/>
  <Override ContentType="application/vnd.openxmlformats-officedocument.spreadsheetml.pivotCacheDefinition+xml" PartName="/xl/pivotCache/pivotCacheDefinition40.xml"/>
  <Override ContentType="application/vnd.openxmlformats-officedocument.spreadsheetml.pivotCacheRecords+xml" PartName="/xl/pivotCache/pivotCacheRecords1.xml"/>
  <Override ContentType="application/vnd.openxmlformats-officedocument.spreadsheetml.pivotCacheRecords+xml" PartName="/xl/pivotCache/pivotCacheRecords2.xml"/>
  <Override ContentType="application/vnd.openxmlformats-officedocument.spreadsheetml.pivotCacheRecords+xml" PartName="/xl/pivotCache/pivotCacheRecords3.xml"/>
  <Override ContentType="application/vnd.openxmlformats-officedocument.spreadsheetml.pivotCacheRecords+xml" PartName="/xl/pivotCache/pivotCacheRecords4.xml"/>
  <Override ContentType="application/vnd.openxmlformats-officedocument.spreadsheetml.pivotCacheRecords+xml" PartName="/xl/pivotCache/pivotCacheRecords5.xml"/>
  <Override ContentType="application/vnd.openxmlformats-officedocument.spreadsheetml.pivotCacheRecords+xml" PartName="/xl/pivotCache/pivotCacheRecords6.xml"/>
  <Override ContentType="application/vnd.openxmlformats-officedocument.spreadsheetml.pivotCacheRecords+xml" PartName="/xl/pivotCache/pivotCacheRecords7.xml"/>
  <Override ContentType="application/vnd.openxmlformats-officedocument.spreadsheetml.pivotTable+xml" PartName="/xl/pivotTables/pivotTable1.xml"/>
  <Override ContentType="application/vnd.openxmlformats-officedocument.spreadsheetml.pivotTable+xml" PartName="/xl/pivotTables/pivotTable2.xml"/>
  <Override ContentType="application/vnd.openxmlformats-officedocument.spreadsheetml.pivotTable+xml" PartName="/xl/pivotTables/pivotTable3.xml"/>
  <Override ContentType="application/vnd.openxmlformats-officedocument.spreadsheetml.pivotTable+xml" PartName="/xl/pivotTables/pivotTable4.xml"/>
  <Override ContentType="application/vnd.openxmlformats-officedocument.spreadsheetml.pivotTable+xml" PartName="/xl/pivotTables/pivotTable5.xml"/>
  <Override ContentType="application/vnd.openxmlformats-officedocument.spreadsheetml.pivotTable+xml" PartName="/xl/pivotTables/pivotTable6.xml"/>
  <Override ContentType="application/vnd.openxmlformats-officedocument.spreadsheetml.pivotTable+xml" PartName="/xl/pivotTables/pivotTable7.xml"/>
  <Override ContentType="application/vnd.openxmlformats-officedocument.spreadsheetml.pivotTable+xml" PartName="/xl/pivotTables/pivotTable8.xml"/>
  <Override ContentType="application/vnd.openxmlformats-officedocument.spreadsheetml.pivotTable+xml" PartName="/xl/pivotTables/pivotTable9.xml"/>
  <Override ContentType="application/vnd.openxmlformats-officedocument.spreadsheetml.pivotTable+xml" PartName="/xl/pivotTables/pivotTable10.xml"/>
  <Override ContentType="application/vnd.openxmlformats-officedocument.spreadsheetml.pivotTable+xml" PartName="/xl/pivotTables/pivotTable11.xml"/>
  <Override ContentType="application/vnd.openxmlformats-officedocument.spreadsheetml.pivotTable+xml" PartName="/xl/pivotTables/pivotTable12.xml"/>
  <Override ContentType="application/vnd.openxmlformats-officedocument.spreadsheetml.pivotTable+xml" PartName="/xl/pivotTables/pivotTable13.xml"/>
  <Override ContentType="application/vnd.openxmlformats-officedocument.spreadsheetml.pivotTable+xml" PartName="/xl/pivotTables/pivotTable14.xml"/>
  <Override ContentType="application/vnd.openxmlformats-officedocument.spreadsheetml.pivotTable+xml" PartName="/xl/pivotTables/pivotTable15.xml"/>
  <Override ContentType="application/vnd.openxmlformats-officedocument.spreadsheetml.pivotTable+xml" PartName="/xl/pivotTables/pivotTable16.xml"/>
  <Override ContentType="application/vnd.openxmlformats-officedocument.spreadsheetml.pivotTable+xml" PartName="/xl/pivotTables/pivotTable17.xml"/>
  <Override ContentType="application/vnd.openxmlformats-officedocument.spreadsheetml.pivotTable+xml" PartName="/xl/pivotTables/pivotTable18.xml"/>
  <Override ContentType="application/vnd.openxmlformats-officedocument.spreadsheetml.pivotTable+xml" PartName="/xl/pivotTables/pivotTable19.xml"/>
  <Override ContentType="application/vnd.openxmlformats-officedocument.spreadsheetml.pivotTable+xml" PartName="/xl/pivotTables/pivotTable20.xml"/>
  <Override ContentType="application/vnd.openxmlformats-officedocument.spreadsheetml.pivotTable+xml" PartName="/xl/pivotTables/pivotTable21.xml"/>
  <Override ContentType="application/vnd.openxmlformats-officedocument.spreadsheetml.pivotTable+xml" PartName="/xl/pivotTables/pivotTable22.xml"/>
  <Override ContentType="application/vnd.openxmlformats-officedocument.spreadsheetml.pivotTable+xml" PartName="/xl/pivotTables/pivotTable23.xml"/>
  <Override ContentType="application/vnd.openxmlformats-officedocument.spreadsheetml.pivotTable+xml" PartName="/xl/pivotTables/pivotTable24.xml"/>
  <Override ContentType="application/vnd.openxmlformats-officedocument.spreadsheetml.pivotTable+xml" PartName="/xl/pivotTables/pivotTable25.xml"/>
  <Override ContentType="application/vnd.openxmlformats-officedocument.spreadsheetml.pivotTable+xml" PartName="/xl/pivotTables/pivotTable26.xml"/>
  <Override ContentType="application/vnd.openxmlformats-officedocument.spreadsheetml.pivotTable+xml" PartName="/xl/pivotTables/pivotTable27.xml"/>
  <Override ContentType="application/vnd.openxmlformats-officedocument.spreadsheetml.pivotTable+xml" PartName="/xl/pivotTables/pivotTable28.xml"/>
  <Override ContentType="application/vnd.openxmlformats-officedocument.spreadsheetml.pivotTable+xml" PartName="/xl/pivotTables/pivotTable29.xml"/>
  <Override ContentType="application/vnd.openxmlformats-officedocument.spreadsheetml.pivotTable+xml" PartName="/xl/pivotTables/pivotTable30.xml"/>
  <Override ContentType="application/vnd.openxmlformats-officedocument.spreadsheetml.pivotTable+xml" PartName="/xl/pivotTables/pivotTable31.xml"/>
  <Override ContentType="application/vnd.openxmlformats-officedocument.spreadsheetml.pivotTable+xml" PartName="/xl/pivotTables/pivotTable32.xml"/>
  <Override ContentType="application/vnd.openxmlformats-officedocument.spreadsheetml.pivotTable+xml" PartName="/xl/pivotTables/pivotTable33.xml"/>
  <Override ContentType="application/vnd.openxmlformats-officedocument.spreadsheetml.pivotTable+xml" PartName="/xl/pivotTables/pivotTable34.xml"/>
  <Override ContentType="application/vnd.openxmlformats-officedocument.spreadsheetml.pivotTable+xml" PartName="/xl/pivotTables/pivotTable35.xml"/>
  <Override ContentType="application/vnd.openxmlformats-officedocument.spreadsheetml.pivotTable+xml" PartName="/xl/pivotTables/pivotTable36.xml"/>
  <Override ContentType="application/vnd.openxmlformats-officedocument.spreadsheetml.pivotTable+xml" PartName="/xl/pivotTables/pivotTable37.xml"/>
  <Override ContentType="application/vnd.openxmlformats-officedocument.spreadsheetml.sharedStrings+xml" PartName="/xl/sharedStrings.xml"/>
  <Override ContentType="application/vnd.ms-excel.slicerCache+xml" PartName="/xl/slicerCaches/slicerCache1.xml"/>
  <Override ContentType="application/vnd.ms-excel.slicerCache+xml" PartName="/xl/slicerCaches/slicerCache2.xml"/>
  <Override ContentType="application/vnd.ms-excel.slicerCache+xml" PartName="/xl/slicerCaches/slicerCache3.xml"/>
  <Override ContentType="application/vnd.ms-excel.slicerCache+xml" PartName="/xl/slicerCaches/slicerCache4.xml"/>
  <Override ContentType="application/vnd.ms-excel.slicerCache+xml" PartName="/xl/slicerCaches/slicerCache5.xml"/>
  <Override ContentType="application/vnd.ms-excel.slicerCache+xml" PartName="/xl/slicerCaches/slicerCache6.xml"/>
  <Override ContentType="application/vnd.ms-excel.slicerCache+xml" PartName="/xl/slicerCaches/slicerCache7.xml"/>
  <Override ContentType="application/vnd.ms-excel.slicerCache+xml" PartName="/xl/slicerCaches/slicerCache8.xml"/>
  <Override ContentType="application/vnd.ms-excel.slicerCache+xml" PartName="/xl/slicerCaches/slicerCache9.xml"/>
  <Override ContentType="application/vnd.ms-excel.slicerCache+xml" PartName="/xl/slicerCaches/slicerCache10.xml"/>
  <Override ContentType="application/vnd.ms-excel.slicer+xml" PartName="/xl/slicers/slicer1.xml"/>
  <Override ContentType="application/vnd.ms-excel.slicer+xml" PartName="/xl/slicers/slicer2.xml"/>
  <Override ContentType="application/vnd.ms-excel.slicer+xml" PartName="/xl/slicers/slicer3.xml"/>
  <Override ContentType="application/vnd.openxmlformats-officedocument.spreadsheetml.styles+xml" PartName="/xl/styles.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table+xml" PartName="/xl/tables/table3.xml"/>
  <Override ContentType="application/vnd.openxmlformats-officedocument.spreadsheetml.table+xml" PartName="/xl/tables/table4.xml"/>
  <Override ContentType="application/vnd.openxmlformats-officedocument.spreadsheetml.table+xml" PartName="/xl/tables/table5.xml"/>
  <Override ContentType="application/vnd.openxmlformats-officedocument.spreadsheetml.table+xml" PartName="/xl/tables/table6.xml"/>
  <Override ContentType="application/vnd.openxmlformats-officedocument.spreadsheetml.table+xml" PartName="/xl/tables/table7.xml"/>
  <Override ContentType="application/vnd.openxmlformats-officedocument.spreadsheetml.table+xml" PartName="/xl/tables/table8.xml"/>
  <Override ContentType="application/vnd.openxmlformats-officedocument.spreadsheetml.table+xml" PartName="/xl/tables/table9.xml"/>
  <Override ContentType="application/vnd.openxmlformats-officedocument.spreadsheetml.table+xml" PartName="/xl/tables/table10.xml"/>
  <Override ContentType="application/vnd.openxmlformats-officedocument.spreadsheetml.table+xml" PartName="/xl/tables/table11.xml"/>
  <Override ContentType="application/vnd.openxmlformats-officedocument.spreadsheetml.table+xml" PartName="/xl/tables/table12.xml"/>
  <Override ContentType="application/vnd.openxmlformats-officedocument.spreadsheetml.table+xml" PartName="/xl/tables/table13.xml"/>
  <Override ContentType="application/vnd.openxmlformats-officedocument.spreadsheetml.table+xml" PartName="/xl/tables/table14.xml"/>
  <Override ContentType="application/vnd.openxmlformats-officedocument.spreadsheetml.table+xml" PartName="/xl/tables/table15.xml"/>
  <Override ContentType="application/vnd.openxmlformats-officedocument.spreadsheetml.table+xml" PartName="/xl/tables/table16.xml"/>
  <Override ContentType="application/vnd.openxmlformats-officedocument.spreadsheetml.table+xml" PartName="/xl/tables/table17.xml"/>
  <Override ContentType="application/vnd.openxmlformats-officedocument.spreadsheetml.table+xml" PartName="/xl/tables/table18.xml"/>
  <Override ContentType="application/vnd.openxmlformats-officedocument.spreadsheetml.table+xml" PartName="/xl/tables/table19.xml"/>
  <Override ContentType="application/vnd.openxmlformats-officedocument.spreadsheetml.table+xml" PartName="/xl/tables/table20.xml"/>
  <Override ContentType="application/vnd.openxmlformats-officedocument.theme+xml" PartName="/xl/theme/theme1.xml"/>
  <Override ContentType="application/vnd.ms-office.webextensiontaskpanes+xml" PartName="/xl/webextensions/taskpanes.xml"/>
  <Override ContentType="application/vnd.ms-office.webextension+xml" PartName="/xl/webextensions/webextension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Types>
</file>

<file path=_rels/.rels><?xml version="1.0" encoding="UTF-8" standalone="no"?><Relationships xmlns="http://schemas.openxmlformats.org/package/2006/relationships"><Relationship Id="customUIRelID" Target="customUI/customUI14.xml" Type="http://schemas.microsoft.com/office/2007/relationships/ui/extensibility"/><Relationship Id="rId1" Target="xl/workbook.xml" Type="http://schemas.openxmlformats.org/officeDocument/2006/relationships/officeDocument"/><Relationship Id="rId2" Target="xl/webextensions/taskpanes.xml" Type="http://schemas.microsoft.com/office/2011/relationships/webextensiontaskpane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hidePivotFieldList="1"/>
  <mc:AlternateContent>
    <mc:Choice Requires="x15">
      <x15ac:absPath xmlns:x15ac="http://schemas.microsoft.com/office/spreadsheetml/2010/11/ac" url="X:\RAPS\BLPL\CAP\2023\2023_q4\web\ro\"/>
    </mc:Choice>
  </mc:AlternateContent>
  <xr:revisionPtr revIDLastSave="0" documentId="13_ncr:1_{9DC57A23-2459-4964-AE25-C1F0A7969DE4}" xr6:coauthVersionLast="47" xr6:coauthVersionMax="47" xr10:uidLastSave="{00000000-0000-0000-0000-000000000000}"/>
  <workbookProtection workbookAlgorithmName="SHA-512" workbookHashValue="SEkciknRGJrHbHhtCbkrqZ+nuUgzCsf+Ze1fq8ExfztoVAM6GixLKnwBsO4YnO14ipX8vKJHwdlPMw5/SLQ5bA==" workbookSaltValue="MXIPrdwQo2ZwuGgfYBvl+A==" workbookSpinCount="100000" lockStructure="1"/>
  <bookViews>
    <workbookView xWindow="-120" yWindow="-120" windowWidth="38640" windowHeight="21120" xr2:uid="{00000000-000D-0000-FFFF-FFFF00000000}"/>
  </bookViews>
  <sheets>
    <sheet name="BP" sheetId="6" r:id="rId1"/>
    <sheet name="PII" sheetId="7" r:id="rId2"/>
    <sheet name="DE" sheetId="8" r:id="rId3"/>
    <sheet name="DATA_1_" sheetId="2" state="veryHidden" r:id="rId4"/>
    <sheet name="DATA_2_" sheetId="3" state="veryHidden" r:id="rId5"/>
    <sheet name="DATA_3_" sheetId="4" state="veryHidden" r:id="rId6"/>
  </sheets>
  <definedNames>
    <definedName name="_xlcn.WorksheetConnection_02_CI_dashboard_2023_q2_propunere_F.xlsxTable_D1.481" hidden="1">Table_D1.48[]</definedName>
    <definedName name="_xlcn.WorksheetConnection_02_CI_dashboard_2023_q2_propunere_F.xlsxTable_D1.48181" hidden="1">Table_D1.4818[]</definedName>
    <definedName name="_xlcn.WorksheetConnection_02_CI_dashboard_2023_q2_propunere_F.xlsxTable_D2.11" hidden="1">Table_D2.1[]</definedName>
    <definedName name="_xlcn.WorksheetConnection_02_CI_dashboard_2023_q2_propunere_F.xlsxTable_D3.41" hidden="1">Table_D3.4[]</definedName>
    <definedName name="_xlcn.WorksheetConnection_02_CI_dashboard_2023_q2_propunere_F.xlsxTable161" hidden="1">Table16[]</definedName>
    <definedName name="_xlcn.WorksheetConnection_02_CI_dashboard_2023_q2_propunere_F.xlsxTable171" hidden="1">Table17</definedName>
    <definedName name="_xlcn.WorksheetConnection_02_CI_dashboard_2023_q2_propunere_F.xlsxTable201" hidden="1">Table20[]</definedName>
    <definedName name="_xlcn.WorksheetConnection_02_CI_dashboard_2023_q2_propunere_F.xlsxTable91" hidden="1">Table9[]</definedName>
    <definedName name="_xlcn.WorksheetConnection_DASHBOARD_NEW_PROJECT.xlsxTable_D1.11" hidden="1">Table_D1.1[]</definedName>
    <definedName name="_xlcn.WorksheetConnection_DASHBOARD_NEW_PROJECT.xlsxTable_D1.21" hidden="1">Table_D1.2[]</definedName>
    <definedName name="_xlcn.WorksheetConnection_DASHBOARD_NEW_PROJECT.xlsxTable_D1.31" hidden="1">Table_D1.3[]</definedName>
    <definedName name="_xlcn.WorksheetConnection_DASHBOARD_NEW_PROJECT.xlsxTable_D1.41" hidden="1">Table_D1.4[]</definedName>
    <definedName name="_xlcn.WorksheetConnection_DASHBOARD_NEW_PROJECT.xlsxTable_D1.51" hidden="1">Table_D1.5[]</definedName>
    <definedName name="_xlcn.WorksheetConnection_DASHBOARD_NEW_PROJECT.xlsxTable_D1.61" hidden="1">Table_D1.6[]</definedName>
    <definedName name="_xlcn.WorksheetConnection_DASHBOARD_NEW_PROJECT.xlsxTable_D1.71" hidden="1">Table_D1.7</definedName>
    <definedName name="_xlcn.WorksheetConnection_DASHBOARD_NEW_PROJECT.xlsxTable_D1.81" hidden="1">Table_D1.8[]</definedName>
    <definedName name="_xlcn.WorksheetConnection_DASHBOARD_NEW_PROJECT.xlsxTable_D2.11" hidden="1">DATA_2_!$M$8:$U$16</definedName>
    <definedName name="_xlcn.WorksheetConnection_DASHBOARD_NEW_PROJECT.xlsxTable_D2.21" hidden="1">Table_D2.2[]</definedName>
    <definedName name="_xlcn.WorksheetConnection_DASHBOARD_NEW_PROJECT.xlsxTable_D2.31" hidden="1">Table_D2.3[]</definedName>
    <definedName name="_xlcn.WorksheetConnection_DASHBOARD_NEW_PROJECT.xlsxTable_D2.41" hidden="1">Table_D2.4[]</definedName>
    <definedName name="_xlcn.WorksheetConnection_DASHBOARD_NEW_PROJECT.xlsxTable_D2.51" hidden="1">Table_D2.5[]</definedName>
    <definedName name="_xlcn.WorksheetConnection_DASHBOARD_NEW_PROJECT.xlsxTable_D3.21" hidden="1">DATA_3_!$S$8:$AA$16</definedName>
    <definedName name="_xlcn.WorksheetConnection_Dashboard_propunere.xlsxTable211" hidden="1">Table21[]</definedName>
    <definedName name="_xlcn.WorksheetConnection_DATA_2_M8U141" hidden="1">DATA_2_!$M$8:$U$16</definedName>
    <definedName name="_xlcn.WorksheetConnection_DATA_3_AC8AH141" hidden="1">DATA_3_!$AB$8:$AD$16</definedName>
    <definedName name="_xlcn.WorksheetConnection_DATA_3_AC8AH1411" hidden="1">DATA_3_!$AB$8:$AD$16</definedName>
    <definedName name="_xlcn.WorksheetConnection_DATA_3_S8AA141" hidden="1">DATA_3_!$S$8:$AA$16</definedName>
    <definedName name="Slicer_Active_Pasive_DES">#N/A</definedName>
    <definedName name="Slicer_DATE">#N/A</definedName>
    <definedName name="Slicer_DATE1">#N/A</definedName>
    <definedName name="Slicer_DATE2">#N/A</definedName>
    <definedName name="Slicer_DATE3">#N/A</definedName>
    <definedName name="Slicer_Sector">#N/A</definedName>
    <definedName name="Slicer_Sector1">#N/A</definedName>
    <definedName name="Slicer_Tip_1_A">#N/A</definedName>
    <definedName name="Slicer_Trimestru">#N/A</definedName>
    <definedName name="Slicer_Trimestru1">#N/A</definedName>
  </definedNames>
  <calcPr calcId="191029"/>
  <pivotCaches>
    <pivotCache cacheId="0" r:id="rId7"/>
    <pivotCache cacheId="1" r:id="rId8"/>
    <pivotCache cacheId="2" r:id="rId9"/>
    <pivotCache cacheId="3" r:id="rId10"/>
    <pivotCache cacheId="4" r:id="rId11"/>
    <pivotCache cacheId="5" r:id="rId12"/>
    <pivotCache cacheId="6" r:id="rId13"/>
    <pivotCache cacheId="7" r:id="rId14"/>
    <pivotCache cacheId="8" r:id="rId15"/>
    <pivotCache cacheId="9" r:id="rId16"/>
    <pivotCache cacheId="10" r:id="rId17"/>
    <pivotCache cacheId="11" r:id="rId18"/>
    <pivotCache cacheId="12" r:id="rId19"/>
    <pivotCache cacheId="13" r:id="rId20"/>
    <pivotCache cacheId="14" r:id="rId21"/>
    <pivotCache cacheId="15" r:id="rId22"/>
    <pivotCache cacheId="16" r:id="rId23"/>
    <pivotCache cacheId="17" r:id="rId24"/>
    <pivotCache cacheId="18" r:id="rId25"/>
    <pivotCache cacheId="19" r:id="rId26"/>
    <pivotCache cacheId="20" r:id="rId27"/>
    <pivotCache cacheId="21" r:id="rId28"/>
    <pivotCache cacheId="22" r:id="rId29"/>
    <pivotCache cacheId="23" r:id="rId30"/>
    <pivotCache cacheId="24" r:id="rId31"/>
    <pivotCache cacheId="25" r:id="rId32"/>
    <pivotCache cacheId="26" r:id="rId33"/>
    <pivotCache cacheId="27" r:id="rId34"/>
    <pivotCache cacheId="28" r:id="rId35"/>
    <pivotCache cacheId="29" r:id="rId36"/>
    <pivotCache cacheId="30" r:id="rId37"/>
    <pivotCache cacheId="31" r:id="rId38"/>
    <pivotCache cacheId="32" r:id="rId39"/>
    <pivotCache cacheId="33" r:id="rId40"/>
    <pivotCache cacheId="34" r:id="rId41"/>
  </pivotCaches>
  <extLst>
    <ext xmlns:x14="http://schemas.microsoft.com/office/spreadsheetml/2009/9/main" uri="{876F7934-8845-4945-9796-88D515C7AA90}">
      <x14:pivotCaches>
        <pivotCache cacheId="35" r:id="rId42"/>
        <pivotCache cacheId="36" r:id="rId43"/>
        <pivotCache cacheId="37" r:id="rId44"/>
        <pivotCache cacheId="38" r:id="rId45"/>
        <pivotCache cacheId="39" r:id="rId46"/>
      </x14:pivotCaches>
    </ext>
    <ext xmlns:x14="http://schemas.microsoft.com/office/spreadsheetml/2009/9/main" uri="{BBE1A952-AA13-448e-AADC-164F8A28A991}">
      <x14:slicerCaches>
        <x14:slicerCache r:id="rId47"/>
        <x14:slicerCache r:id="rId48"/>
        <x14:slicerCache r:id="rId49"/>
        <x14:slicerCache r:id="rId50"/>
        <x14:slicerCache r:id="rId51"/>
        <x14:slicerCache r:id="rId52"/>
        <x14:slicerCache r:id="rId53"/>
        <x14:slicerCache r:id="rId54"/>
        <x14:slicerCache r:id="rId55"/>
        <x14:slicerCache r:id="rId56"/>
      </x14:slicerCaches>
    </ext>
    <ext xmlns:x14="http://schemas.microsoft.com/office/spreadsheetml/2009/9/main" uri="{79F54976-1DA5-4618-B147-4CDE4B953A38}">
      <x14:workbookPr/>
    </ext>
    <ext uri="{140A7094-0E35-4892-8432-C4D2E57EDEB5}">
      <x15:workbookPr chartTrackingRefBase="1"/>
    </ext>
    <ext uri="{FCE2AD5D-F65C-4FA6-A056-5C36A1767C68}">
      <x15:dataModel>
        <x15:modelTables>
          <x15:modelTable id="Range 2" name="Range 2" connection="WorksheetConnection_DATA_3_!$S$8:$AA$14"/>
          <x15:modelTable id="Range 4" name="Range 4" connection="WorksheetConnection_DATA_3_!$AC$8:$AH$141"/>
          <x15:modelTable id="Range 3" name="Range 3" connection="WorksheetConnection_DATA_3_!$AC$8:$AH$14"/>
          <x15:modelTable id="Range" name="Range" connection="WorksheetConnection_DATA_2_!$M$8:$U$14"/>
          <x15:modelTable id="Table21" name="Table21" connection="WorksheetConnection_Dashboard_propunere.xlsx!Table21"/>
          <x15:modelTable id="Table_D3 2" name="Table_D3 2" connection="WorksheetConnection_DASHBOARD_NEW_PROJECT.xlsx!Table_D3.2"/>
          <x15:modelTable id="Table_D2 5" name="Table_D2 5" connection="WorksheetConnection_DASHBOARD_NEW_PROJECT.xlsx!Table_D2.5"/>
          <x15:modelTable id="Table_D2 4" name="Table_D2 4" connection="WorksheetConnection_DASHBOARD_NEW_PROJECT.xlsx!Table_D2.4"/>
          <x15:modelTable id="Table_D2 3" name="Table_D2 3" connection="WorksheetConnection_DASHBOARD_NEW_PROJECT.xlsx!Table_D2.3"/>
          <x15:modelTable id="Table_D2 2" name="Table_D2 2" connection="WorksheetConnection_DASHBOARD_NEW_PROJECT.xlsx!Table_D2.2"/>
          <x15:modelTable id="Table_D2 1" name="Table_D2 1" connection="WorksheetConnection_DASHBOARD_NEW_PROJECT.xlsx!Table_D2.1"/>
          <x15:modelTable id="Table_D1 8" name="Table_D1 8" connection="WorksheetConnection_DASHBOARD_NEW_PROJECT.xlsx!Table_D1.8"/>
          <x15:modelTable id="Table_D1 7" name="Table_D1 7" connection="WorksheetConnection_DASHBOARD_NEW_PROJECT.xlsx!Table_D1.7"/>
          <x15:modelTable id="Table_D1 6" name="Table_D1 6" connection="WorksheetConnection_DASHBOARD_NEW_PROJECT.xlsx!Table_D1.6"/>
          <x15:modelTable id="Table_D1 5" name="Table_D1 5" connection="WorksheetConnection_DASHBOARD_NEW_PROJECT.xlsx!Table_D1.5"/>
          <x15:modelTable id="Table_D1 4" name="Table_D1 4" connection="WorksheetConnection_DASHBOARD_NEW_PROJECT.xlsx!Table_D1.4"/>
          <x15:modelTable id="Table_D1 3" name="Table_D1 3" connection="WorksheetConnection_DASHBOARD_NEW_PROJECT.xlsx!Table_D1.3"/>
          <x15:modelTable id="Table_D1 2" name="Table_D1 2" connection="WorksheetConnection_DASHBOARD_NEW_PROJECT.xlsx!Table_D1.2"/>
          <x15:modelTable id="Table_D1 1" name="Table_D1 1" connection="WorksheetConnection_DASHBOARD_NEW_PROJECT.xlsx!Table_D1.1"/>
          <x15:modelTable id="Table9" name="Table9" connection="WorksheetConnection_02_CI_dashboard_2023_q2_propunere_F.xlsx!Table9"/>
          <x15:modelTable id="Table20" name="Table20" connection="WorksheetConnection_02_CI_dashboard_2023_q2_propunere_F.xlsx!Table20"/>
          <x15:modelTable id="Table17" name="Table17" connection="WorksheetConnection_02_CI_dashboard_2023_q2_propunere_F.xlsx!Table17"/>
          <x15:modelTable id="Table16" name="Table16" connection="WorksheetConnection_02_CI_dashboard_2023_q2_propunere_F.xlsx!Table16"/>
          <x15:modelTable id="Table_D3 4" name="Table_D3 4" connection="WorksheetConnection_02_CI_dashboard_2023_q2_propunere_F.xlsx!Table_D3.4"/>
          <x15:modelTable id="Table_D2 1 1" name="Table_D2 1 1" connection="WorksheetConnection_02_CI_dashboard_2023_q2_propunere_F.xlsx!Table_D2.1"/>
          <x15:modelTable id="Table_D1 4818" name="Table_D1 4818" connection="WorksheetConnection_02_CI_dashboard_2023_q2_propunere_F.xlsx!Table_D1.4818"/>
          <x15:modelTable id="Table_D1 48" name="Table_D1 48" connection="WorksheetConnection_02_CI_dashboard_2023_q2_propunere_F.xlsx!Table_D1.48"/>
        </x15:modelTables>
        <x15:modelRelationships>
          <x15:modelRelationship fromTable="Table_D1 1" fromColumn="DATE" toTable="Table_D2 1" toColumn="DATE"/>
          <x15:modelRelationship fromTable="Table_D1 1" fromColumn="Trimestru" toTable="Table17" toColumn="Trimestru"/>
          <x15:modelRelationship fromTable="Table_D1 2" fromColumn="DATE" toTable="Table_D1 1" toColumn="DATE"/>
          <x15:modelRelationship fromTable="Table_D1 2" fromColumn="DATE" toTable="Table_D3 2" toColumn="DATE"/>
          <x15:modelRelationship fromTable="Table_D1 2" fromColumn="Trimestru" toTable="Table_D1 8" toColumn="Trimestru"/>
          <x15:modelRelationship fromTable="Table_D1 3" fromColumn="DATE" toTable="Table_D1 1" toColumn="DATE"/>
          <x15:modelRelationship fromTable="Table_D1 4" fromColumn="DATE" toTable="Table_D1 1" toColumn="DATE"/>
          <x15:modelRelationship fromTable="Table_D1 5" fromColumn="DATE" toTable="Table_D1 1" toColumn="DATE"/>
          <x15:modelRelationship fromTable="Table_D1 6" fromColumn="DATE" toTable="Table_D1 1" toColumn="DATE"/>
          <x15:modelRelationship fromTable="Table_D1 7" fromColumn="Trimestru" toTable="Table_D1 1" toColumn="Trimestru"/>
          <x15:modelRelationship fromTable="Table_D2 2" fromColumn="DATE" toTable="Table_D2 1" toColumn="DATE"/>
          <x15:modelRelationship fromTable="Table_D2 2" fromColumn="Trimestru" toTable="Range" toColumn="Trimestru"/>
          <x15:modelRelationship fromTable="Table_D2 2" fromColumn="DATE" toTable="Table_D2 1 1" toColumn="DATE"/>
          <x15:modelRelationship fromTable="Table_D2 3" fromColumn="DATE" toTable="Table_D1 1" toColumn="DATE"/>
          <x15:modelRelationship fromTable="Table_D2 3" fromColumn="DATE" toTable="Range" toColumn="DATE"/>
          <x15:modelRelationship fromTable="Table_D2 3" fromColumn="DATE" toTable="Table_D2 1 1" toColumn="DATE"/>
          <x15:modelRelationship fromTable="Table_D2 4" fromColumn="DATE" toTable="Table_D2 1" toColumn="DATE"/>
          <x15:modelRelationship fromTable="Table_D2 4" fromColumn="Trimestru" toTable="Range" toColumn="Trimestru"/>
          <x15:modelRelationship fromTable="Table_D2 4" fromColumn="DATE" toTable="Table_D2 1 1" toColumn="DATE"/>
          <x15:modelRelationship fromTable="Table_D2 5" fromColumn="DATE" toTable="Table_D2 1" toColumn="DATE"/>
          <x15:modelRelationship fromTable="Table_D2 5" fromColumn="Trimestru" toTable="Range" toColumn="Trimestru"/>
          <x15:modelRelationship fromTable="Table_D2 5" fromColumn="DATE" toTable="Table_D2 1 1" toColumn="DATE"/>
          <x15:modelRelationship fromTable="Range 2" fromColumn="Helper" toTable="Table17" toColumn="Helper"/>
          <x15:modelRelationship fromTable="Table9" fromColumn="Trimestru" toTable="Table16" toColumn="Trimestru"/>
          <x15:modelRelationship fromTable="Table_D1 48" fromColumn="Trimestru" toTable="Table_D1 1" toColumn="Trimestru"/>
          <x15:modelRelationship fromTable="Table_D1 4818" fromColumn="Trimestru" toTable="Table_D1 1" toColumn="Trimestru"/>
          <x15:modelRelationship fromTable="Table20" fromColumn="Trimestru" toTable="Table_D1 2" toColumn="Trimestru"/>
          <x15:modelRelationship fromTable="Table21" fromColumn="Trimestru" toTable="Table_D1 2" toColumn="Trimestru"/>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6" i="2" l="1"/>
  <c r="J14" i="4" l="1"/>
  <c r="J13" i="4"/>
  <c r="J12" i="4"/>
  <c r="H22" i="2"/>
  <c r="H21" i="2"/>
  <c r="H20" i="2"/>
  <c r="H19" i="2"/>
  <c r="H18" i="2"/>
  <c r="H17" i="2"/>
  <c r="J19" i="3"/>
  <c r="J18" i="3"/>
  <c r="J17" i="3"/>
  <c r="J16" i="3"/>
  <c r="J15" i="3"/>
  <c r="J1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Anatolie Petică</author>
  </authors>
  <commentList>
    <comment ref="P8" authorId="0" shapeId="0" xr:uid="{0187C48B-DA8C-4A2A-B16F-6C81905CE85E}">
      <text>
        <r>
          <rPr>
            <b/>
            <sz val="9"/>
            <color indexed="81"/>
            <rFont val="Tahoma"/>
            <family val="2"/>
            <charset val="204"/>
          </rPr>
          <t>Nu se mai utilizează</t>
        </r>
      </text>
    </comment>
    <comment ref="Q8" authorId="0" shapeId="0" xr:uid="{F8BCDE54-7073-4EF9-AE6A-5512DC8227EA}">
      <text>
        <r>
          <rPr>
            <b/>
            <sz val="9"/>
            <color indexed="81"/>
            <rFont val="Tahoma"/>
            <family val="2"/>
            <charset val="204"/>
          </rPr>
          <t>Nu se mai utilizează</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577FDE6-D7E5-49C5-B83E-5C1E52259078}"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BAA87AF-470A-4405-B51D-2FCBC56BF32C}" name="WorksheetConnection_02_CI_dashboard_2023_q2_propunere_F.xlsx!Table_D1.48" type="102" refreshedVersion="8" minRefreshableVersion="5">
    <extLst>
      <ext xmlns:x15="http://schemas.microsoft.com/office/spreadsheetml/2010/11/main" uri="{DE250136-89BD-433C-8126-D09CA5730AF9}">
        <x15:connection id="Table_D1 48" autoDelete="1">
          <x15:rangePr sourceName="_xlcn.WorksheetConnection_02_CI_dashboard_2023_q2_propunere_F.xlsxTable_D1.481"/>
        </x15:connection>
      </ext>
    </extLst>
  </connection>
  <connection id="3" xr16:uid="{6195B0AD-D7FB-45C4-8110-7FABC5AFF40B}" name="WorksheetConnection_02_CI_dashboard_2023_q2_propunere_F.xlsx!Table_D1.4818" type="102" refreshedVersion="8" minRefreshableVersion="5">
    <extLst>
      <ext xmlns:x15="http://schemas.microsoft.com/office/spreadsheetml/2010/11/main" uri="{DE250136-89BD-433C-8126-D09CA5730AF9}">
        <x15:connection id="Table_D1 4818" autoDelete="1">
          <x15:rangePr sourceName="_xlcn.WorksheetConnection_02_CI_dashboard_2023_q2_propunere_F.xlsxTable_D1.48181"/>
        </x15:connection>
      </ext>
    </extLst>
  </connection>
  <connection id="4" xr16:uid="{5243D4AC-0978-4DF5-8CF8-B9907CBCFD6F}" name="WorksheetConnection_02_CI_dashboard_2023_q2_propunere_F.xlsx!Table_D2.1" type="102" refreshedVersion="8" minRefreshableVersion="5">
    <extLst>
      <ext xmlns:x15="http://schemas.microsoft.com/office/spreadsheetml/2010/11/main" uri="{DE250136-89BD-433C-8126-D09CA5730AF9}">
        <x15:connection id="Table_D2 1 1" autoDelete="1">
          <x15:rangePr sourceName="_xlcn.WorksheetConnection_02_CI_dashboard_2023_q2_propunere_F.xlsxTable_D2.11"/>
        </x15:connection>
      </ext>
    </extLst>
  </connection>
  <connection id="5" xr16:uid="{80619D82-0126-423A-9D34-AFE79153B6C9}" name="WorksheetConnection_02_CI_dashboard_2023_q2_propunere_F.xlsx!Table_D3.4" type="102" refreshedVersion="8" minRefreshableVersion="5">
    <extLst>
      <ext xmlns:x15="http://schemas.microsoft.com/office/spreadsheetml/2010/11/main" uri="{DE250136-89BD-433C-8126-D09CA5730AF9}">
        <x15:connection id="Table_D3 4" autoDelete="1">
          <x15:rangePr sourceName="_xlcn.WorksheetConnection_02_CI_dashboard_2023_q2_propunere_F.xlsxTable_D3.41"/>
        </x15:connection>
      </ext>
    </extLst>
  </connection>
  <connection id="6" xr16:uid="{5301331F-3B84-4505-922A-9F815CC66151}" name="WorksheetConnection_02_CI_dashboard_2023_q2_propunere_F.xlsx!Table16" type="102" refreshedVersion="8" minRefreshableVersion="5">
    <extLst>
      <ext xmlns:x15="http://schemas.microsoft.com/office/spreadsheetml/2010/11/main" uri="{DE250136-89BD-433C-8126-D09CA5730AF9}">
        <x15:connection id="Table16" autoDelete="1">
          <x15:rangePr sourceName="_xlcn.WorksheetConnection_02_CI_dashboard_2023_q2_propunere_F.xlsxTable161"/>
        </x15:connection>
      </ext>
    </extLst>
  </connection>
  <connection id="7" xr16:uid="{E9B309A1-CC96-4F00-B9E2-61C6E679512F}" name="WorksheetConnection_02_CI_dashboard_2023_q2_propunere_F.xlsx!Table17" type="102" refreshedVersion="8" minRefreshableVersion="5">
    <extLst>
      <ext xmlns:x15="http://schemas.microsoft.com/office/spreadsheetml/2010/11/main" uri="{DE250136-89BD-433C-8126-D09CA5730AF9}">
        <x15:connection id="Table17" autoDelete="1">
          <x15:rangePr sourceName="_xlcn.WorksheetConnection_02_CI_dashboard_2023_q2_propunere_F.xlsxTable171"/>
        </x15:connection>
      </ext>
    </extLst>
  </connection>
  <connection id="8" xr16:uid="{F93AF7DC-FFB8-450C-B66C-CC5B123CF48A}" name="WorksheetConnection_02_CI_dashboard_2023_q2_propunere_F.xlsx!Table20" type="102" refreshedVersion="8" minRefreshableVersion="5">
    <extLst>
      <ext xmlns:x15="http://schemas.microsoft.com/office/spreadsheetml/2010/11/main" uri="{DE250136-89BD-433C-8126-D09CA5730AF9}">
        <x15:connection id="Table20" autoDelete="1">
          <x15:rangePr sourceName="_xlcn.WorksheetConnection_02_CI_dashboard_2023_q2_propunere_F.xlsxTable201"/>
        </x15:connection>
      </ext>
    </extLst>
  </connection>
  <connection id="9" xr16:uid="{8388C7DA-313F-4F8E-B03A-6B0B0E7AC020}" name="WorksheetConnection_02_CI_dashboard_2023_q2_propunere_F.xlsx!Table9" type="102" refreshedVersion="8" minRefreshableVersion="5">
    <extLst>
      <ext xmlns:x15="http://schemas.microsoft.com/office/spreadsheetml/2010/11/main" uri="{DE250136-89BD-433C-8126-D09CA5730AF9}">
        <x15:connection id="Table9" autoDelete="1">
          <x15:rangePr sourceName="_xlcn.WorksheetConnection_02_CI_dashboard_2023_q2_propunere_F.xlsxTable91"/>
        </x15:connection>
      </ext>
    </extLst>
  </connection>
  <connection id="10" xr16:uid="{81F54D03-AE4E-4057-B5E1-49CE086F0266}" name="WorksheetConnection_DASHBOARD_NEW_PROJECT.xlsx!Table_D1.1" type="102" refreshedVersion="8" minRefreshableVersion="5">
    <extLst>
      <ext xmlns:x15="http://schemas.microsoft.com/office/spreadsheetml/2010/11/main" uri="{DE250136-89BD-433C-8126-D09CA5730AF9}">
        <x15:connection id="Table_D1 1" autoDelete="1">
          <x15:rangePr sourceName="_xlcn.WorksheetConnection_DASHBOARD_NEW_PROJECT.xlsxTable_D1.11"/>
        </x15:connection>
      </ext>
    </extLst>
  </connection>
  <connection id="11" xr16:uid="{CD12144D-5E93-499C-98C8-9FAAFC5F579F}" name="WorksheetConnection_DASHBOARD_NEW_PROJECT.xlsx!Table_D1.2" type="102" refreshedVersion="8" minRefreshableVersion="5">
    <extLst>
      <ext xmlns:x15="http://schemas.microsoft.com/office/spreadsheetml/2010/11/main" uri="{DE250136-89BD-433C-8126-D09CA5730AF9}">
        <x15:connection id="Table_D1 2" autoDelete="1">
          <x15:rangePr sourceName="_xlcn.WorksheetConnection_DASHBOARD_NEW_PROJECT.xlsxTable_D1.21"/>
        </x15:connection>
      </ext>
    </extLst>
  </connection>
  <connection id="12" xr16:uid="{8133865D-E2A5-4B17-90B5-2CD112162533}" name="WorksheetConnection_DASHBOARD_NEW_PROJECT.xlsx!Table_D1.3" type="102" refreshedVersion="8" minRefreshableVersion="5">
    <extLst>
      <ext xmlns:x15="http://schemas.microsoft.com/office/spreadsheetml/2010/11/main" uri="{DE250136-89BD-433C-8126-D09CA5730AF9}">
        <x15:connection id="Table_D1 3" autoDelete="1">
          <x15:rangePr sourceName="_xlcn.WorksheetConnection_DASHBOARD_NEW_PROJECT.xlsxTable_D1.31"/>
        </x15:connection>
      </ext>
    </extLst>
  </connection>
  <connection id="13" xr16:uid="{7DDE23E5-E00E-4678-BB87-1635D31D9870}" name="WorksheetConnection_DASHBOARD_NEW_PROJECT.xlsx!Table_D1.4" type="102" refreshedVersion="8" minRefreshableVersion="5">
    <extLst>
      <ext xmlns:x15="http://schemas.microsoft.com/office/spreadsheetml/2010/11/main" uri="{DE250136-89BD-433C-8126-D09CA5730AF9}">
        <x15:connection id="Table_D1 4" autoDelete="1">
          <x15:rangePr sourceName="_xlcn.WorksheetConnection_DASHBOARD_NEW_PROJECT.xlsxTable_D1.41"/>
        </x15:connection>
      </ext>
    </extLst>
  </connection>
  <connection id="14" xr16:uid="{11E9B84D-2B39-47FC-91F9-2A835AA56B58}" name="WorksheetConnection_DASHBOARD_NEW_PROJECT.xlsx!Table_D1.5" type="102" refreshedVersion="8" minRefreshableVersion="5">
    <extLst>
      <ext xmlns:x15="http://schemas.microsoft.com/office/spreadsheetml/2010/11/main" uri="{DE250136-89BD-433C-8126-D09CA5730AF9}">
        <x15:connection id="Table_D1 5" autoDelete="1">
          <x15:rangePr sourceName="_xlcn.WorksheetConnection_DASHBOARD_NEW_PROJECT.xlsxTable_D1.51"/>
        </x15:connection>
      </ext>
    </extLst>
  </connection>
  <connection id="15" xr16:uid="{8577B13A-1FFE-4A52-8DD2-E9860085130F}" name="WorksheetConnection_DASHBOARD_NEW_PROJECT.xlsx!Table_D1.6" type="102" refreshedVersion="8" minRefreshableVersion="5">
    <extLst>
      <ext xmlns:x15="http://schemas.microsoft.com/office/spreadsheetml/2010/11/main" uri="{DE250136-89BD-433C-8126-D09CA5730AF9}">
        <x15:connection id="Table_D1 6" autoDelete="1">
          <x15:rangePr sourceName="_xlcn.WorksheetConnection_DASHBOARD_NEW_PROJECT.xlsxTable_D1.61"/>
        </x15:connection>
      </ext>
    </extLst>
  </connection>
  <connection id="16" xr16:uid="{EC43D5AB-5487-4EF6-8F44-50F0A48CD10E}" name="WorksheetConnection_DASHBOARD_NEW_PROJECT.xlsx!Table_D1.7" type="102" refreshedVersion="8" minRefreshableVersion="5">
    <extLst>
      <ext xmlns:x15="http://schemas.microsoft.com/office/spreadsheetml/2010/11/main" uri="{DE250136-89BD-433C-8126-D09CA5730AF9}">
        <x15:connection id="Table_D1 7" autoDelete="1">
          <x15:rangePr sourceName="_xlcn.WorksheetConnection_DASHBOARD_NEW_PROJECT.xlsxTable_D1.71"/>
        </x15:connection>
      </ext>
    </extLst>
  </connection>
  <connection id="17" xr16:uid="{F16BA8B4-4848-431F-8C77-8196D45D09D8}" name="WorksheetConnection_DASHBOARD_NEW_PROJECT.xlsx!Table_D1.8" type="102" refreshedVersion="8" minRefreshableVersion="5">
    <extLst>
      <ext xmlns:x15="http://schemas.microsoft.com/office/spreadsheetml/2010/11/main" uri="{DE250136-89BD-433C-8126-D09CA5730AF9}">
        <x15:connection id="Table_D1 8" autoDelete="1">
          <x15:rangePr sourceName="_xlcn.WorksheetConnection_DASHBOARD_NEW_PROJECT.xlsxTable_D1.81"/>
        </x15:connection>
      </ext>
    </extLst>
  </connection>
  <connection id="18" xr16:uid="{012617C5-3D14-4319-B226-A9D0FB98AD67}" name="WorksheetConnection_DASHBOARD_NEW_PROJECT.xlsx!Table_D2.1" type="102" refreshedVersion="8" minRefreshableVersion="5">
    <extLst>
      <ext xmlns:x15="http://schemas.microsoft.com/office/spreadsheetml/2010/11/main" uri="{DE250136-89BD-433C-8126-D09CA5730AF9}">
        <x15:connection id="Table_D2 1" autoDelete="1">
          <x15:rangePr sourceName="_xlcn.WorksheetConnection_DASHBOARD_NEW_PROJECT.xlsxTable_D2.11"/>
        </x15:connection>
      </ext>
    </extLst>
  </connection>
  <connection id="19" xr16:uid="{B3FEEED7-E128-4722-B65E-4DF002339F2B}" name="WorksheetConnection_DASHBOARD_NEW_PROJECT.xlsx!Table_D2.2" type="102" refreshedVersion="8" minRefreshableVersion="5">
    <extLst>
      <ext xmlns:x15="http://schemas.microsoft.com/office/spreadsheetml/2010/11/main" uri="{DE250136-89BD-433C-8126-D09CA5730AF9}">
        <x15:connection id="Table_D2 2" autoDelete="1">
          <x15:rangePr sourceName="_xlcn.WorksheetConnection_DASHBOARD_NEW_PROJECT.xlsxTable_D2.21"/>
        </x15:connection>
      </ext>
    </extLst>
  </connection>
  <connection id="20" xr16:uid="{65E95446-841E-4A03-85FA-BBBC80F70C84}" name="WorksheetConnection_DASHBOARD_NEW_PROJECT.xlsx!Table_D2.3" type="102" refreshedVersion="8" minRefreshableVersion="5">
    <extLst>
      <ext xmlns:x15="http://schemas.microsoft.com/office/spreadsheetml/2010/11/main" uri="{DE250136-89BD-433C-8126-D09CA5730AF9}">
        <x15:connection id="Table_D2 3" autoDelete="1">
          <x15:rangePr sourceName="_xlcn.WorksheetConnection_DASHBOARD_NEW_PROJECT.xlsxTable_D2.31"/>
        </x15:connection>
      </ext>
    </extLst>
  </connection>
  <connection id="21" xr16:uid="{C3213647-12D3-46B0-92FD-AB73B23E9273}" name="WorksheetConnection_DASHBOARD_NEW_PROJECT.xlsx!Table_D2.4" type="102" refreshedVersion="8" minRefreshableVersion="5">
    <extLst>
      <ext xmlns:x15="http://schemas.microsoft.com/office/spreadsheetml/2010/11/main" uri="{DE250136-89BD-433C-8126-D09CA5730AF9}">
        <x15:connection id="Table_D2 4" autoDelete="1">
          <x15:rangePr sourceName="_xlcn.WorksheetConnection_DASHBOARD_NEW_PROJECT.xlsxTable_D2.41"/>
        </x15:connection>
      </ext>
    </extLst>
  </connection>
  <connection id="22" xr16:uid="{D58CD0E6-606D-4950-A618-05E02858F7AF}" name="WorksheetConnection_DASHBOARD_NEW_PROJECT.xlsx!Table_D2.5" type="102" refreshedVersion="8" minRefreshableVersion="5">
    <extLst>
      <ext xmlns:x15="http://schemas.microsoft.com/office/spreadsheetml/2010/11/main" uri="{DE250136-89BD-433C-8126-D09CA5730AF9}">
        <x15:connection id="Table_D2 5" autoDelete="1">
          <x15:rangePr sourceName="_xlcn.WorksheetConnection_DASHBOARD_NEW_PROJECT.xlsxTable_D2.51"/>
        </x15:connection>
      </ext>
    </extLst>
  </connection>
  <connection id="23" xr16:uid="{482BAF5F-07A7-41F6-A405-93659F883750}" name="WorksheetConnection_DASHBOARD_NEW_PROJECT.xlsx!Table_D3.2" type="102" refreshedVersion="8" minRefreshableVersion="5">
    <extLst>
      <ext xmlns:x15="http://schemas.microsoft.com/office/spreadsheetml/2010/11/main" uri="{DE250136-89BD-433C-8126-D09CA5730AF9}">
        <x15:connection id="Table_D3 2" autoDelete="1">
          <x15:rangePr sourceName="_xlcn.WorksheetConnection_DASHBOARD_NEW_PROJECT.xlsxTable_D3.21"/>
        </x15:connection>
      </ext>
    </extLst>
  </connection>
  <connection id="24" xr16:uid="{B704F1D9-44A1-4F31-8D5C-FA4170E7FE2C}" name="WorksheetConnection_Dashboard_propunere.xlsx!Table21" type="102" refreshedVersion="8" minRefreshableVersion="5">
    <extLst>
      <ext xmlns:x15="http://schemas.microsoft.com/office/spreadsheetml/2010/11/main" uri="{DE250136-89BD-433C-8126-D09CA5730AF9}">
        <x15:connection id="Table21" autoDelete="1">
          <x15:rangePr sourceName="_xlcn.WorksheetConnection_Dashboard_propunere.xlsxTable211"/>
        </x15:connection>
      </ext>
    </extLst>
  </connection>
  <connection id="25" xr16:uid="{BD3A9483-89E1-4B3C-A7EF-9E1841590F89}" name="WorksheetConnection_DATA_2_!$M$8:$U$14" type="102" refreshedVersion="8" minRefreshableVersion="5">
    <extLst>
      <ext xmlns:x15="http://schemas.microsoft.com/office/spreadsheetml/2010/11/main" uri="{DE250136-89BD-433C-8126-D09CA5730AF9}">
        <x15:connection id="Range" autoDelete="1">
          <x15:rangePr sourceName="_xlcn.WorksheetConnection_DATA_2_M8U141"/>
        </x15:connection>
      </ext>
    </extLst>
  </connection>
  <connection id="26" xr16:uid="{0A42C2A0-1E46-4B86-9F58-03CBE864BB03}" name="WorksheetConnection_DATA_3_!$AC$8:$AH$14" type="102" refreshedVersion="8" minRefreshableVersion="5">
    <extLst>
      <ext xmlns:x15="http://schemas.microsoft.com/office/spreadsheetml/2010/11/main" uri="{DE250136-89BD-433C-8126-D09CA5730AF9}">
        <x15:connection id="Range 3" autoDelete="1">
          <x15:rangePr sourceName="_xlcn.WorksheetConnection_DATA_3_AC8AH141"/>
        </x15:connection>
      </ext>
    </extLst>
  </connection>
  <connection id="27" xr16:uid="{F4923AFD-8C39-46CF-9561-9A4F3240F9E1}" name="WorksheetConnection_DATA_3_!$AC$8:$AH$141" type="102" refreshedVersion="8" minRefreshableVersion="5">
    <extLst>
      <ext xmlns:x15="http://schemas.microsoft.com/office/spreadsheetml/2010/11/main" uri="{DE250136-89BD-433C-8126-D09CA5730AF9}">
        <x15:connection id="Range 4" autoDelete="1">
          <x15:rangePr sourceName="_xlcn.WorksheetConnection_DATA_3_AC8AH1411"/>
        </x15:connection>
      </ext>
    </extLst>
  </connection>
  <connection id="28" xr16:uid="{7CDC090C-307B-4DB0-8892-773982C7A969}" name="WorksheetConnection_DATA_3_!$S$8:$AA$14" type="102" refreshedVersion="8" minRefreshableVersion="5">
    <extLst>
      <ext xmlns:x15="http://schemas.microsoft.com/office/spreadsheetml/2010/11/main" uri="{DE250136-89BD-433C-8126-D09CA5730AF9}">
        <x15:connection id="Range 2" autoDelete="1">
          <x15:rangePr sourceName="_xlcn.WorksheetConnection_DATA_3_S8AA141"/>
        </x15:connection>
      </ext>
    </extLst>
  </connection>
</connections>
</file>

<file path=xl/sharedStrings.xml><?xml version="1.0" encoding="utf-8"?>
<sst xmlns="http://schemas.openxmlformats.org/spreadsheetml/2006/main" count="2021" uniqueCount="326">
  <si>
    <t>Contul curent</t>
  </si>
  <si>
    <t>Comerțul exterior cu bunuri- ajustări conform MBP6</t>
  </si>
  <si>
    <t xml:space="preserve">Remiterile personale </t>
  </si>
  <si>
    <t>Contul financiar (fluxuri nete)</t>
  </si>
  <si>
    <t>Împrumuturi pe sectoare instituționale</t>
  </si>
  <si>
    <t>Principalii parteneri comerciali ai Republicii Moldova pe categorii de produse (date BNS)</t>
  </si>
  <si>
    <t>Balanța serviciilor, top 5 tipuri (% din total)</t>
  </si>
  <si>
    <t xml:space="preserve"> </t>
  </si>
  <si>
    <t>Remiterile personale (componente si zone)</t>
  </si>
  <si>
    <t>Parteneri export</t>
  </si>
  <si>
    <t>Parteneri import</t>
  </si>
  <si>
    <t>Export</t>
  </si>
  <si>
    <t>Import</t>
  </si>
  <si>
    <t>Helper</t>
  </si>
  <si>
    <t>DATE</t>
  </si>
  <si>
    <t>Trimestru</t>
  </si>
  <si>
    <t>Contul curent, mil. USD</t>
  </si>
  <si>
    <t>Contul curent / PIB (%)</t>
  </si>
  <si>
    <t>FAP mil. USD</t>
  </si>
  <si>
    <t>FAP PR</t>
  </si>
  <si>
    <t xml:space="preserve">Export de bunuri FOB (BP) - MBP 6 </t>
  </si>
  <si>
    <t xml:space="preserve">         Bunuri pentru prelucrare</t>
  </si>
  <si>
    <t xml:space="preserve">    Ajustări operate de BNM:</t>
  </si>
  <si>
    <t xml:space="preserve">         Procurări în porturi</t>
  </si>
  <si>
    <t xml:space="preserve">         Export pers. fizice </t>
  </si>
  <si>
    <t xml:space="preserve">Import de bunuri FOB (BP) - MBP 6 </t>
  </si>
  <si>
    <t xml:space="preserve">    Import conform statisticii comerțului exterior (CIF)</t>
  </si>
  <si>
    <t xml:space="preserve">        Importul bancnotelor şi monedelor</t>
  </si>
  <si>
    <t xml:space="preserve">        Procurări în porturi</t>
  </si>
  <si>
    <t xml:space="preserve">        Import pers. fizice </t>
  </si>
  <si>
    <t xml:space="preserve">Credit, dintre care: </t>
  </si>
  <si>
    <t>Transferuri personale</t>
  </si>
  <si>
    <t xml:space="preserve">Remunerarea salariaților </t>
  </si>
  <si>
    <t>Transferuri de capital între gospodăriile populației</t>
  </si>
  <si>
    <t xml:space="preserve">Debit, dintre care: </t>
  </si>
  <si>
    <t xml:space="preserve">Remunerarea netă a salariaților </t>
  </si>
  <si>
    <t xml:space="preserve">Sold, dintre care: </t>
  </si>
  <si>
    <t>Remunerarea netă a salariaților</t>
  </si>
  <si>
    <t>Remiteri personale: Ct, % la PIB</t>
  </si>
  <si>
    <t>Zona</t>
  </si>
  <si>
    <t>Total</t>
  </si>
  <si>
    <t>Investiţii directe</t>
  </si>
  <si>
    <t>Investiţii de portofoliu</t>
  </si>
  <si>
    <t xml:space="preserve">Derivate financiare (altele decât rezervele) </t>
  </si>
  <si>
    <t>Numerar şi depozite</t>
  </si>
  <si>
    <t>Împrumuturi</t>
  </si>
  <si>
    <t>Credite comerciale şi avansuri</t>
  </si>
  <si>
    <t>Alte creanțe / angajamente - altele</t>
  </si>
  <si>
    <t>Active de rezervă</t>
  </si>
  <si>
    <t>Valorificări - total</t>
  </si>
  <si>
    <t xml:space="preserve">    Societăţi care acceptă depozite, exclusiv banca centrală</t>
  </si>
  <si>
    <t xml:space="preserve">    Administraţia publică</t>
  </si>
  <si>
    <t xml:space="preserve">    Alte sectoare</t>
  </si>
  <si>
    <t>Rambursări - total</t>
  </si>
  <si>
    <t>Produse minerale</t>
  </si>
  <si>
    <t>Materiale plastice, cauciuc şi articole din acestea</t>
  </si>
  <si>
    <t>Materiale textile şi articole din acestea</t>
  </si>
  <si>
    <t>Metale comune şi articole din acestea</t>
  </si>
  <si>
    <t>Mașini, aparate, echipamente</t>
  </si>
  <si>
    <t>Transport E</t>
  </si>
  <si>
    <t>Servicii de informatică E</t>
  </si>
  <si>
    <t>Călătorii E</t>
  </si>
  <si>
    <t>Altele E</t>
  </si>
  <si>
    <t>Transport I</t>
  </si>
  <si>
    <t>Servicii de informatică I</t>
  </si>
  <si>
    <t>Călătorii I</t>
  </si>
  <si>
    <t>Altele I</t>
  </si>
  <si>
    <t>UE</t>
  </si>
  <si>
    <t>CSI</t>
  </si>
  <si>
    <t>Alte țări</t>
  </si>
  <si>
    <t>Indicatorii suficienței activelor oficiale de rezervă</t>
  </si>
  <si>
    <t>Poziţia investiţională internaţională a Republicii Moldova (MBP6)  pe instrumente și termene</t>
  </si>
  <si>
    <t>Poziția investiţiilor directe, capital propriu, pe zone geografice</t>
  </si>
  <si>
    <t>Structura sectorială a activelor şi pasivelor financiare externe, la sfârșitul perioadei</t>
  </si>
  <si>
    <t>Structura altor investiții, active și pasive</t>
  </si>
  <si>
    <t>Investiţiile directe, capital propriu acumulat, pe activităţi economice (conform CAEM-2)</t>
  </si>
  <si>
    <t>3 luni de import efectiv de bunuri şi servicii</t>
  </si>
  <si>
    <t>100% din datoria externă pe termen scurt</t>
  </si>
  <si>
    <t>20% din M2</t>
  </si>
  <si>
    <t>100% din (30%DTS + 15%AA + 5%M2 + 5%eX)</t>
  </si>
  <si>
    <t>100-150% din (30%DTS + 15%AA + 5%M2 + 5%eX)</t>
  </si>
  <si>
    <t>Tip 1 A</t>
  </si>
  <si>
    <t>Tip 2 A</t>
  </si>
  <si>
    <t>Total Active</t>
  </si>
  <si>
    <t>Tip 1 P</t>
  </si>
  <si>
    <t>Tip 2 P</t>
  </si>
  <si>
    <t>Total Pasive</t>
  </si>
  <si>
    <t>Alte ţări</t>
  </si>
  <si>
    <t>Sector</t>
  </si>
  <si>
    <t>Total active S</t>
  </si>
  <si>
    <t>Total pasive S</t>
  </si>
  <si>
    <t>Active/Pasive DES</t>
  </si>
  <si>
    <t>ACT_TT</t>
  </si>
  <si>
    <t>PS_TT</t>
  </si>
  <si>
    <t>Altele</t>
  </si>
  <si>
    <t>Activități financiare și asigurări</t>
  </si>
  <si>
    <t>Comerț cu ridicata și cu amănuntul; repararea autovehiculelor</t>
  </si>
  <si>
    <t>Industria prelucrătoare</t>
  </si>
  <si>
    <t>Informații și comunicații</t>
  </si>
  <si>
    <t>Tranzacții imobiliare</t>
  </si>
  <si>
    <t>Termen lung</t>
  </si>
  <si>
    <t xml:space="preserve">      Investiţii directe</t>
  </si>
  <si>
    <t>Banca сentrală</t>
  </si>
  <si>
    <t xml:space="preserve">      Numerar şi depozite </t>
  </si>
  <si>
    <t xml:space="preserve">      Investiţii de portofoliu</t>
  </si>
  <si>
    <t>Administraţia publică</t>
  </si>
  <si>
    <t xml:space="preserve">      Împrumuturi </t>
  </si>
  <si>
    <t xml:space="preserve">      Alte investiţii</t>
  </si>
  <si>
    <t>Societăţi care acceptă depozite, exclusiv banca centrală</t>
  </si>
  <si>
    <t xml:space="preserve">      Credite comerciale şi avansuri</t>
  </si>
  <si>
    <t xml:space="preserve">      Active de rezervă</t>
  </si>
  <si>
    <t>Alte sectoare</t>
  </si>
  <si>
    <t xml:space="preserve">      Alte creanţe - altele </t>
  </si>
  <si>
    <t>Termen scurt</t>
  </si>
  <si>
    <t xml:space="preserve">      Derivate financiare</t>
  </si>
  <si>
    <t>TOTAL</t>
  </si>
  <si>
    <t>Datoria externă brută (MBP6) pe sectoare instituționale (mil. USD)</t>
  </si>
  <si>
    <t xml:space="preserve">Datoria externă publică și privată pe termene </t>
  </si>
  <si>
    <t>Serviciul datoriei externe publice (mil. USD)</t>
  </si>
  <si>
    <t>Structura pe creditori a datoriei externe publice, la sfârșitul perioadei</t>
  </si>
  <si>
    <t>DE publica</t>
  </si>
  <si>
    <t>DE privata</t>
  </si>
  <si>
    <t xml:space="preserve">Sector </t>
  </si>
  <si>
    <t xml:space="preserve">Datoria externă publică  </t>
  </si>
  <si>
    <t>Pe termen scurt (P)</t>
  </si>
  <si>
    <t>Pe termen lung (P)</t>
  </si>
  <si>
    <t xml:space="preserve">Datoria externă privată </t>
  </si>
  <si>
    <t>Pe termen scurt (PR)</t>
  </si>
  <si>
    <t>Pe termen lung (PR)</t>
  </si>
  <si>
    <t>Serviciul datoriei externe / veniturile bugetului public</t>
  </si>
  <si>
    <t>FMI</t>
  </si>
  <si>
    <t>Grupul BM</t>
  </si>
  <si>
    <t>BEI</t>
  </si>
  <si>
    <t>Comisia Europeană</t>
  </si>
  <si>
    <t>BERD</t>
  </si>
  <si>
    <t>FIDA</t>
  </si>
  <si>
    <t>Alți creditori</t>
  </si>
  <si>
    <t>Organisme internaționale</t>
  </si>
  <si>
    <t>BCDMN</t>
  </si>
  <si>
    <t>BDCE</t>
  </si>
  <si>
    <t>CFI</t>
  </si>
  <si>
    <t>Societăți care acceptă depozite și alte instituții financiare</t>
  </si>
  <si>
    <t>Administrația publică</t>
  </si>
  <si>
    <t xml:space="preserve">Banca centrală </t>
  </si>
  <si>
    <t xml:space="preserve">Alte sectoare </t>
  </si>
  <si>
    <t>Investiții directe: creditarea intragrup</t>
  </si>
  <si>
    <t>Export (mil. USD)</t>
  </si>
  <si>
    <t>Remiteri pe componente (mil. USD)</t>
  </si>
  <si>
    <t>Credit</t>
  </si>
  <si>
    <t>Debit</t>
  </si>
  <si>
    <t>Perioada</t>
  </si>
  <si>
    <t>Active</t>
  </si>
  <si>
    <t>Pasive</t>
  </si>
  <si>
    <t>Datoria externă publică</t>
  </si>
  <si>
    <t>Datoria externă privată</t>
  </si>
  <si>
    <t>Alți creditori4</t>
  </si>
  <si>
    <t>Link T1</t>
  </si>
  <si>
    <t>Link T2</t>
  </si>
  <si>
    <t>Link T3</t>
  </si>
  <si>
    <t>Link T4</t>
  </si>
  <si>
    <t>Link T5</t>
  </si>
  <si>
    <t>Link T6</t>
  </si>
  <si>
    <t>Link T7</t>
  </si>
  <si>
    <t>T1</t>
  </si>
  <si>
    <t>T2</t>
  </si>
  <si>
    <t>T3</t>
  </si>
  <si>
    <t>T4</t>
  </si>
  <si>
    <t>T5</t>
  </si>
  <si>
    <t>T6</t>
  </si>
  <si>
    <t>T7</t>
  </si>
  <si>
    <t>Row Labels</t>
  </si>
  <si>
    <t>Grand Total</t>
  </si>
  <si>
    <t>Column Labels</t>
  </si>
  <si>
    <t>Values</t>
  </si>
  <si>
    <t>Sum of Total</t>
  </si>
  <si>
    <t>Sum of Total Pasive</t>
  </si>
  <si>
    <t>Sum of Total active S</t>
  </si>
  <si>
    <t>Sum of Total pasive S</t>
  </si>
  <si>
    <t xml:space="preserve">      Alte creanţe - altele</t>
  </si>
  <si>
    <t>Banca centrală</t>
  </si>
  <si>
    <t xml:space="preserve">Vehicule și echipamente de transport </t>
  </si>
  <si>
    <t>Balanța de plăți a Republicii Moldova</t>
  </si>
  <si>
    <t>Poziția investițională internațională</t>
  </si>
  <si>
    <t>Datoria externă brută</t>
  </si>
  <si>
    <t>Export de bunuri FOB (BP) - MBP 6</t>
  </si>
  <si>
    <t>Import de bunuri FOB (BP) - MBP 6</t>
  </si>
  <si>
    <t>Import (mil. USD)</t>
  </si>
  <si>
    <t>Remunerarea salariaților</t>
  </si>
  <si>
    <t>Derivate financiare (altele decât rezervele)</t>
  </si>
  <si>
    <t xml:space="preserve">Administraţia publică </t>
  </si>
  <si>
    <t>Servicii de informatică</t>
  </si>
  <si>
    <t>Transport</t>
  </si>
  <si>
    <t>Călătorii</t>
  </si>
  <si>
    <t xml:space="preserve">Transport  </t>
  </si>
  <si>
    <t xml:space="preserve">Servicii de informatică  </t>
  </si>
  <si>
    <t xml:space="preserve">Călătorii  </t>
  </si>
  <si>
    <t xml:space="preserve">Altele  </t>
  </si>
  <si>
    <t xml:space="preserve">BEI  </t>
  </si>
  <si>
    <t xml:space="preserve">BERD  </t>
  </si>
  <si>
    <t>Ultima actualizare</t>
  </si>
  <si>
    <t>BLOCK</t>
  </si>
  <si>
    <t>1 SELECTION</t>
  </si>
  <si>
    <t>Societăţi care acceptă depozite, exclusiv BC</t>
  </si>
  <si>
    <t xml:space="preserve">  </t>
  </si>
  <si>
    <t>Societăți care acceptă depozite, exclusiv BC</t>
  </si>
  <si>
    <t>5 SELECTIONS</t>
  </si>
  <si>
    <t>Block 5 SELECTIONS</t>
  </si>
  <si>
    <t>Servicii profesionale şi de consultanţă managerială E</t>
  </si>
  <si>
    <t>Servicii profesionale şi de consultanţă managerială I</t>
  </si>
  <si>
    <t xml:space="preserve">    Societăţi care acceptă depozite, exclusiv banca centrală  </t>
  </si>
  <si>
    <t xml:space="preserve">    Administraţia publică  </t>
  </si>
  <si>
    <t xml:space="preserve">    Alte sectoare  </t>
  </si>
  <si>
    <t xml:space="preserve">Transferuri personale  </t>
  </si>
  <si>
    <t xml:space="preserve">Transferuri de capital între gospodăriile populației   </t>
  </si>
  <si>
    <t xml:space="preserve">Transferuri personale    </t>
  </si>
  <si>
    <t xml:space="preserve">Transferuri de capital între gospodăriile populației    </t>
  </si>
  <si>
    <t xml:space="preserve">Transferuri personale   </t>
  </si>
  <si>
    <t xml:space="preserve">Administraţia publică    </t>
  </si>
  <si>
    <t xml:space="preserve">Alte sectoare     </t>
  </si>
  <si>
    <t xml:space="preserve">Societăţi care acceptă depozite, exclusiv banca centrală      </t>
  </si>
  <si>
    <t xml:space="preserve">Servicii profesionale şi de consultanţă managerială    </t>
  </si>
  <si>
    <t xml:space="preserve">Servicii profesionale şi de consultanţă managerială </t>
  </si>
  <si>
    <t>* date revizuite</t>
  </si>
  <si>
    <t>Datoria externă publică și privată pe termene &amp; Serviciul datoriei externe publice (mil. USD)</t>
  </si>
  <si>
    <r>
      <t>**Pentru selectarea/deselectarea mai multor indicatori din slicer țineți apăsat pe butonul „</t>
    </r>
    <r>
      <rPr>
        <b/>
        <i/>
        <sz val="8"/>
        <color theme="1"/>
        <rFont val="Calibri"/>
        <family val="2"/>
        <charset val="204"/>
        <scheme val="minor"/>
      </rPr>
      <t>Ctrl</t>
    </r>
    <r>
      <rPr>
        <i/>
        <sz val="8"/>
        <color theme="1"/>
        <rFont val="Calibri"/>
        <family val="2"/>
        <charset val="204"/>
        <scheme val="minor"/>
      </rPr>
      <t>”</t>
    </r>
  </si>
  <si>
    <t xml:space="preserve">      Împrumuturi</t>
  </si>
  <si>
    <t xml:space="preserve">      Numerar şi depozite</t>
  </si>
  <si>
    <t xml:space="preserve">Transport și depozitare </t>
  </si>
  <si>
    <t xml:space="preserve">Producția și furnizarea de energie electrică și termică, gaze, apă caldă și aer condiționat </t>
  </si>
  <si>
    <t>Sum of Total Active</t>
  </si>
  <si>
    <t>Produse agroalimentare</t>
  </si>
  <si>
    <t>Articole din piatră, ceramică, sticlă</t>
  </si>
  <si>
    <t>Produsele industriei chimice</t>
  </si>
  <si>
    <t>Servicii tehnice E</t>
  </si>
  <si>
    <t>Servicii tehnice I</t>
  </si>
  <si>
    <t xml:space="preserve">   </t>
  </si>
  <si>
    <t xml:space="preserve">Activități financiare și asigurări  </t>
  </si>
  <si>
    <t xml:space="preserve">Comerț cu ridicata și cu amănuntul; repararea autovehiculelor  </t>
  </si>
  <si>
    <t xml:space="preserve">Industria prelucrătoare  </t>
  </si>
  <si>
    <t xml:space="preserve">Informații și comunicații  </t>
  </si>
  <si>
    <t xml:space="preserve">Transport și depozitare   </t>
  </si>
  <si>
    <t xml:space="preserve">Producția și furnizarea de energie electrică și termică, gaze, apă caldă și aer condiționat   </t>
  </si>
  <si>
    <t xml:space="preserve">Tranzacții imobiliare  </t>
  </si>
  <si>
    <t>Pe termen scurt</t>
  </si>
  <si>
    <t>Pe termen lung</t>
  </si>
  <si>
    <t xml:space="preserve">Pe termen scurt   </t>
  </si>
  <si>
    <t xml:space="preserve">Pe termen lung   </t>
  </si>
  <si>
    <t xml:space="preserve">Alți creditori  </t>
  </si>
  <si>
    <t xml:space="preserve">Organisme internaționale  </t>
  </si>
  <si>
    <t xml:space="preserve">Societăți care acceptă depozite și alte instituții financiare  </t>
  </si>
  <si>
    <t xml:space="preserve">Servicii tehnice   </t>
  </si>
  <si>
    <t xml:space="preserve">Servicii tehnice    </t>
  </si>
  <si>
    <t>Export/Import pe zone (mil. USD)</t>
  </si>
  <si>
    <t>Export/Import pe categorii de mărfuri (% din total)</t>
  </si>
  <si>
    <t>Apasă</t>
  </si>
  <si>
    <t>Structura pe creditori a datoriei externe, la sfârșitul perioadei</t>
  </si>
  <si>
    <r>
      <t xml:space="preserve">Notă 1 : </t>
    </r>
    <r>
      <rPr>
        <b/>
        <i/>
        <sz val="8"/>
        <color indexed="8"/>
        <rFont val="Calibri  "/>
        <charset val="238"/>
      </rPr>
      <t>Altele</t>
    </r>
    <r>
      <rPr>
        <i/>
        <sz val="8"/>
        <color indexed="8"/>
        <rFont val="Calibri  "/>
        <charset val="238"/>
      </rPr>
      <t xml:space="preserve"> reprezintă alte țări</t>
    </r>
  </si>
  <si>
    <t>E</t>
  </si>
  <si>
    <t>I</t>
  </si>
  <si>
    <t xml:space="preserve">Produse agroalimentare    </t>
  </si>
  <si>
    <t xml:space="preserve">Produse minerale   </t>
  </si>
  <si>
    <t xml:space="preserve">Mașini, aparate, echipamente   </t>
  </si>
  <si>
    <t xml:space="preserve">Articole din piatră, ceramică, sticlă   </t>
  </si>
  <si>
    <t xml:space="preserve">Metale comune şi articole din acestea   </t>
  </si>
  <si>
    <t xml:space="preserve">Materiale textile şi articole din acestea   </t>
  </si>
  <si>
    <t xml:space="preserve">Vehicule și echipamente de transport  </t>
  </si>
  <si>
    <t xml:space="preserve">Produsele industriei chimice   </t>
  </si>
  <si>
    <t xml:space="preserve">Materiale plastice, cauciuc şi articole din acestea   </t>
  </si>
  <si>
    <t xml:space="preserve">Altele   </t>
  </si>
  <si>
    <t xml:space="preserve">Produse minerale    </t>
  </si>
  <si>
    <t xml:space="preserve">Produse agroalimentare     </t>
  </si>
  <si>
    <t xml:space="preserve">Vehicule și echipamente de transport     </t>
  </si>
  <si>
    <t xml:space="preserve">Produsele industriei chimice    </t>
  </si>
  <si>
    <t xml:space="preserve">Materiale plastice, cauciuc şi articole din acestea      </t>
  </si>
  <si>
    <t xml:space="preserve">Metale comune şi articole din acestea     </t>
  </si>
  <si>
    <t xml:space="preserve">Materiale textile şi articole din acestea     </t>
  </si>
  <si>
    <t xml:space="preserve">Articole din piatră, ceramică, sticlă      </t>
  </si>
  <si>
    <t xml:space="preserve">Altele     </t>
  </si>
  <si>
    <t xml:space="preserve">Banca centrală    </t>
  </si>
  <si>
    <t>2022 Tr. I</t>
  </si>
  <si>
    <t>2022 Tr. II</t>
  </si>
  <si>
    <t>2022 Tr. IV</t>
  </si>
  <si>
    <t>2022 Tr. III</t>
  </si>
  <si>
    <t>2023 Tr. I*</t>
  </si>
  <si>
    <t>2023 Tr. II*</t>
  </si>
  <si>
    <t>2023 Tr. III*</t>
  </si>
  <si>
    <t>2022.03.31</t>
  </si>
  <si>
    <t>2022.06.30</t>
  </si>
  <si>
    <t>2022.09.30</t>
  </si>
  <si>
    <t>2022.12.31</t>
  </si>
  <si>
    <t>2023.03.31*</t>
  </si>
  <si>
    <t>2023.06.30*</t>
  </si>
  <si>
    <t xml:space="preserve">Societăţi nefinanciare, GP şi IFSLSGP </t>
  </si>
  <si>
    <t xml:space="preserve">Societăţi nefinanciare, GP şi IFSLSGP      </t>
  </si>
  <si>
    <t>Societăţi nefinanciare, GP şi IFSLSGP</t>
  </si>
  <si>
    <t xml:space="preserve">Societăţi nefinanciare, GP şi IFSLSGP    </t>
  </si>
  <si>
    <t>Serviciul datoriei externe publice</t>
  </si>
  <si>
    <t xml:space="preserve">Serviciul datoriei externe publice    </t>
  </si>
  <si>
    <t>Serviciul datoriei externe publice, plăți conform orarului (mil. USD)</t>
  </si>
  <si>
    <t>Serviciul datoriei externe publice / export de bunuri și servicii</t>
  </si>
  <si>
    <t>2023 Tr. IV</t>
  </si>
  <si>
    <t>2023.12.31</t>
  </si>
  <si>
    <t>2023.09.30*</t>
  </si>
  <si>
    <t xml:space="preserve">Serviciul datoriei externe publice / export de bunuri și servicii      </t>
  </si>
  <si>
    <t xml:space="preserve">    Exporturi conform statisticii comerțului exterior </t>
  </si>
  <si>
    <t xml:space="preserve">         Din procurările în magazinele duty-free*</t>
  </si>
  <si>
    <t xml:space="preserve">         Exporturi nete de mărfuri negociate peste hotare</t>
  </si>
  <si>
    <t xml:space="preserve">        Bunuri pentru prelucrare*</t>
  </si>
  <si>
    <t xml:space="preserve">        Recalcul din prețuri CIF în FOB</t>
  </si>
  <si>
    <t xml:space="preserve">        Resurse energetice procurate anterior și stocate</t>
  </si>
  <si>
    <t xml:space="preserve">    Ajustări operate de BNM:2</t>
  </si>
  <si>
    <t xml:space="preserve">  Import conform statisticii comerțului exterior (CIF)</t>
  </si>
  <si>
    <t xml:space="preserve">  Ajustări operate de BNM:           </t>
  </si>
  <si>
    <t xml:space="preserve">    Bunuri pentru prelucrare*     </t>
  </si>
  <si>
    <t xml:space="preserve">    Recalcul din prețuri CIF în FOB</t>
  </si>
  <si>
    <t xml:space="preserve">    Importul bancnotelor şi monedelor</t>
  </si>
  <si>
    <t xml:space="preserve">    Procurări în porturi</t>
  </si>
  <si>
    <t xml:space="preserve">    Import pers. fizice</t>
  </si>
  <si>
    <t xml:space="preserve">    Resurse energetice procurate anterior și stocate</t>
  </si>
  <si>
    <t xml:space="preserve">    Exporturi nete de mărfuri negociate peste hotare</t>
  </si>
  <si>
    <t xml:space="preserve">    Export pers. fizice</t>
  </si>
  <si>
    <t xml:space="preserve">    Bunuri pentru prelucrare</t>
  </si>
  <si>
    <t xml:space="preserve">  Ajustări operate de BNM:</t>
  </si>
  <si>
    <t>* exclus estimativ tranzacțiile neaferente BP (între doi rezidenți/nerezidenți)</t>
  </si>
  <si>
    <t xml:space="preserve">  Export conform statisticii comerțului exterior</t>
  </si>
  <si>
    <t xml:space="preserve">    Procurările în magazinele duty-free*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</si>
</sst>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
    <numFmt numFmtId="166" formatCode="0.0000"/>
  </numFmts>
  <fonts count="62">
    <font>
      <sz val="11"/>
      <color theme="1"/>
      <name val="Calibri"/>
      <family val="2"/>
      <scheme val="minor"/>
    </font>
    <font>
      <b/>
      <sz val="20"/>
      <color theme="1"/>
      <name val="Calibri"/>
      <family val="2"/>
      <charset val="204"/>
      <scheme val="minor"/>
    </font>
    <font>
      <sz val="9"/>
      <color theme="1"/>
      <name val="Calibri"/>
      <family val="2"/>
      <scheme val="minor"/>
    </font>
    <font>
      <sz val="11"/>
      <color theme="0"/>
      <name val="Calibri"/>
      <family val="2"/>
      <scheme val="minor"/>
    </font>
    <font>
      <sz val="9"/>
      <name val="Times New Roman"/>
      <family val="1"/>
      <charset val="204"/>
    </font>
    <font>
      <sz val="8"/>
      <name val="PermianSerifTypeface"/>
      <family val="3"/>
    </font>
    <font>
      <b/>
      <sz val="11"/>
      <color theme="1"/>
      <name val="Calibri"/>
      <family val="2"/>
      <charset val="204"/>
      <scheme val="minor"/>
    </font>
    <font>
      <sz val="10"/>
      <name val="Arial"/>
      <family val="2"/>
      <charset val="204"/>
    </font>
    <font>
      <b/>
      <sz val="8"/>
      <name val="PermianSerifTypeface"/>
      <family val="3"/>
    </font>
    <font>
      <sz val="12"/>
      <color theme="1"/>
      <name val="Calibri"/>
      <family val="2"/>
      <scheme val="minor"/>
    </font>
    <font>
      <sz val="8"/>
      <color theme="1"/>
      <name val="Calibri"/>
      <family val="2"/>
      <scheme val="minor"/>
    </font>
    <font>
      <sz val="5"/>
      <color theme="1"/>
      <name val="Calibri"/>
      <family val="2"/>
      <scheme val="minor"/>
    </font>
    <font>
      <sz val="7.5"/>
      <color theme="1"/>
      <name val="Calibri"/>
      <family val="2"/>
      <scheme val="minor"/>
    </font>
    <font>
      <b/>
      <sz val="8"/>
      <color theme="0"/>
      <name val="Tahoma"/>
      <family val="2"/>
      <charset val="204"/>
    </font>
    <font>
      <i/>
      <sz val="8"/>
      <color theme="1"/>
      <name val="Calibri"/>
      <family val="2"/>
      <charset val="204"/>
      <scheme val="minor"/>
    </font>
    <font>
      <b/>
      <sz val="8"/>
      <color theme="0"/>
      <name val="Calibri  "/>
      <charset val="238"/>
    </font>
    <font>
      <b/>
      <sz val="8"/>
      <color theme="0"/>
      <name val="PermianSerifTypeface"/>
      <family val="3"/>
    </font>
    <font>
      <sz val="8"/>
      <color theme="1"/>
      <name val="Tahoma"/>
      <family val="2"/>
      <charset val="204"/>
    </font>
    <font>
      <sz val="11"/>
      <color theme="1"/>
      <name val="Calibri"/>
      <family val="2"/>
      <charset val="204"/>
      <scheme val="minor"/>
    </font>
    <font>
      <b/>
      <sz val="8"/>
      <name val="Calibri  "/>
      <charset val="238"/>
    </font>
    <font>
      <b/>
      <sz val="8"/>
      <name val="Tahoma"/>
      <family val="2"/>
      <charset val="204"/>
    </font>
    <font>
      <b/>
      <sz val="8"/>
      <name val="PermianSansTypeface"/>
      <family val="3"/>
    </font>
    <font>
      <b/>
      <sz val="8"/>
      <color theme="1"/>
      <name val="Calibri"/>
      <family val="2"/>
      <charset val="204"/>
      <scheme val="minor"/>
    </font>
    <font>
      <sz val="8"/>
      <color theme="0"/>
      <name val="Calibri"/>
      <family val="2"/>
      <scheme val="minor"/>
    </font>
    <font>
      <sz val="8"/>
      <name val="Tahoma"/>
      <family val="2"/>
      <charset val="204"/>
    </font>
    <font>
      <sz val="8"/>
      <name val="PermianSansTypeface"/>
      <family val="3"/>
    </font>
    <font>
      <b/>
      <sz val="8"/>
      <color theme="1" tint="0.249977111117893"/>
      <name val="Tahoma"/>
      <family val="2"/>
      <charset val="204"/>
    </font>
    <font>
      <b/>
      <sz val="8"/>
      <color theme="1"/>
      <name val="Calibri  "/>
      <charset val="238"/>
    </font>
    <font>
      <sz val="8"/>
      <color rgb="FFFF0000"/>
      <name val="Calibri"/>
      <family val="2"/>
      <scheme val="minor"/>
    </font>
    <font>
      <i/>
      <sz val="11"/>
      <color theme="1"/>
      <name val="Calibri"/>
      <family val="2"/>
      <charset val="204"/>
      <scheme val="minor"/>
    </font>
    <font>
      <i/>
      <sz val="5"/>
      <color theme="1"/>
      <name val="Calibri"/>
      <family val="2"/>
      <charset val="204"/>
      <scheme val="minor"/>
    </font>
    <font>
      <i/>
      <sz val="7.5"/>
      <color theme="1"/>
      <name val="Calibri"/>
      <family val="2"/>
      <charset val="204"/>
      <scheme val="minor"/>
    </font>
    <font>
      <i/>
      <sz val="8"/>
      <color theme="1"/>
      <name val="PermianSerifTypeface"/>
      <family val="3"/>
    </font>
    <font>
      <b/>
      <sz val="12"/>
      <color theme="1"/>
      <name val="Calibri"/>
      <family val="2"/>
      <charset val="204"/>
      <scheme val="minor"/>
    </font>
    <font>
      <b/>
      <sz val="8"/>
      <color theme="1"/>
      <name val="Tahoma"/>
      <family val="2"/>
      <charset val="204"/>
    </font>
    <font>
      <b/>
      <sz val="11"/>
      <color theme="1"/>
      <name val="PermianSerifTypeface"/>
      <family val="3"/>
    </font>
    <font>
      <sz val="8"/>
      <color theme="1"/>
      <name val="Calibri"/>
      <family val="2"/>
      <charset val="204"/>
      <scheme val="minor"/>
    </font>
    <font>
      <sz val="11"/>
      <color rgb="FFFF0000"/>
      <name val="Calibri"/>
      <family val="2"/>
      <scheme val="minor"/>
    </font>
    <font>
      <b/>
      <sz val="8"/>
      <color rgb="FF00B050"/>
      <name val="Tahoma"/>
      <family val="2"/>
      <charset val="204"/>
    </font>
    <font>
      <b/>
      <sz val="11"/>
      <color theme="0"/>
      <name val="PermianSerifTypeface"/>
      <family val="3"/>
    </font>
    <font>
      <b/>
      <sz val="10"/>
      <color theme="0"/>
      <name val="PermianSerifTypeface"/>
      <family val="3"/>
    </font>
    <font>
      <b/>
      <sz val="11"/>
      <color theme="0"/>
      <name val="Calibri"/>
      <family val="2"/>
      <charset val="204"/>
      <scheme val="minor"/>
    </font>
    <font>
      <u/>
      <sz val="11"/>
      <color theme="10"/>
      <name val="Calibri"/>
      <family val="2"/>
      <scheme val="minor"/>
    </font>
    <font>
      <b/>
      <sz val="12"/>
      <color theme="9" tint="-0.249977111117893"/>
      <name val="Calibri"/>
      <family val="2"/>
      <charset val="204"/>
      <scheme val="minor"/>
    </font>
    <font>
      <b/>
      <sz val="11"/>
      <color theme="8"/>
      <name val="Calibri"/>
      <family val="2"/>
      <charset val="204"/>
      <scheme val="minor"/>
    </font>
    <font>
      <b/>
      <i/>
      <sz val="9"/>
      <color theme="1"/>
      <name val="Calibri"/>
      <family val="2"/>
      <charset val="204"/>
      <scheme val="minor"/>
    </font>
    <font>
      <sz val="8"/>
      <color theme="0"/>
      <name val="PermianSerifTypeface"/>
      <family val="3"/>
    </font>
    <font>
      <b/>
      <sz val="10"/>
      <color theme="0"/>
      <name val="Calibri"/>
      <family val="2"/>
      <charset val="204"/>
      <scheme val="minor"/>
    </font>
    <font>
      <b/>
      <sz val="9"/>
      <color indexed="81"/>
      <name val="Tahoma"/>
      <family val="2"/>
      <charset val="204"/>
    </font>
    <font>
      <sz val="11"/>
      <name val="Calibri Light"/>
      <family val="2"/>
      <charset val="204"/>
      <scheme val="major"/>
    </font>
    <font>
      <sz val="11"/>
      <name val="PermianSerifTypeface"/>
      <family val="3"/>
    </font>
    <font>
      <sz val="8"/>
      <name val="Calibri"/>
      <family val="2"/>
      <scheme val="minor"/>
    </font>
    <font>
      <b/>
      <i/>
      <sz val="8"/>
      <color theme="1"/>
      <name val="Calibri"/>
      <family val="2"/>
      <charset val="204"/>
      <scheme val="minor"/>
    </font>
    <font>
      <sz val="8"/>
      <color theme="8"/>
      <name val="Calibri"/>
      <family val="2"/>
      <scheme val="minor"/>
    </font>
    <font>
      <sz val="8"/>
      <color rgb="FF00B050"/>
      <name val="Calibri"/>
      <family val="2"/>
      <scheme val="minor"/>
    </font>
    <font>
      <b/>
      <sz val="11"/>
      <color theme="0"/>
      <name val="Calibri"/>
      <family val="2"/>
      <scheme val="minor"/>
    </font>
    <font>
      <b/>
      <i/>
      <sz val="8"/>
      <color indexed="8"/>
      <name val="Calibri  "/>
      <charset val="238"/>
    </font>
    <font>
      <i/>
      <sz val="8"/>
      <color indexed="8"/>
      <name val="Calibri  "/>
      <charset val="238"/>
    </font>
    <font>
      <sz val="11"/>
      <color theme="1"/>
      <name val="Calibri"/>
      <family val="2"/>
      <scheme val="minor"/>
    </font>
    <font>
      <b/>
      <sz val="8"/>
      <color theme="1"/>
      <name val="PermianSerifTypeface"/>
      <family val="3"/>
    </font>
    <font>
      <sz val="12"/>
      <color theme="1"/>
      <name val="Calibri"/>
      <family val="2"/>
      <charset val="204"/>
      <scheme val="minor"/>
    </font>
    <font>
      <b/>
      <i/>
      <sz val="10"/>
      <name val="Times New Roman"/>
      <family val="1"/>
    </font>
  </fonts>
  <fills count="17">
    <fill>
      <patternFill patternType="none"/>
    </fill>
    <fill>
      <patternFill patternType="gray125"/>
    </fill>
    <fill>
      <patternFill patternType="solid">
        <fgColor theme="1" tint="4.9989318521683403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theme="8"/>
        <bgColor indexed="64"/>
      </patternFill>
    </fill>
    <fill>
      <patternFill patternType="solid">
        <fgColor theme="7"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9"/>
        <bgColor theme="0" tint="-0.14999847407452621"/>
      </patternFill>
    </fill>
    <fill>
      <patternFill patternType="solid">
        <fgColor theme="9" tint="0.39994506668294322"/>
        <bgColor indexed="64"/>
      </patternFill>
    </fill>
    <fill>
      <patternFill patternType="solid">
        <fgColor theme="4" tint="0.39994506668294322"/>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theme="1" tint="0.499984740745262"/>
      </left>
      <right/>
      <top style="medium">
        <color theme="1" tint="0.499984740745262"/>
      </top>
      <bottom/>
      <diagonal/>
    </border>
    <border>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thin">
        <color theme="0"/>
      </left>
      <right style="thin">
        <color theme="0"/>
      </right>
      <top style="thin">
        <color theme="0"/>
      </top>
      <bottom/>
      <diagonal/>
    </border>
    <border>
      <left/>
      <right style="medium">
        <color theme="0"/>
      </right>
      <top/>
      <bottom/>
      <diagonal/>
    </border>
    <border>
      <left style="medium">
        <color theme="1" tint="0.499984740745262"/>
      </left>
      <right/>
      <top/>
      <bottom style="medium">
        <color theme="1" tint="0.499984740745262"/>
      </bottom>
      <diagonal/>
    </border>
    <border>
      <left/>
      <right/>
      <top/>
      <bottom style="medium">
        <color theme="1" tint="0.499984740745262"/>
      </bottom>
      <diagonal/>
    </border>
    <border>
      <left/>
      <right style="medium">
        <color theme="1" tint="0.499984740745262"/>
      </right>
      <top/>
      <bottom style="medium">
        <color theme="1" tint="0.499984740745262"/>
      </bottom>
      <diagonal/>
    </border>
    <border>
      <left/>
      <right style="medium">
        <color theme="0" tint="-4.9989318521683403E-2"/>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theme="0"/>
      </left>
      <right style="thin">
        <color theme="0"/>
      </right>
      <top style="thin">
        <color theme="0"/>
      </top>
      <bottom style="thin">
        <color theme="0"/>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theme="1"/>
      </left>
      <right style="medium">
        <color theme="1"/>
      </right>
      <top style="medium">
        <color theme="1"/>
      </top>
      <bottom style="thin">
        <color theme="1"/>
      </bottom>
      <diagonal/>
    </border>
    <border>
      <left style="medium">
        <color theme="1"/>
      </left>
      <right style="medium">
        <color theme="1"/>
      </right>
      <top style="thin">
        <color theme="1"/>
      </top>
      <bottom style="thin">
        <color theme="1"/>
      </bottom>
      <diagonal/>
    </border>
    <border>
      <left style="medium">
        <color theme="1"/>
      </left>
      <right style="medium">
        <color theme="1"/>
      </right>
      <top style="thin">
        <color theme="1"/>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style="medium">
        <color indexed="64"/>
      </left>
      <right/>
      <top/>
      <bottom/>
      <diagonal/>
    </border>
    <border>
      <left/>
      <right/>
      <top style="thin">
        <color theme="0"/>
      </top>
      <bottom style="thin">
        <color theme="0"/>
      </bottom>
      <diagonal/>
    </border>
  </borders>
  <cellStyleXfs count="9">
    <xf numFmtId="0" fontId="0" fillId="0" borderId="0"/>
    <xf numFmtId="0" fontId="4" fillId="0" borderId="0"/>
    <xf numFmtId="0" fontId="7" fillId="0" borderId="0"/>
    <xf numFmtId="0" fontId="18" fillId="0" borderId="0"/>
    <xf numFmtId="0" fontId="18" fillId="0" borderId="0"/>
    <xf numFmtId="0" fontId="42" fillId="0" borderId="0" applyNumberFormat="0" applyFill="0" applyBorder="0" applyAlignment="0" applyProtection="0"/>
    <xf numFmtId="0" fontId="18" fillId="0" borderId="0"/>
    <xf numFmtId="0" fontId="18" fillId="0" borderId="0"/>
    <xf numFmtId="0" fontId="58" fillId="0" borderId="0"/>
  </cellStyleXfs>
  <cellXfs count="290">
    <xf numFmtId="0" fontId="0" fillId="0" borderId="0" xfId="0"/>
    <xf numFmtId="0" fontId="3" fillId="2" borderId="0" xfId="0" applyFont="1" applyFill="1"/>
    <xf numFmtId="0" fontId="0" fillId="2" borderId="0" xfId="0" applyFill="1"/>
    <xf numFmtId="0" fontId="3" fillId="0" borderId="0" xfId="0" applyFont="1"/>
    <xf numFmtId="0" fontId="3" fillId="3" borderId="0" xfId="0" applyFont="1" applyFill="1"/>
    <xf numFmtId="0" fontId="0" fillId="4" borderId="0" xfId="0" applyFill="1"/>
    <xf numFmtId="0" fontId="0" fillId="5" borderId="0" xfId="0" applyFill="1"/>
    <xf numFmtId="0" fontId="0" fillId="0" borderId="0" xfId="0" applyAlignment="1">
      <alignment wrapText="1"/>
    </xf>
    <xf numFmtId="0" fontId="6" fillId="0" borderId="0" xfId="0" applyFont="1"/>
    <xf numFmtId="2" fontId="0" fillId="0" borderId="0" xfId="0" applyNumberFormat="1"/>
    <xf numFmtId="165" fontId="0" fillId="0" borderId="0" xfId="0" applyNumberFormat="1"/>
    <xf numFmtId="0" fontId="5" fillId="0" borderId="0" xfId="2" applyFont="1" applyAlignment="1">
      <alignment horizontal="left" vertical="top"/>
    </xf>
    <xf numFmtId="4" fontId="8" fillId="0" borderId="0" xfId="0" applyNumberFormat="1" applyFont="1"/>
    <xf numFmtId="0" fontId="9" fillId="0" borderId="0" xfId="0" applyFont="1"/>
    <xf numFmtId="0" fontId="10" fillId="0" borderId="0" xfId="0" applyFont="1"/>
    <xf numFmtId="0" fontId="11" fillId="0" borderId="0" xfId="0" applyFont="1"/>
    <xf numFmtId="0" fontId="12" fillId="0" borderId="0" xfId="0" applyFont="1"/>
    <xf numFmtId="0" fontId="0" fillId="0" borderId="0" xfId="0" applyAlignment="1">
      <alignment horizontal="left" vertical="top"/>
    </xf>
    <xf numFmtId="0" fontId="10" fillId="7" borderId="16" xfId="0" applyFont="1" applyFill="1" applyBorder="1" applyAlignment="1">
      <alignment horizontal="left" vertical="top"/>
    </xf>
    <xf numFmtId="0" fontId="13" fillId="7" borderId="17" xfId="0" applyFont="1" applyFill="1" applyBorder="1" applyAlignment="1">
      <alignment horizontal="left" vertical="top"/>
    </xf>
    <xf numFmtId="0" fontId="10" fillId="7" borderId="18" xfId="0" applyFont="1" applyFill="1" applyBorder="1" applyAlignment="1">
      <alignment horizontal="left" vertical="top"/>
    </xf>
    <xf numFmtId="0" fontId="10" fillId="0" borderId="0" xfId="0" applyFont="1" applyAlignment="1">
      <alignment horizontal="left" vertical="top"/>
    </xf>
    <xf numFmtId="0" fontId="11" fillId="0" borderId="0" xfId="0" applyFont="1" applyAlignment="1">
      <alignment horizontal="left" vertical="top"/>
    </xf>
    <xf numFmtId="0" fontId="12" fillId="0" borderId="0" xfId="0" applyFont="1" applyAlignment="1">
      <alignment horizontal="left" vertical="top"/>
    </xf>
    <xf numFmtId="0" fontId="10" fillId="7" borderId="19" xfId="0" applyFont="1" applyFill="1" applyBorder="1" applyAlignment="1">
      <alignment horizontal="left" vertical="top"/>
    </xf>
    <xf numFmtId="0" fontId="13" fillId="7" borderId="0" xfId="0" applyFont="1" applyFill="1" applyAlignment="1">
      <alignment horizontal="left" vertical="top"/>
    </xf>
    <xf numFmtId="0" fontId="10" fillId="7" borderId="20" xfId="0" applyFont="1" applyFill="1" applyBorder="1" applyAlignment="1">
      <alignment horizontal="left" vertical="top"/>
    </xf>
    <xf numFmtId="0" fontId="10" fillId="0" borderId="19" xfId="0" applyFont="1" applyBorder="1"/>
    <xf numFmtId="0" fontId="10" fillId="0" borderId="20" xfId="0" applyFont="1" applyBorder="1"/>
    <xf numFmtId="0" fontId="16" fillId="0" borderId="0" xfId="0" applyFont="1" applyAlignment="1">
      <alignment vertical="center"/>
    </xf>
    <xf numFmtId="0" fontId="16" fillId="0" borderId="19" xfId="0" applyFont="1" applyBorder="1"/>
    <xf numFmtId="0" fontId="16" fillId="0" borderId="0" xfId="0" applyFont="1"/>
    <xf numFmtId="0" fontId="16" fillId="0" borderId="20" xfId="0" applyFont="1" applyBorder="1"/>
    <xf numFmtId="0" fontId="16" fillId="0" borderId="19" xfId="0" applyFont="1" applyBorder="1" applyAlignment="1">
      <alignment vertical="center"/>
    </xf>
    <xf numFmtId="0" fontId="16" fillId="0" borderId="0" xfId="0" applyFont="1" applyAlignment="1">
      <alignment horizontal="center" vertical="center"/>
    </xf>
    <xf numFmtId="0" fontId="16" fillId="0" borderId="20" xfId="0" applyFont="1" applyBorder="1" applyAlignment="1">
      <alignment horizontal="center" vertical="center"/>
    </xf>
    <xf numFmtId="0" fontId="16" fillId="0" borderId="19" xfId="0" applyFont="1" applyBorder="1" applyAlignment="1">
      <alignment horizontal="center" vertical="center"/>
    </xf>
    <xf numFmtId="0" fontId="17" fillId="0" borderId="24" xfId="0" applyFont="1" applyBorder="1" applyAlignment="1">
      <alignment horizontal="right"/>
    </xf>
    <xf numFmtId="0" fontId="17" fillId="0" borderId="24" xfId="0" applyFont="1" applyBorder="1" applyAlignment="1">
      <alignment horizontal="left"/>
    </xf>
    <xf numFmtId="0" fontId="20" fillId="0" borderId="20" xfId="3" applyFont="1" applyBorder="1"/>
    <xf numFmtId="0" fontId="21" fillId="0" borderId="0" xfId="3" applyFont="1"/>
    <xf numFmtId="0" fontId="17" fillId="0" borderId="0" xfId="0" applyFont="1"/>
    <xf numFmtId="4" fontId="21" fillId="0" borderId="0" xfId="4" applyNumberFormat="1" applyFont="1"/>
    <xf numFmtId="0" fontId="17" fillId="0" borderId="0" xfId="0" applyFont="1" applyAlignment="1">
      <alignment horizontal="right" vertical="top"/>
    </xf>
    <xf numFmtId="0" fontId="22" fillId="0" borderId="0" xfId="0" applyFont="1" applyAlignment="1">
      <alignment horizontal="center"/>
    </xf>
    <xf numFmtId="0" fontId="23" fillId="0" borderId="19" xfId="0" applyFont="1" applyBorder="1"/>
    <xf numFmtId="0" fontId="23" fillId="0" borderId="0" xfId="0" applyFont="1"/>
    <xf numFmtId="4" fontId="25" fillId="0" borderId="0" xfId="4" applyNumberFormat="1" applyFont="1"/>
    <xf numFmtId="0" fontId="26" fillId="0" borderId="19" xfId="0" applyFont="1" applyBorder="1"/>
    <xf numFmtId="0" fontId="26" fillId="0" borderId="0" xfId="0" applyFont="1"/>
    <xf numFmtId="0" fontId="26" fillId="0" borderId="20" xfId="0" applyFont="1" applyBorder="1"/>
    <xf numFmtId="0" fontId="16" fillId="0" borderId="26" xfId="0" applyFont="1" applyBorder="1"/>
    <xf numFmtId="0" fontId="16" fillId="0" borderId="27" xfId="0" applyFont="1" applyBorder="1"/>
    <xf numFmtId="0" fontId="16" fillId="0" borderId="28" xfId="0" applyFont="1" applyBorder="1"/>
    <xf numFmtId="0" fontId="10" fillId="0" borderId="26" xfId="0" applyFont="1" applyBorder="1"/>
    <xf numFmtId="0" fontId="10" fillId="0" borderId="27" xfId="0" applyFont="1" applyBorder="1"/>
    <xf numFmtId="4" fontId="24" fillId="0" borderId="28" xfId="4" applyNumberFormat="1" applyFont="1" applyBorder="1" applyAlignment="1">
      <alignment horizontal="right" vertical="top"/>
    </xf>
    <xf numFmtId="0" fontId="0" fillId="0" borderId="27" xfId="0" applyBorder="1"/>
    <xf numFmtId="0" fontId="10" fillId="0" borderId="28" xfId="0" applyFont="1" applyBorder="1"/>
    <xf numFmtId="0" fontId="25" fillId="0" borderId="0" xfId="3" applyFont="1"/>
    <xf numFmtId="0" fontId="25" fillId="0" borderId="0" xfId="0" applyFont="1"/>
    <xf numFmtId="0" fontId="29" fillId="0" borderId="0" xfId="0" applyFont="1"/>
    <xf numFmtId="0" fontId="14" fillId="0" borderId="0" xfId="0" applyFont="1"/>
    <xf numFmtId="0" fontId="30" fillId="0" borderId="0" xfId="0" applyFont="1"/>
    <xf numFmtId="0" fontId="31" fillId="0" borderId="0" xfId="0" applyFont="1"/>
    <xf numFmtId="0" fontId="33" fillId="0" borderId="0" xfId="0" applyFont="1"/>
    <xf numFmtId="0" fontId="0" fillId="7" borderId="16" xfId="0" applyFill="1" applyBorder="1"/>
    <xf numFmtId="0" fontId="0" fillId="7" borderId="17" xfId="0" applyFill="1" applyBorder="1"/>
    <xf numFmtId="0" fontId="0" fillId="7" borderId="18" xfId="0" applyFill="1" applyBorder="1"/>
    <xf numFmtId="0" fontId="0" fillId="7" borderId="19" xfId="0" applyFill="1" applyBorder="1"/>
    <xf numFmtId="0" fontId="0" fillId="7" borderId="0" xfId="0" applyFill="1"/>
    <xf numFmtId="0" fontId="0" fillId="7" borderId="20" xfId="0" applyFill="1" applyBorder="1"/>
    <xf numFmtId="0" fontId="0" fillId="0" borderId="19" xfId="0" applyBorder="1"/>
    <xf numFmtId="0" fontId="0" fillId="0" borderId="20" xfId="0" applyBorder="1"/>
    <xf numFmtId="0" fontId="34" fillId="0" borderId="19" xfId="0" applyFont="1" applyBorder="1"/>
    <xf numFmtId="0" fontId="34" fillId="0" borderId="0" xfId="0" applyFont="1" applyAlignment="1">
      <alignment vertical="center"/>
    </xf>
    <xf numFmtId="0" fontId="34" fillId="0" borderId="0" xfId="0" applyFont="1"/>
    <xf numFmtId="0" fontId="34" fillId="0" borderId="20" xfId="0" applyFont="1" applyBorder="1"/>
    <xf numFmtId="0" fontId="22" fillId="0" borderId="0" xfId="0" applyFont="1" applyAlignment="1">
      <alignment horizontal="center" vertical="top"/>
    </xf>
    <xf numFmtId="0" fontId="35" fillId="0" borderId="19" xfId="0" applyFont="1" applyBorder="1"/>
    <xf numFmtId="0" fontId="35" fillId="0" borderId="0" xfId="0" applyFont="1"/>
    <xf numFmtId="0" fontId="0" fillId="0" borderId="26" xfId="0" applyBorder="1"/>
    <xf numFmtId="0" fontId="0" fillId="0" borderId="28" xfId="0" applyBorder="1"/>
    <xf numFmtId="0" fontId="3" fillId="0" borderId="0" xfId="0" applyFont="1" applyAlignment="1">
      <alignment horizontal="center"/>
    </xf>
    <xf numFmtId="0" fontId="36" fillId="0" borderId="0" xfId="0" applyFont="1"/>
    <xf numFmtId="0" fontId="35" fillId="0" borderId="20" xfId="0" applyFont="1" applyBorder="1"/>
    <xf numFmtId="0" fontId="35" fillId="0" borderId="19" xfId="0" applyFont="1" applyBorder="1" applyAlignment="1">
      <alignment vertical="center"/>
    </xf>
    <xf numFmtId="0" fontId="35" fillId="0" borderId="0" xfId="0" applyFont="1" applyAlignment="1">
      <alignment vertical="center"/>
    </xf>
    <xf numFmtId="0" fontId="35" fillId="0" borderId="20" xfId="0" applyFont="1" applyBorder="1" applyAlignment="1">
      <alignment vertical="center"/>
    </xf>
    <xf numFmtId="0" fontId="35" fillId="0" borderId="27" xfId="0" applyFont="1" applyBorder="1"/>
    <xf numFmtId="0" fontId="0" fillId="7" borderId="16" xfId="0" applyFill="1" applyBorder="1" applyAlignment="1">
      <alignment horizontal="right"/>
    </xf>
    <xf numFmtId="0" fontId="0" fillId="7" borderId="17" xfId="0" applyFill="1" applyBorder="1" applyAlignment="1">
      <alignment horizontal="right"/>
    </xf>
    <xf numFmtId="0" fontId="0" fillId="7" borderId="18" xfId="0" applyFill="1" applyBorder="1" applyAlignment="1">
      <alignment horizontal="right"/>
    </xf>
    <xf numFmtId="0" fontId="0" fillId="0" borderId="0" xfId="0" applyAlignment="1">
      <alignment horizontal="right"/>
    </xf>
    <xf numFmtId="0" fontId="0" fillId="7" borderId="19" xfId="0" applyFill="1" applyBorder="1" applyAlignment="1">
      <alignment horizontal="right"/>
    </xf>
    <xf numFmtId="0" fontId="0" fillId="7" borderId="0" xfId="0" applyFill="1" applyAlignment="1">
      <alignment horizontal="right"/>
    </xf>
    <xf numFmtId="0" fontId="37" fillId="7" borderId="0" xfId="0" applyFont="1" applyFill="1" applyAlignment="1">
      <alignment horizontal="right"/>
    </xf>
    <xf numFmtId="0" fontId="0" fillId="7" borderId="20" xfId="0" applyFill="1" applyBorder="1" applyAlignment="1">
      <alignment horizontal="right"/>
    </xf>
    <xf numFmtId="0" fontId="13" fillId="0" borderId="0" xfId="0" applyFont="1"/>
    <xf numFmtId="0" fontId="13" fillId="0" borderId="19" xfId="0" applyFont="1" applyBorder="1"/>
    <xf numFmtId="0" fontId="13" fillId="0" borderId="20" xfId="0" applyFont="1" applyBorder="1" applyAlignment="1">
      <alignment vertical="center"/>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0" xfId="0" applyFont="1" applyAlignment="1">
      <alignment vertical="center"/>
    </xf>
    <xf numFmtId="0" fontId="13" fillId="0" borderId="0" xfId="3" applyFont="1" applyAlignment="1">
      <alignment vertical="top"/>
    </xf>
    <xf numFmtId="4" fontId="13" fillId="0" borderId="19" xfId="4" applyNumberFormat="1" applyFont="1" applyBorder="1" applyAlignment="1">
      <alignment horizontal="right" vertical="top"/>
    </xf>
    <xf numFmtId="4" fontId="38" fillId="0" borderId="0" xfId="4" applyNumberFormat="1" applyFont="1" applyAlignment="1">
      <alignment horizontal="right" vertical="top"/>
    </xf>
    <xf numFmtId="4" fontId="13" fillId="0" borderId="0" xfId="4" applyNumberFormat="1" applyFont="1" applyAlignment="1">
      <alignment horizontal="right" vertical="top"/>
    </xf>
    <xf numFmtId="4" fontId="13" fillId="0" borderId="0" xfId="4" applyNumberFormat="1" applyFont="1"/>
    <xf numFmtId="0" fontId="13" fillId="0" borderId="20" xfId="0" applyFont="1" applyBorder="1"/>
    <xf numFmtId="0" fontId="13" fillId="0" borderId="0" xfId="3" applyFont="1" applyAlignment="1">
      <alignment vertical="top" wrapText="1"/>
    </xf>
    <xf numFmtId="0" fontId="39" fillId="0" borderId="19" xfId="0" applyFont="1" applyBorder="1"/>
    <xf numFmtId="0" fontId="21" fillId="0" borderId="0" xfId="3" applyFont="1" applyAlignment="1">
      <alignment vertical="top" wrapText="1"/>
    </xf>
    <xf numFmtId="4" fontId="21" fillId="0" borderId="19" xfId="4" applyNumberFormat="1" applyFont="1" applyBorder="1" applyAlignment="1">
      <alignment horizontal="right" vertical="top"/>
    </xf>
    <xf numFmtId="4" fontId="21" fillId="0" borderId="0" xfId="4" applyNumberFormat="1" applyFont="1" applyAlignment="1">
      <alignment horizontal="right" vertical="top"/>
    </xf>
    <xf numFmtId="0" fontId="25" fillId="0" borderId="0" xfId="3" applyFont="1" applyAlignment="1">
      <alignment vertical="top" wrapText="1"/>
    </xf>
    <xf numFmtId="4" fontId="25" fillId="0" borderId="19" xfId="4" applyNumberFormat="1" applyFont="1" applyBorder="1" applyAlignment="1">
      <alignment horizontal="right" vertical="top"/>
    </xf>
    <xf numFmtId="4" fontId="25" fillId="0" borderId="0" xfId="4" applyNumberFormat="1" applyFont="1" applyAlignment="1">
      <alignment horizontal="right" vertical="top"/>
    </xf>
    <xf numFmtId="0" fontId="39" fillId="0" borderId="19" xfId="0" applyFont="1" applyBorder="1" applyAlignment="1">
      <alignment vertical="center"/>
    </xf>
    <xf numFmtId="0" fontId="39" fillId="0" borderId="0" xfId="0" applyFont="1" applyAlignment="1">
      <alignment vertical="center"/>
    </xf>
    <xf numFmtId="0" fontId="39" fillId="0" borderId="20" xfId="0" applyFont="1" applyBorder="1" applyAlignment="1">
      <alignment vertical="center"/>
    </xf>
    <xf numFmtId="0" fontId="25" fillId="0" borderId="19" xfId="0" applyFont="1" applyBorder="1"/>
    <xf numFmtId="0" fontId="40" fillId="0" borderId="0" xfId="0" applyFont="1" applyAlignment="1">
      <alignment vertical="center"/>
    </xf>
    <xf numFmtId="0" fontId="40" fillId="0" borderId="19" xfId="0" applyFont="1" applyBorder="1" applyAlignment="1">
      <alignment vertical="center"/>
    </xf>
    <xf numFmtId="0" fontId="13" fillId="0" borderId="28" xfId="0" applyFont="1" applyBorder="1" applyAlignment="1">
      <alignment vertical="center"/>
    </xf>
    <xf numFmtId="0" fontId="39" fillId="0" borderId="0" xfId="0" applyFont="1"/>
    <xf numFmtId="0" fontId="13" fillId="0" borderId="27" xfId="0" applyFont="1" applyBorder="1" applyAlignment="1">
      <alignment vertical="center"/>
    </xf>
    <xf numFmtId="0" fontId="39" fillId="0" borderId="27" xfId="0" applyFont="1" applyBorder="1"/>
    <xf numFmtId="0" fontId="0" fillId="0" borderId="0" xfId="0" pivotButton="1"/>
    <xf numFmtId="0" fontId="0" fillId="0" borderId="0" xfId="0" applyAlignment="1">
      <alignment horizontal="left"/>
    </xf>
    <xf numFmtId="0" fontId="0" fillId="10" borderId="37" xfId="0" applyFill="1" applyBorder="1"/>
    <xf numFmtId="0" fontId="10" fillId="10" borderId="37" xfId="0" applyFont="1" applyFill="1" applyBorder="1"/>
    <xf numFmtId="0" fontId="10" fillId="10" borderId="37" xfId="0" applyFont="1" applyFill="1" applyBorder="1" applyAlignment="1">
      <alignment horizontal="left"/>
    </xf>
    <xf numFmtId="0" fontId="0" fillId="7" borderId="38" xfId="0" applyFill="1" applyBorder="1"/>
    <xf numFmtId="0" fontId="0" fillId="7" borderId="39" xfId="0" applyFill="1" applyBorder="1"/>
    <xf numFmtId="0" fontId="0" fillId="7" borderId="30" xfId="0" applyFill="1" applyBorder="1"/>
    <xf numFmtId="0" fontId="41" fillId="7" borderId="30" xfId="0" applyFont="1" applyFill="1" applyBorder="1" applyAlignment="1">
      <alignment horizontal="center"/>
    </xf>
    <xf numFmtId="0" fontId="41" fillId="7" borderId="30" xfId="0" applyFont="1" applyFill="1" applyBorder="1" applyAlignment="1">
      <alignment horizontal="center" vertical="top"/>
    </xf>
    <xf numFmtId="14" fontId="0" fillId="0" borderId="0" xfId="0" applyNumberFormat="1"/>
    <xf numFmtId="164" fontId="46" fillId="0" borderId="0" xfId="2" applyNumberFormat="1" applyFont="1" applyAlignment="1">
      <alignment horizontal="left" vertical="top"/>
    </xf>
    <xf numFmtId="0" fontId="0" fillId="8" borderId="0" xfId="0" applyFill="1"/>
    <xf numFmtId="0" fontId="1" fillId="8" borderId="0" xfId="0" applyFont="1" applyFill="1" applyAlignment="1">
      <alignment horizontal="left" vertical="top"/>
    </xf>
    <xf numFmtId="0" fontId="1" fillId="8" borderId="0" xfId="0" applyFont="1" applyFill="1" applyAlignment="1">
      <alignment horizontal="center" vertical="top"/>
    </xf>
    <xf numFmtId="0" fontId="43" fillId="8" borderId="0" xfId="0" applyFont="1" applyFill="1" applyAlignment="1">
      <alignment horizontal="center"/>
    </xf>
    <xf numFmtId="0" fontId="44" fillId="8" borderId="4" xfId="5" applyFont="1" applyFill="1" applyBorder="1" applyAlignment="1">
      <alignment horizontal="center"/>
    </xf>
    <xf numFmtId="0" fontId="44" fillId="8" borderId="8" xfId="5" applyFont="1" applyFill="1" applyBorder="1" applyAlignment="1">
      <alignment horizontal="center"/>
    </xf>
    <xf numFmtId="0" fontId="44" fillId="8" borderId="12" xfId="5" applyFont="1" applyFill="1" applyBorder="1" applyAlignment="1">
      <alignment horizontal="center"/>
    </xf>
    <xf numFmtId="14" fontId="0" fillId="8" borderId="43" xfId="0" applyNumberFormat="1" applyFill="1" applyBorder="1"/>
    <xf numFmtId="14" fontId="0" fillId="8" borderId="44" xfId="0" applyNumberFormat="1" applyFill="1" applyBorder="1"/>
    <xf numFmtId="14" fontId="0" fillId="8" borderId="45" xfId="0" applyNumberFormat="1" applyFill="1" applyBorder="1"/>
    <xf numFmtId="0" fontId="45" fillId="8" borderId="0" xfId="0" applyFont="1" applyFill="1"/>
    <xf numFmtId="0" fontId="0" fillId="8" borderId="46" xfId="0" applyFill="1" applyBorder="1"/>
    <xf numFmtId="0" fontId="0" fillId="8" borderId="47" xfId="0" applyFill="1" applyBorder="1"/>
    <xf numFmtId="0" fontId="0" fillId="8" borderId="48" xfId="0" applyFill="1" applyBorder="1"/>
    <xf numFmtId="0" fontId="0" fillId="8" borderId="49" xfId="0" applyFill="1" applyBorder="1"/>
    <xf numFmtId="0" fontId="44" fillId="8" borderId="13" xfId="5" applyFont="1" applyFill="1" applyBorder="1" applyAlignment="1">
      <alignment horizontal="center"/>
    </xf>
    <xf numFmtId="0" fontId="44" fillId="8" borderId="14" xfId="5" applyFont="1" applyFill="1" applyBorder="1" applyAlignment="1">
      <alignment horizontal="center"/>
    </xf>
    <xf numFmtId="0" fontId="44" fillId="8" borderId="15" xfId="5" applyFont="1" applyFill="1" applyBorder="1" applyAlignment="1">
      <alignment horizontal="center"/>
    </xf>
    <xf numFmtId="0" fontId="0" fillId="11" borderId="0" xfId="0" applyFill="1"/>
    <xf numFmtId="164" fontId="50" fillId="0" borderId="0" xfId="0" applyNumberFormat="1" applyFont="1"/>
    <xf numFmtId="0" fontId="47" fillId="0" borderId="0" xfId="0" applyFont="1"/>
    <xf numFmtId="49" fontId="0" fillId="0" borderId="0" xfId="0" applyNumberFormat="1"/>
    <xf numFmtId="0" fontId="28" fillId="0" borderId="0" xfId="0" applyFont="1" applyAlignment="1">
      <alignment vertical="top" wrapText="1"/>
    </xf>
    <xf numFmtId="0" fontId="32" fillId="0" borderId="0" xfId="0" applyFont="1" applyAlignment="1">
      <alignment wrapText="1"/>
    </xf>
    <xf numFmtId="0" fontId="53" fillId="0" borderId="0" xfId="0" applyFont="1" applyAlignment="1">
      <alignment horizontal="left" vertical="top"/>
    </xf>
    <xf numFmtId="49" fontId="0" fillId="13" borderId="50" xfId="0" applyNumberFormat="1" applyFill="1" applyBorder="1"/>
    <xf numFmtId="0" fontId="0" fillId="13" borderId="50" xfId="0" applyFill="1" applyBorder="1"/>
    <xf numFmtId="4" fontId="49" fillId="13" borderId="50" xfId="1" applyNumberFormat="1" applyFont="1" applyFill="1" applyBorder="1" applyAlignment="1">
      <alignment vertical="top"/>
    </xf>
    <xf numFmtId="4" fontId="49" fillId="13" borderId="50" xfId="2" applyNumberFormat="1" applyFont="1" applyFill="1" applyBorder="1" applyAlignment="1">
      <alignment vertical="top"/>
    </xf>
    <xf numFmtId="49" fontId="0" fillId="0" borderId="50" xfId="0" applyNumberFormat="1" applyBorder="1"/>
    <xf numFmtId="0" fontId="0" fillId="0" borderId="50" xfId="0" applyBorder="1"/>
    <xf numFmtId="4" fontId="49" fillId="0" borderId="50" xfId="1" applyNumberFormat="1" applyFont="1" applyBorder="1" applyAlignment="1">
      <alignment vertical="top"/>
    </xf>
    <xf numFmtId="4" fontId="49" fillId="0" borderId="50" xfId="2" applyNumberFormat="1" applyFont="1" applyBorder="1" applyAlignment="1">
      <alignment vertical="top"/>
    </xf>
    <xf numFmtId="0" fontId="0" fillId="13" borderId="51" xfId="0" applyFill="1" applyBorder="1"/>
    <xf numFmtId="0" fontId="0" fillId="0" borderId="51" xfId="0" applyBorder="1"/>
    <xf numFmtId="165" fontId="0" fillId="13" borderId="50" xfId="0" applyNumberFormat="1" applyFill="1" applyBorder="1"/>
    <xf numFmtId="165" fontId="0" fillId="0" borderId="50" xfId="0" applyNumberFormat="1" applyBorder="1"/>
    <xf numFmtId="1" fontId="0" fillId="8" borderId="43" xfId="0" applyNumberFormat="1" applyFill="1" applyBorder="1"/>
    <xf numFmtId="1" fontId="0" fillId="8" borderId="44" xfId="0" applyNumberFormat="1" applyFill="1" applyBorder="1"/>
    <xf numFmtId="1" fontId="0" fillId="8" borderId="45" xfId="0" applyNumberFormat="1" applyFill="1" applyBorder="1"/>
    <xf numFmtId="0" fontId="0" fillId="5" borderId="50" xfId="0" applyFill="1" applyBorder="1"/>
    <xf numFmtId="0" fontId="55" fillId="5" borderId="0" xfId="0" applyFont="1" applyFill="1"/>
    <xf numFmtId="0" fontId="55" fillId="12" borderId="0" xfId="0" applyFont="1" applyFill="1"/>
    <xf numFmtId="0" fontId="16" fillId="12" borderId="0" xfId="1" applyFont="1" applyFill="1" applyAlignment="1">
      <alignment vertical="top" wrapText="1"/>
    </xf>
    <xf numFmtId="49" fontId="0" fillId="13" borderId="0" xfId="0" applyNumberFormat="1" applyFill="1"/>
    <xf numFmtId="0" fontId="0" fillId="13" borderId="0" xfId="0" applyFill="1"/>
    <xf numFmtId="0" fontId="0" fillId="13" borderId="52" xfId="0" applyFill="1" applyBorder="1"/>
    <xf numFmtId="0" fontId="0" fillId="6" borderId="50" xfId="0" applyFill="1" applyBorder="1"/>
    <xf numFmtId="0" fontId="55" fillId="12" borderId="52" xfId="0" applyFont="1" applyFill="1" applyBorder="1"/>
    <xf numFmtId="0" fontId="55" fillId="12" borderId="0" xfId="0" applyFont="1" applyFill="1" applyAlignment="1">
      <alignment wrapText="1"/>
    </xf>
    <xf numFmtId="0" fontId="0" fillId="7" borderId="53" xfId="0" applyFill="1" applyBorder="1"/>
    <xf numFmtId="4" fontId="10" fillId="10" borderId="37" xfId="0" applyNumberFormat="1" applyFont="1" applyFill="1" applyBorder="1" applyAlignment="1">
      <alignment horizontal="right" vertical="top"/>
    </xf>
    <xf numFmtId="0" fontId="0" fillId="14" borderId="50" xfId="0" applyFill="1" applyBorder="1"/>
    <xf numFmtId="0" fontId="14" fillId="0" borderId="0" xfId="0" applyFont="1" applyAlignment="1">
      <alignment wrapText="1"/>
    </xf>
    <xf numFmtId="0" fontId="14" fillId="0" borderId="0" xfId="0" applyFont="1" applyAlignment="1">
      <alignment horizontal="left" vertical="center"/>
    </xf>
    <xf numFmtId="0" fontId="14" fillId="0" borderId="19" xfId="0" applyFont="1" applyBorder="1" applyAlignment="1">
      <alignment vertical="top" wrapText="1"/>
    </xf>
    <xf numFmtId="0" fontId="14" fillId="0" borderId="0" xfId="0" applyFont="1" applyAlignment="1">
      <alignment vertical="top" wrapText="1"/>
    </xf>
    <xf numFmtId="0" fontId="14" fillId="0" borderId="20" xfId="0" applyFont="1" applyBorder="1" applyAlignment="1">
      <alignment vertical="top" wrapText="1"/>
    </xf>
    <xf numFmtId="165" fontId="0" fillId="13" borderId="0" xfId="0" applyNumberFormat="1" applyFill="1"/>
    <xf numFmtId="0" fontId="0" fillId="6" borderId="0" xfId="0" applyFill="1"/>
    <xf numFmtId="2" fontId="59" fillId="0" borderId="0" xfId="0" applyNumberFormat="1" applyFont="1" applyAlignment="1">
      <alignment horizontal="right" vertical="center" wrapText="1"/>
    </xf>
    <xf numFmtId="2" fontId="59" fillId="0" borderId="0" xfId="0" applyNumberFormat="1" applyFont="1" applyAlignment="1">
      <alignment horizontal="right" vertical="center"/>
    </xf>
    <xf numFmtId="0" fontId="60" fillId="0" borderId="0" xfId="0" applyFont="1"/>
    <xf numFmtId="2" fontId="61" fillId="0" borderId="0" xfId="0" applyNumberFormat="1" applyFont="1"/>
    <xf numFmtId="166" fontId="0" fillId="0" borderId="0" xfId="0" applyNumberFormat="1"/>
    <xf numFmtId="4" fontId="0" fillId="0" borderId="0" xfId="0" applyNumberFormat="1"/>
    <xf numFmtId="0" fontId="4" fillId="0" borderId="0" xfId="1"/>
    <xf numFmtId="4" fontId="4" fillId="0" borderId="0" xfId="1" applyNumberFormat="1"/>
    <xf numFmtId="0" fontId="28" fillId="0" borderId="0" xfId="0" applyFont="1"/>
    <xf numFmtId="0" fontId="22" fillId="10" borderId="37" xfId="0" applyFont="1" applyFill="1" applyBorder="1" applyAlignment="1">
      <alignment horizontal="left"/>
    </xf>
    <xf numFmtId="4" fontId="22" fillId="10" borderId="37" xfId="0" applyNumberFormat="1" applyFont="1" applyFill="1" applyBorder="1" applyAlignment="1">
      <alignment horizontal="right" vertical="top"/>
    </xf>
    <xf numFmtId="0" fontId="19" fillId="8" borderId="0" xfId="3" applyFont="1" applyFill="1" applyAlignment="1">
      <alignment horizontal="center" vertical="center"/>
    </xf>
    <xf numFmtId="0" fontId="22" fillId="8" borderId="19" xfId="0" applyFont="1" applyFill="1" applyBorder="1" applyAlignment="1">
      <alignment horizontal="center"/>
    </xf>
    <xf numFmtId="0" fontId="22" fillId="8" borderId="0" xfId="0" applyFont="1" applyFill="1" applyAlignment="1">
      <alignment horizontal="center"/>
    </xf>
    <xf numFmtId="0" fontId="22" fillId="8" borderId="25" xfId="0" applyFont="1" applyFill="1" applyBorder="1" applyAlignment="1">
      <alignment horizontal="center"/>
    </xf>
    <xf numFmtId="0" fontId="22" fillId="8" borderId="20" xfId="0" applyFont="1" applyFill="1" applyBorder="1" applyAlignment="1">
      <alignment horizontal="center"/>
    </xf>
    <xf numFmtId="0" fontId="42" fillId="0" borderId="0" xfId="5" applyFill="1" applyBorder="1" applyAlignment="1">
      <alignment horizontal="center"/>
    </xf>
    <xf numFmtId="0" fontId="54" fillId="0" borderId="0" xfId="0" applyFont="1" applyAlignment="1">
      <alignment horizontal="center" vertical="center" wrapText="1"/>
    </xf>
    <xf numFmtId="0" fontId="52" fillId="0" borderId="0" xfId="0" applyFont="1" applyAlignment="1">
      <alignment horizontal="center" vertical="center" wrapText="1"/>
    </xf>
    <xf numFmtId="0" fontId="16" fillId="4" borderId="21" xfId="0" applyFont="1" applyFill="1" applyBorder="1" applyAlignment="1">
      <alignment horizontal="center"/>
    </xf>
    <xf numFmtId="0" fontId="16" fillId="4" borderId="22" xfId="0" applyFont="1" applyFill="1" applyBorder="1" applyAlignment="1">
      <alignment horizontal="center"/>
    </xf>
    <xf numFmtId="0" fontId="16" fillId="4" borderId="23" xfId="0" applyFont="1" applyFill="1" applyBorder="1" applyAlignment="1">
      <alignment horizontal="center"/>
    </xf>
    <xf numFmtId="0" fontId="10" fillId="8" borderId="19" xfId="0" applyFont="1" applyFill="1" applyBorder="1" applyAlignment="1">
      <alignment horizontal="center"/>
    </xf>
    <xf numFmtId="0" fontId="10" fillId="8" borderId="0" xfId="0" applyFont="1" applyFill="1" applyAlignment="1">
      <alignment horizontal="center"/>
    </xf>
    <xf numFmtId="0" fontId="10" fillId="8" borderId="25" xfId="0" applyFont="1" applyFill="1" applyBorder="1" applyAlignment="1">
      <alignment horizontal="center"/>
    </xf>
    <xf numFmtId="0" fontId="15" fillId="4" borderId="21" xfId="0" applyFont="1" applyFill="1" applyBorder="1" applyAlignment="1">
      <alignment horizontal="center" vertical="center"/>
    </xf>
    <xf numFmtId="0" fontId="15" fillId="4" borderId="22" xfId="0" applyFont="1" applyFill="1" applyBorder="1" applyAlignment="1">
      <alignment horizontal="center" vertical="center"/>
    </xf>
    <xf numFmtId="0" fontId="15" fillId="4" borderId="23" xfId="0" applyFont="1" applyFill="1" applyBorder="1" applyAlignment="1">
      <alignment horizontal="center" vertical="center"/>
    </xf>
    <xf numFmtId="0" fontId="15" fillId="4" borderId="16" xfId="0" applyFont="1" applyFill="1" applyBorder="1" applyAlignment="1">
      <alignment horizontal="center" vertic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27" fillId="8" borderId="54" xfId="3" applyFont="1" applyFill="1" applyBorder="1" applyAlignment="1">
      <alignment horizontal="center" vertical="center"/>
    </xf>
    <xf numFmtId="0" fontId="22" fillId="9" borderId="19" xfId="0" applyFont="1" applyFill="1" applyBorder="1" applyAlignment="1">
      <alignment horizontal="center" vertical="center"/>
    </xf>
    <xf numFmtId="0" fontId="22" fillId="9" borderId="0" xfId="0" applyFont="1" applyFill="1" applyAlignment="1">
      <alignment horizontal="center" vertical="center"/>
    </xf>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6" xfId="0" applyFont="1" applyFill="1" applyBorder="1" applyAlignment="1">
      <alignment horizontal="center" vertical="top"/>
    </xf>
    <xf numFmtId="0" fontId="13" fillId="4" borderId="17" xfId="0" applyFont="1" applyFill="1" applyBorder="1" applyAlignment="1">
      <alignment horizontal="center" vertical="top"/>
    </xf>
    <xf numFmtId="0" fontId="13" fillId="4" borderId="18" xfId="0" applyFont="1" applyFill="1" applyBorder="1" applyAlignment="1">
      <alignment horizontal="center" vertical="top"/>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3" fillId="4" borderId="18" xfId="0" applyFont="1" applyFill="1" applyBorder="1" applyAlignment="1">
      <alignment horizontal="left" vertical="center"/>
    </xf>
    <xf numFmtId="0" fontId="34" fillId="8" borderId="19" xfId="0" applyFont="1" applyFill="1" applyBorder="1" applyAlignment="1">
      <alignment horizontal="center"/>
    </xf>
    <xf numFmtId="0" fontId="34" fillId="8" borderId="0" xfId="0" applyFont="1" applyFill="1" applyAlignment="1">
      <alignment horizontal="center"/>
    </xf>
    <xf numFmtId="0" fontId="34" fillId="8" borderId="29" xfId="0" applyFont="1" applyFill="1" applyBorder="1" applyAlignment="1">
      <alignment horizontal="center"/>
    </xf>
    <xf numFmtId="0" fontId="34" fillId="8" borderId="20" xfId="0" applyFont="1" applyFill="1" applyBorder="1" applyAlignment="1">
      <alignment horizontal="center"/>
    </xf>
    <xf numFmtId="0" fontId="13" fillId="4" borderId="21"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23" xfId="0" applyFont="1" applyFill="1" applyBorder="1" applyAlignment="1">
      <alignment horizontal="center" vertical="center"/>
    </xf>
    <xf numFmtId="0" fontId="34" fillId="8" borderId="19" xfId="3" applyFont="1" applyFill="1" applyBorder="1" applyAlignment="1">
      <alignment horizontal="center"/>
    </xf>
    <xf numFmtId="0" fontId="34" fillId="8" borderId="0" xfId="3" applyFont="1" applyFill="1" applyAlignment="1">
      <alignment horizontal="center"/>
    </xf>
    <xf numFmtId="0" fontId="34" fillId="8" borderId="25" xfId="3" applyFont="1" applyFill="1" applyBorder="1" applyAlignment="1">
      <alignment horizontal="center"/>
    </xf>
    <xf numFmtId="0" fontId="34" fillId="8" borderId="20" xfId="3" applyFont="1" applyFill="1" applyBorder="1" applyAlignment="1">
      <alignment horizontal="center"/>
    </xf>
    <xf numFmtId="0" fontId="2" fillId="8" borderId="5" xfId="0" applyFont="1" applyFill="1" applyBorder="1" applyAlignment="1">
      <alignment horizontal="left"/>
    </xf>
    <xf numFmtId="0" fontId="2" fillId="8" borderId="6" xfId="0" applyFont="1" applyFill="1" applyBorder="1" applyAlignment="1">
      <alignment horizontal="left"/>
    </xf>
    <xf numFmtId="0" fontId="2" fillId="8" borderId="41" xfId="0" applyFont="1" applyFill="1" applyBorder="1" applyAlignment="1">
      <alignment horizontal="left"/>
    </xf>
    <xf numFmtId="0" fontId="2" fillId="8" borderId="9" xfId="0" applyFont="1" applyFill="1" applyBorder="1" applyAlignment="1">
      <alignment horizontal="left"/>
    </xf>
    <xf numFmtId="0" fontId="2" fillId="8" borderId="10" xfId="0" applyFont="1" applyFill="1" applyBorder="1" applyAlignment="1">
      <alignment horizontal="left"/>
    </xf>
    <xf numFmtId="0" fontId="2" fillId="8" borderId="42" xfId="0" applyFont="1" applyFill="1" applyBorder="1" applyAlignment="1">
      <alignment horizontal="left"/>
    </xf>
    <xf numFmtId="0" fontId="2" fillId="15" borderId="9" xfId="0" applyFont="1" applyFill="1" applyBorder="1" applyAlignment="1">
      <alignment horizontal="left"/>
    </xf>
    <xf numFmtId="0" fontId="2" fillId="15" borderId="10" xfId="0" applyFont="1" applyFill="1" applyBorder="1" applyAlignment="1">
      <alignment horizontal="left"/>
    </xf>
    <xf numFmtId="0" fontId="2" fillId="15" borderId="11" xfId="0" applyFont="1" applyFill="1" applyBorder="1" applyAlignment="1">
      <alignment horizontal="left"/>
    </xf>
    <xf numFmtId="0" fontId="2" fillId="15" borderId="1" xfId="0" applyFont="1" applyFill="1" applyBorder="1" applyAlignment="1">
      <alignment horizontal="left"/>
    </xf>
    <xf numFmtId="0" fontId="2" fillId="15" borderId="2" xfId="0" applyFont="1" applyFill="1" applyBorder="1" applyAlignment="1">
      <alignment horizontal="left"/>
    </xf>
    <xf numFmtId="0" fontId="2" fillId="15" borderId="3" xfId="0" applyFont="1" applyFill="1" applyBorder="1" applyAlignment="1">
      <alignment horizontal="left"/>
    </xf>
    <xf numFmtId="0" fontId="2" fillId="15" borderId="5" xfId="0" applyFont="1" applyFill="1" applyBorder="1" applyAlignment="1">
      <alignment horizontal="left"/>
    </xf>
    <xf numFmtId="0" fontId="2" fillId="15" borderId="6" xfId="0" applyFont="1" applyFill="1" applyBorder="1" applyAlignment="1">
      <alignment horizontal="left"/>
    </xf>
    <xf numFmtId="0" fontId="2" fillId="15" borderId="7" xfId="0" applyFont="1" applyFill="1" applyBorder="1" applyAlignment="1">
      <alignment horizontal="left"/>
    </xf>
    <xf numFmtId="0" fontId="2" fillId="8" borderId="1" xfId="0" applyFont="1" applyFill="1" applyBorder="1" applyAlignment="1">
      <alignment horizontal="left"/>
    </xf>
    <xf numFmtId="0" fontId="2" fillId="8" borderId="2" xfId="0" applyFont="1" applyFill="1" applyBorder="1" applyAlignment="1">
      <alignment horizontal="left"/>
    </xf>
    <xf numFmtId="0" fontId="2" fillId="8" borderId="40" xfId="0" applyFont="1" applyFill="1" applyBorder="1" applyAlignment="1">
      <alignment horizontal="left"/>
    </xf>
    <xf numFmtId="0" fontId="2" fillId="15" borderId="33" xfId="0" applyFont="1" applyFill="1" applyBorder="1" applyAlignment="1">
      <alignment horizontal="left"/>
    </xf>
    <xf numFmtId="0" fontId="2" fillId="15" borderId="34" xfId="0" applyFont="1" applyFill="1" applyBorder="1" applyAlignment="1">
      <alignment horizontal="left"/>
    </xf>
    <xf numFmtId="0" fontId="2" fillId="15" borderId="4" xfId="0" applyFont="1" applyFill="1" applyBorder="1" applyAlignment="1">
      <alignment horizontal="left"/>
    </xf>
    <xf numFmtId="0" fontId="2" fillId="15" borderId="31" xfId="0" applyFont="1" applyFill="1" applyBorder="1" applyAlignment="1">
      <alignment horizontal="left"/>
    </xf>
    <xf numFmtId="0" fontId="2" fillId="15" borderId="32" xfId="0" applyFont="1" applyFill="1" applyBorder="1" applyAlignment="1">
      <alignment horizontal="left"/>
    </xf>
    <xf numFmtId="0" fontId="2" fillId="15" borderId="8" xfId="0" applyFont="1" applyFill="1" applyBorder="1" applyAlignment="1">
      <alignment horizontal="left"/>
    </xf>
    <xf numFmtId="0" fontId="2" fillId="8" borderId="31" xfId="0" applyFont="1" applyFill="1" applyBorder="1" applyAlignment="1">
      <alignment horizontal="left"/>
    </xf>
    <xf numFmtId="0" fontId="2" fillId="8" borderId="32" xfId="0" applyFont="1" applyFill="1" applyBorder="1" applyAlignment="1">
      <alignment horizontal="left"/>
    </xf>
    <xf numFmtId="0" fontId="2" fillId="8" borderId="35" xfId="0" applyFont="1" applyFill="1" applyBorder="1" applyAlignment="1">
      <alignment horizontal="left"/>
    </xf>
    <xf numFmtId="0" fontId="2" fillId="8" borderId="36" xfId="0" applyFont="1" applyFill="1" applyBorder="1" applyAlignment="1">
      <alignment horizontal="left"/>
    </xf>
    <xf numFmtId="0" fontId="2" fillId="15" borderId="35" xfId="0" applyFont="1" applyFill="1" applyBorder="1" applyAlignment="1">
      <alignment horizontal="left"/>
    </xf>
    <xf numFmtId="0" fontId="2" fillId="15" borderId="36" xfId="0" applyFont="1" applyFill="1" applyBorder="1" applyAlignment="1">
      <alignment horizontal="left"/>
    </xf>
    <xf numFmtId="0" fontId="2" fillId="15" borderId="12" xfId="0" applyFont="1" applyFill="1" applyBorder="1" applyAlignment="1">
      <alignment horizontal="left"/>
    </xf>
    <xf numFmtId="0" fontId="2" fillId="8" borderId="33" xfId="0" applyFont="1" applyFill="1" applyBorder="1" applyAlignment="1">
      <alignment horizontal="left"/>
    </xf>
    <xf numFmtId="0" fontId="2" fillId="8" borderId="34" xfId="0" applyFont="1" applyFill="1" applyBorder="1" applyAlignment="1">
      <alignment horizontal="left"/>
    </xf>
    <xf numFmtId="0" fontId="2" fillId="16" borderId="1" xfId="0" applyFont="1" applyFill="1" applyBorder="1" applyAlignment="1">
      <alignment horizontal="left"/>
    </xf>
    <xf numFmtId="0" fontId="2" fillId="16" borderId="2" xfId="0" applyFont="1" applyFill="1" applyBorder="1" applyAlignment="1">
      <alignment horizontal="left"/>
    </xf>
    <xf numFmtId="0" fontId="2" fillId="16" borderId="40" xfId="0" applyFont="1" applyFill="1" applyBorder="1" applyAlignment="1">
      <alignment horizontal="left"/>
    </xf>
  </cellXfs>
  <cellStyles count="9">
    <cellStyle name="Hyperlink" xfId="5" builtinId="8"/>
    <cellStyle name="Normal" xfId="0" builtinId="0"/>
    <cellStyle name="Normal 101 9 2 3" xfId="8" xr:uid="{2739D480-392B-4801-BA17-51FB491DEE35}"/>
    <cellStyle name="Normal 2 2 2" xfId="2" xr:uid="{10E5A3E4-E05D-459E-BA8C-EDD2D71F922C}"/>
    <cellStyle name="Normal 2 3 3" xfId="3" xr:uid="{70D542C3-DA0A-4E08-A7C4-0EF13775CDA7}"/>
    <cellStyle name="Normal 2 3 3 2" xfId="4" xr:uid="{5F850E37-9D75-4F21-8B0D-4FA807FB4A7B}"/>
    <cellStyle name="Normal 2 6" xfId="6" xr:uid="{5ED95AC0-8222-4A8B-9D55-A61ED695A965}"/>
    <cellStyle name="Normal 4" xfId="7" xr:uid="{8B77865D-D8B1-4A32-B4B8-578213191419}"/>
    <cellStyle name="Обычный 3" xfId="1" xr:uid="{B83A0F12-D6E7-4473-97C1-5E9E12EFE880}"/>
  </cellStyles>
  <dxfs count="128">
    <dxf>
      <fill>
        <patternFill patternType="solid">
          <fgColor indexed="64"/>
          <bgColor theme="7" tint="0.39997558519241921"/>
        </patternFill>
      </fill>
      <border diagonalUp="0" diagonalDown="0">
        <left/>
        <right/>
        <top style="thin">
          <color theme="1"/>
        </top>
        <bottom/>
        <vertical/>
        <horizontal/>
      </border>
    </dxf>
    <dxf>
      <numFmt numFmtId="165" formatCode="0.0"/>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style="thin">
          <color theme="1"/>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border diagonalUp="0" diagonalDown="0">
        <left/>
        <right/>
        <top style="thin">
          <color theme="1"/>
        </top>
        <bottom/>
        <vertical/>
        <horizontal/>
      </border>
    </dxf>
    <dxf>
      <border diagonalUp="0" diagonalDown="0">
        <left/>
        <right/>
        <top style="thin">
          <color theme="1"/>
        </top>
        <bottom/>
        <vertical/>
        <horizontal/>
      </border>
    </dxf>
    <dxf>
      <numFmt numFmtId="30" formatCode="@"/>
      <border diagonalUp="0" diagonalDown="0">
        <left/>
        <right/>
        <top style="thin">
          <color theme="1"/>
        </top>
        <bottom/>
        <vertical/>
        <horizontal/>
      </border>
    </dxf>
    <dxf>
      <numFmt numFmtId="30" formatCode="@"/>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0"/>
        <name val="Calibri"/>
        <family val="2"/>
        <scheme val="minor"/>
      </font>
      <fill>
        <patternFill patternType="solid">
          <fgColor theme="1"/>
          <bgColor theme="1"/>
        </patternFill>
      </fill>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2" formatCode="0.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ill>
        <patternFill patternType="solid">
          <fgColor indexed="64"/>
          <bgColor theme="8"/>
        </patternFill>
      </fill>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font>
        <b val="0"/>
        <i val="0"/>
        <strike val="0"/>
        <condense val="0"/>
        <extend val="0"/>
        <outline val="0"/>
        <shadow val="0"/>
        <u val="none"/>
        <vertAlign val="baseline"/>
        <sz val="11"/>
        <color auto="1"/>
        <name val="Calibri Light"/>
        <family val="2"/>
        <charset val="204"/>
        <scheme val="major"/>
      </font>
      <numFmt numFmtId="4" formatCode="#,##0.00"/>
      <fill>
        <patternFill patternType="solid">
          <fgColor theme="0" tint="-0.14999847407452621"/>
          <bgColor theme="0" tint="-0.14999847407452621"/>
        </patternFill>
      </fill>
      <alignment horizontal="general" vertical="top" textRotation="0" wrapText="0" indent="0" justifyLastLine="0" shrinkToFit="0" readingOrder="0"/>
      <border diagonalUp="0" diagonalDown="0">
        <left/>
        <right/>
        <top style="thin">
          <color theme="1"/>
        </top>
        <bottom/>
        <vertical/>
        <horizontal/>
      </border>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border outline="0">
        <left style="thin">
          <color theme="1"/>
        </left>
        <right style="thin">
          <color theme="1"/>
        </right>
        <top style="thin">
          <color theme="1"/>
        </top>
      </border>
    </dxf>
    <dxf>
      <font>
        <b val="0"/>
        <i val="0"/>
        <strike val="0"/>
        <condense val="0"/>
        <extend val="0"/>
        <outline val="0"/>
        <shadow val="0"/>
        <u val="none"/>
        <vertAlign val="baseline"/>
        <sz val="11"/>
        <color auto="1"/>
        <name val="Calibri Light"/>
        <family val="2"/>
        <charset val="204"/>
        <scheme val="major"/>
      </font>
      <fill>
        <patternFill patternType="solid">
          <fgColor theme="0" tint="-0.14999847407452621"/>
          <bgColor theme="0" tint="-0.14999847407452621"/>
        </patternFill>
      </fill>
      <alignment horizontal="general" vertical="top" textRotation="0" wrapText="0" indent="0" justifyLastLine="0" shrinkToFit="0" readingOrder="0"/>
    </dxf>
    <dxf>
      <font>
        <b/>
        <i val="0"/>
        <strike val="0"/>
        <condense val="0"/>
        <extend val="0"/>
        <outline val="0"/>
        <shadow val="0"/>
        <u val="none"/>
        <vertAlign val="baseline"/>
        <sz val="8"/>
        <color theme="0"/>
        <name val="PermianSerifTypeface"/>
        <family val="3"/>
        <scheme val="none"/>
      </font>
      <fill>
        <patternFill patternType="solid">
          <fgColor theme="1"/>
          <bgColor theme="1"/>
        </patternFill>
      </fill>
      <alignment horizontal="general" vertical="top" textRotation="0" wrapText="1" indent="0" justifyLastLine="0" shrinkToFit="0" readingOrder="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font>
        <b val="0"/>
        <i val="0"/>
        <strike val="0"/>
        <condense val="0"/>
        <extend val="0"/>
        <outline val="0"/>
        <shadow val="0"/>
        <u val="none"/>
        <vertAlign val="baseline"/>
        <sz val="11"/>
        <color auto="1"/>
        <name val="PermianSerifTypeface"/>
        <family val="3"/>
        <scheme val="none"/>
      </font>
      <numFmt numFmtId="164" formatCode="#,##0.0"/>
    </dxf>
    <dxf>
      <numFmt numFmtId="30" formatCode="@"/>
    </dxf>
    <dxf>
      <numFmt numFmtId="30" formatCode="@"/>
      <fill>
        <patternFill patternType="solid">
          <fgColor theme="0" tint="-0.14999847407452621"/>
          <bgColor theme="0" tint="-0.14999847407452621"/>
        </patternFill>
      </fill>
      <border diagonalUp="0" diagonalDown="0">
        <left/>
        <right/>
        <top style="thin">
          <color theme="1"/>
        </top>
        <bottom/>
        <vertical/>
        <horizontal/>
      </border>
    </dxf>
    <dxf>
      <fill>
        <patternFill patternType="solid">
          <fgColor indexed="64"/>
          <bgColor theme="8"/>
        </patternFill>
      </fill>
      <border diagonalUp="0" diagonalDown="0">
        <left/>
        <right/>
        <top style="thin">
          <color theme="1"/>
        </top>
        <bottom/>
        <vertical/>
        <horizontal/>
      </border>
    </dxf>
    <dxf>
      <font>
        <b val="0"/>
        <i val="0"/>
        <strike val="0"/>
        <condense val="0"/>
        <extend val="0"/>
        <outline val="0"/>
        <shadow val="0"/>
        <u val="none"/>
        <vertAlign val="baseline"/>
        <sz val="8"/>
        <color auto="1"/>
        <name val="PermianSerifTypeface"/>
        <family val="3"/>
        <scheme val="none"/>
      </font>
    </dxf>
    <dxf>
      <font>
        <b val="0"/>
        <i val="0"/>
        <strike val="0"/>
        <condense val="0"/>
        <extend val="0"/>
        <outline val="0"/>
        <shadow val="0"/>
        <u val="none"/>
        <vertAlign val="baseline"/>
        <sz val="8"/>
        <color auto="1"/>
        <name val="PermianSerifTypeface"/>
        <family val="3"/>
        <scheme val="none"/>
      </font>
      <numFmt numFmtId="164" formatCode="#,##0.0"/>
      <alignment horizontal="left" vertical="top" textRotation="0" wrapText="0" indent="0" justifyLastLine="0" shrinkToFit="0" readingOrder="0"/>
    </dxf>
    <dxf>
      <numFmt numFmtId="2" formatCode="0.00"/>
    </dxf>
    <dxf>
      <fill>
        <patternFill patternType="solid">
          <fgColor indexed="64"/>
          <bgColor theme="8"/>
        </patternFill>
      </fill>
    </dxf>
    <dxf>
      <font>
        <b/>
        <i val="0"/>
        <strike val="0"/>
        <condense val="0"/>
        <extend val="0"/>
        <outline val="0"/>
        <shadow val="0"/>
        <u val="none"/>
        <vertAlign val="baseline"/>
        <sz val="8"/>
        <color auto="1"/>
        <name val="PermianSerifTypeface"/>
        <family val="3"/>
        <scheme val="none"/>
      </font>
      <numFmt numFmtId="4" formatCode="#,##0.00"/>
    </dxf>
    <dxf>
      <font>
        <b/>
        <i val="0"/>
        <strike val="0"/>
        <condense val="0"/>
        <extend val="0"/>
        <outline val="0"/>
        <shadow val="0"/>
        <u val="none"/>
        <vertAlign val="baseline"/>
        <sz val="8"/>
        <color auto="1"/>
        <name val="PermianSerifTypeface"/>
        <family val="3"/>
        <scheme val="none"/>
      </font>
      <numFmt numFmtId="4" formatCode="#,##0.00"/>
    </dxf>
    <dxf>
      <font>
        <b val="0"/>
        <i val="0"/>
        <strike val="0"/>
        <condense val="0"/>
        <extend val="0"/>
        <outline val="0"/>
        <shadow val="0"/>
        <u val="none"/>
        <vertAlign val="baseline"/>
        <sz val="8"/>
        <color auto="1"/>
        <name val="PermianSerifTypeface"/>
        <family val="3"/>
        <scheme val="none"/>
      </font>
      <alignment horizontal="left" vertical="top" textRotation="0" wrapText="0" indent="0" justifyLastLine="0" shrinkToFit="0" readingOrder="0"/>
    </dxf>
    <dxf>
      <fill>
        <patternFill patternType="solid">
          <fgColor indexed="64"/>
          <bgColor theme="8"/>
        </patternFill>
      </fill>
    </dxf>
    <dxf>
      <numFmt numFmtId="165" formatCode="0.0"/>
    </dxf>
    <dxf>
      <numFmt numFmtId="165" formatCode="0.0"/>
    </dxf>
    <dxf>
      <numFmt numFmtId="165" formatCode="0.0"/>
    </dxf>
    <dxf>
      <fill>
        <patternFill patternType="solid">
          <fgColor indexed="64"/>
          <bgColor theme="8"/>
        </patternFill>
      </fill>
    </dxf>
    <dxf>
      <numFmt numFmtId="2" formatCode="0.00"/>
    </dxf>
    <dxf>
      <font>
        <b/>
        <i val="0"/>
        <strike val="0"/>
        <condense val="0"/>
        <extend val="0"/>
        <outline val="0"/>
        <shadow val="0"/>
        <u val="none"/>
        <vertAlign val="baseline"/>
        <sz val="11"/>
        <color theme="1"/>
        <name val="Calibri"/>
        <family val="2"/>
        <charset val="204"/>
        <scheme val="minor"/>
      </font>
    </dxf>
    <dxf>
      <numFmt numFmtId="2" formatCode="0.00"/>
    </dxf>
    <dxf>
      <font>
        <b/>
        <i val="0"/>
        <strike val="0"/>
        <condense val="0"/>
        <extend val="0"/>
        <outline val="0"/>
        <shadow val="0"/>
        <u val="none"/>
        <vertAlign val="baseline"/>
        <sz val="11"/>
        <color theme="1"/>
        <name val="Calibri"/>
        <family val="2"/>
        <charset val="204"/>
        <scheme val="minor"/>
      </font>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border outline="0">
        <left style="medium">
          <color indexed="64"/>
        </left>
      </border>
    </dxf>
    <dxf>
      <fill>
        <patternFill patternType="solid">
          <fgColor indexed="64"/>
          <bgColor theme="8"/>
        </patternFill>
      </fill>
    </dxf>
    <dxf>
      <border outline="0">
        <left style="medium">
          <color indexed="64"/>
        </left>
      </border>
    </dxf>
    <dxf>
      <fill>
        <patternFill patternType="none">
          <fgColor indexed="64"/>
          <bgColor indexed="65"/>
        </patternFill>
      </fill>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numFmt numFmtId="165" formatCode="0.0"/>
    </dxf>
    <dxf>
      <fill>
        <patternFill patternType="solid">
          <fgColor indexed="64"/>
          <bgColor theme="8"/>
        </patternFill>
      </fill>
    </dxf>
    <dxf>
      <fill>
        <patternFill patternType="solid">
          <fgColor indexed="64"/>
          <bgColor theme="8"/>
        </patternFill>
      </fill>
    </dxf>
    <dxf>
      <fill>
        <patternFill patternType="solid">
          <fgColor indexed="64"/>
          <bgColor theme="8"/>
        </patternFill>
      </fill>
    </dxf>
    <dxf>
      <fill>
        <patternFill patternType="solid">
          <fgColor indexed="64"/>
          <bgColor theme="6" tint="-0.249977111117893"/>
        </patternFill>
      </fill>
    </dxf>
    <dxf>
      <fill>
        <patternFill patternType="solid">
          <fgColor indexed="64"/>
          <bgColor theme="6" tint="-0.249977111117893"/>
        </patternFill>
      </fill>
    </dxf>
    <dxf>
      <numFmt numFmtId="2" formatCode="0.00"/>
    </dxf>
    <dxf>
      <fill>
        <patternFill patternType="solid">
          <fgColor indexed="64"/>
          <bgColor theme="8"/>
        </patternFill>
      </fill>
    </dxf>
    <dxf>
      <font>
        <b/>
        <charset val="204"/>
      </font>
    </dxf>
    <dxf>
      <numFmt numFmtId="4"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color theme="1"/>
      </font>
    </dxf>
    <dxf>
      <font>
        <color theme="1"/>
      </font>
    </dxf>
    <dxf>
      <font>
        <b/>
        <charset val="204"/>
      </font>
    </dxf>
    <dxf>
      <numFmt numFmtId="4" formatCode="#,##0.00"/>
    </dxf>
    <dxf>
      <numFmt numFmtId="4" formatCode="#,##0.00"/>
    </dxf>
    <dxf>
      <numFmt numFmtId="4" formatCode="#,##0.00"/>
    </dxf>
    <dxf>
      <font>
        <sz val="8"/>
      </font>
    </dxf>
    <dxf>
      <font>
        <sz val="8"/>
      </font>
    </dxf>
    <dxf>
      <font>
        <sz val="8"/>
      </font>
    </dxf>
    <dxf>
      <numFmt numFmtId="2" formatCode="0.00"/>
    </dxf>
    <dxf>
      <alignment horizontal="right"/>
    </dxf>
    <dxf>
      <alignment vertical="top"/>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ill>
        <patternFill patternType="solid">
          <bgColor theme="0" tint="-4.9989318521683403E-2"/>
        </patternFill>
      </fill>
    </dxf>
    <dxf>
      <fill>
        <patternFill patternType="solid">
          <bgColor theme="0" tint="-4.9989318521683403E-2"/>
        </patternFill>
      </fill>
    </dxf>
    <dxf>
      <fill>
        <patternFill patternType="solid">
          <bgColor theme="0" tint="-4.9989318521683403E-2"/>
        </patternFill>
      </fill>
    </dxf>
    <dxf>
      <font>
        <sz val="8"/>
      </font>
    </dxf>
    <dxf>
      <font>
        <sz val="8"/>
      </font>
    </dxf>
    <dxf>
      <font>
        <b/>
        <color theme="1"/>
      </font>
      <border>
        <bottom style="thin">
          <color theme="6"/>
        </bottom>
        <vertical/>
        <horizontal/>
      </border>
    </dxf>
    <dxf>
      <font>
        <sz val="8"/>
        <color theme="1"/>
      </font>
      <border diagonalUp="1">
        <left style="thin">
          <color theme="1" tint="0.499984740745262"/>
        </left>
        <right style="thin">
          <color theme="1" tint="0.499984740745262"/>
        </right>
        <top style="thin">
          <color theme="1" tint="0.499984740745262"/>
        </top>
        <bottom style="thin">
          <color theme="1" tint="0.499984740745262"/>
        </bottom>
        <diagonal style="thin">
          <color theme="1" tint="0.499984740745262"/>
        </diagonal>
        <vertical/>
        <horizontal/>
      </border>
    </dxf>
  </dxfs>
  <tableStyles count="1" defaultTableStyle="TableStyleMedium2" defaultPivotStyle="PivotStyleLight16">
    <tableStyle name="SlicerStyleDark3 2" pivot="0" table="0" count="10" xr9:uid="{15DBCBC2-5E82-4D30-8659-88C34C38DDB8}">
      <tableStyleElement type="wholeTable" dxfId="127"/>
      <tableStyleElement type="headerRow" dxfId="126"/>
    </tableStyle>
  </tableStyles>
  <colors>
    <mruColors>
      <color rgb="FF856C51"/>
      <color rgb="FFD6AB80"/>
      <color rgb="FFBFBFBF"/>
      <color rgb="FFDFBFA1"/>
      <color rgb="FF9F7F5F"/>
      <color rgb="FF69543F"/>
      <color rgb="FFA6A6A6"/>
      <color rgb="FFD5A575"/>
      <color rgb="FFC48240"/>
      <color rgb="FFD8CBBE"/>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theme="6"/>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pivotCache/pivotCacheDefinition4.xml" Type="http://schemas.openxmlformats.org/officeDocument/2006/relationships/pivotCacheDefinition"/><Relationship Id="rId11" Target="pivotCache/pivotCacheDefinition5.xml" Type="http://schemas.openxmlformats.org/officeDocument/2006/relationships/pivotCacheDefinition"/><Relationship Id="rId12" Target="pivotCache/pivotCacheDefinition6.xml" Type="http://schemas.openxmlformats.org/officeDocument/2006/relationships/pivotCacheDefinition"/><Relationship Id="rId13" Target="pivotCache/pivotCacheDefinition7.xml" Type="http://schemas.openxmlformats.org/officeDocument/2006/relationships/pivotCacheDefinition"/><Relationship Id="rId14" Target="pivotCache/pivotCacheDefinition8.xml" Type="http://schemas.openxmlformats.org/officeDocument/2006/relationships/pivotCacheDefinition"/><Relationship Id="rId15" Target="pivotCache/pivotCacheDefinition9.xml" Type="http://schemas.openxmlformats.org/officeDocument/2006/relationships/pivotCacheDefinition"/><Relationship Id="rId16" Target="pivotCache/pivotCacheDefinition10.xml" Type="http://schemas.openxmlformats.org/officeDocument/2006/relationships/pivotCacheDefinition"/><Relationship Id="rId17" Target="pivotCache/pivotCacheDefinition11.xml" Type="http://schemas.openxmlformats.org/officeDocument/2006/relationships/pivotCacheDefinition"/><Relationship Id="rId18" Target="pivotCache/pivotCacheDefinition12.xml" Type="http://schemas.openxmlformats.org/officeDocument/2006/relationships/pivotCacheDefinition"/><Relationship Id="rId19" Target="pivotCache/pivotCacheDefinition13.xml" Type="http://schemas.openxmlformats.org/officeDocument/2006/relationships/pivotCacheDefinition"/><Relationship Id="rId2" Target="worksheets/sheet2.xml" Type="http://schemas.openxmlformats.org/officeDocument/2006/relationships/worksheet"/><Relationship Id="rId20" Target="pivotCache/pivotCacheDefinition14.xml" Type="http://schemas.openxmlformats.org/officeDocument/2006/relationships/pivotCacheDefinition"/><Relationship Id="rId21" Target="pivotCache/pivotCacheDefinition15.xml" Type="http://schemas.openxmlformats.org/officeDocument/2006/relationships/pivotCacheDefinition"/><Relationship Id="rId22" Target="pivotCache/pivotCacheDefinition16.xml" Type="http://schemas.openxmlformats.org/officeDocument/2006/relationships/pivotCacheDefinition"/><Relationship Id="rId23" Target="pivotCache/pivotCacheDefinition17.xml" Type="http://schemas.openxmlformats.org/officeDocument/2006/relationships/pivotCacheDefinition"/><Relationship Id="rId24" Target="pivotCache/pivotCacheDefinition18.xml" Type="http://schemas.openxmlformats.org/officeDocument/2006/relationships/pivotCacheDefinition"/><Relationship Id="rId25" Target="pivotCache/pivotCacheDefinition19.xml" Type="http://schemas.openxmlformats.org/officeDocument/2006/relationships/pivotCacheDefinition"/><Relationship Id="rId26" Target="pivotCache/pivotCacheDefinition20.xml" Type="http://schemas.openxmlformats.org/officeDocument/2006/relationships/pivotCacheDefinition"/><Relationship Id="rId27" Target="pivotCache/pivotCacheDefinition21.xml" Type="http://schemas.openxmlformats.org/officeDocument/2006/relationships/pivotCacheDefinition"/><Relationship Id="rId28" Target="pivotCache/pivotCacheDefinition22.xml" Type="http://schemas.openxmlformats.org/officeDocument/2006/relationships/pivotCacheDefinition"/><Relationship Id="rId29" Target="pivotCache/pivotCacheDefinition23.xml" Type="http://schemas.openxmlformats.org/officeDocument/2006/relationships/pivotCacheDefinition"/><Relationship Id="rId3" Target="worksheets/sheet3.xml" Type="http://schemas.openxmlformats.org/officeDocument/2006/relationships/worksheet"/><Relationship Id="rId30" Target="pivotCache/pivotCacheDefinition24.xml" Type="http://schemas.openxmlformats.org/officeDocument/2006/relationships/pivotCacheDefinition"/><Relationship Id="rId31" Target="pivotCache/pivotCacheDefinition25.xml" Type="http://schemas.openxmlformats.org/officeDocument/2006/relationships/pivotCacheDefinition"/><Relationship Id="rId32" Target="pivotCache/pivotCacheDefinition26.xml" Type="http://schemas.openxmlformats.org/officeDocument/2006/relationships/pivotCacheDefinition"/><Relationship Id="rId33" Target="pivotCache/pivotCacheDefinition27.xml" Type="http://schemas.openxmlformats.org/officeDocument/2006/relationships/pivotCacheDefinition"/><Relationship Id="rId34" Target="pivotCache/pivotCacheDefinition28.xml" Type="http://schemas.openxmlformats.org/officeDocument/2006/relationships/pivotCacheDefinition"/><Relationship Id="rId35" Target="pivotCache/pivotCacheDefinition29.xml" Type="http://schemas.openxmlformats.org/officeDocument/2006/relationships/pivotCacheDefinition"/><Relationship Id="rId36" Target="pivotCache/pivotCacheDefinition30.xml" Type="http://schemas.openxmlformats.org/officeDocument/2006/relationships/pivotCacheDefinition"/><Relationship Id="rId37" Target="pivotCache/pivotCacheDefinition31.xml" Type="http://schemas.openxmlformats.org/officeDocument/2006/relationships/pivotCacheDefinition"/><Relationship Id="rId38" Target="pivotCache/pivotCacheDefinition32.xml" Type="http://schemas.openxmlformats.org/officeDocument/2006/relationships/pivotCacheDefinition"/><Relationship Id="rId39" Target="pivotCache/pivotCacheDefinition33.xml" Type="http://schemas.openxmlformats.org/officeDocument/2006/relationships/pivotCacheDefinition"/><Relationship Id="rId4" Target="worksheets/sheet4.xml" Type="http://schemas.openxmlformats.org/officeDocument/2006/relationships/worksheet"/><Relationship Id="rId40" Target="pivotCache/pivotCacheDefinition34.xml" Type="http://schemas.openxmlformats.org/officeDocument/2006/relationships/pivotCacheDefinition"/><Relationship Id="rId41" Target="pivotCache/pivotCacheDefinition35.xml" Type="http://schemas.openxmlformats.org/officeDocument/2006/relationships/pivotCacheDefinition"/><Relationship Id="rId42" Target="pivotCache/pivotCacheDefinition36.xml" Type="http://schemas.openxmlformats.org/officeDocument/2006/relationships/pivotCacheDefinition"/><Relationship Id="rId43" Target="pivotCache/pivotCacheDefinition37.xml" Type="http://schemas.openxmlformats.org/officeDocument/2006/relationships/pivotCacheDefinition"/><Relationship Id="rId44" Target="pivotCache/pivotCacheDefinition38.xml" Type="http://schemas.openxmlformats.org/officeDocument/2006/relationships/pivotCacheDefinition"/><Relationship Id="rId45" Target="pivotCache/pivotCacheDefinition39.xml" Type="http://schemas.openxmlformats.org/officeDocument/2006/relationships/pivotCacheDefinition"/><Relationship Id="rId46" Target="pivotCache/pivotCacheDefinition40.xml" Type="http://schemas.openxmlformats.org/officeDocument/2006/relationships/pivotCacheDefinition"/><Relationship Id="rId47" Target="slicerCaches/slicerCache1.xml" Type="http://schemas.microsoft.com/office/2007/relationships/slicerCache"/><Relationship Id="rId48" Target="slicerCaches/slicerCache2.xml" Type="http://schemas.microsoft.com/office/2007/relationships/slicerCache"/><Relationship Id="rId49" Target="slicerCaches/slicerCache3.xml" Type="http://schemas.microsoft.com/office/2007/relationships/slicerCache"/><Relationship Id="rId5" Target="worksheets/sheet5.xml" Type="http://schemas.openxmlformats.org/officeDocument/2006/relationships/worksheet"/><Relationship Id="rId50" Target="slicerCaches/slicerCache4.xml" Type="http://schemas.microsoft.com/office/2007/relationships/slicerCache"/><Relationship Id="rId51" Target="slicerCaches/slicerCache5.xml" Type="http://schemas.microsoft.com/office/2007/relationships/slicerCache"/><Relationship Id="rId52" Target="slicerCaches/slicerCache6.xml" Type="http://schemas.microsoft.com/office/2007/relationships/slicerCache"/><Relationship Id="rId53" Target="slicerCaches/slicerCache7.xml" Type="http://schemas.microsoft.com/office/2007/relationships/slicerCache"/><Relationship Id="rId54" Target="slicerCaches/slicerCache8.xml" Type="http://schemas.microsoft.com/office/2007/relationships/slicerCache"/><Relationship Id="rId55" Target="slicerCaches/slicerCache9.xml" Type="http://schemas.microsoft.com/office/2007/relationships/slicerCache"/><Relationship Id="rId56" Target="slicerCaches/slicerCache10.xml" Type="http://schemas.microsoft.com/office/2007/relationships/slicerCache"/><Relationship Id="rId57" Target="theme/theme1.xml" Type="http://schemas.openxmlformats.org/officeDocument/2006/relationships/theme"/><Relationship Id="rId58" Target="connections.xml" Type="http://schemas.openxmlformats.org/officeDocument/2006/relationships/connections"/><Relationship Id="rId59" Target="styles.xml" Type="http://schemas.openxmlformats.org/officeDocument/2006/relationships/styles"/><Relationship Id="rId6" Target="worksheets/sheet6.xml" Type="http://schemas.openxmlformats.org/officeDocument/2006/relationships/worksheet"/><Relationship Id="rId60" Target="sharedStrings.xml" Type="http://schemas.openxmlformats.org/officeDocument/2006/relationships/sharedStrings"/><Relationship Id="rId61" Target="model/item.data" Type="http://schemas.openxmlformats.org/officeDocument/2006/relationships/powerPivotData"/><Relationship Id="rId62" Target="calcChain.xml" Type="http://schemas.openxmlformats.org/officeDocument/2006/relationships/calcChain"/><Relationship Id="rId7" Target="pivotCache/pivotCacheDefinition1.xml" Type="http://schemas.openxmlformats.org/officeDocument/2006/relationships/pivotCacheDefinition"/><Relationship Id="rId8" Target="pivotCache/pivotCacheDefinition2.xml" Type="http://schemas.openxmlformats.org/officeDocument/2006/relationships/pivotCacheDefinition"/><Relationship Id="rId9" Target="pivotCache/pivotCacheDefinition3.xml" Type="http://schemas.openxmlformats.org/officeDocument/2006/relationships/pivotCacheDefinition"/></Relationships>
</file>

<file path=xl/charts/_rels/chart1.xml.rels><?xml version="1.0" encoding="UTF-8" standalone="no"?><Relationships xmlns="http://schemas.openxmlformats.org/package/2006/relationships"><Relationship Id="rId1" Target="style1.xml" Type="http://schemas.microsoft.com/office/2011/relationships/chartStyle"/><Relationship Id="rId2" Target="colors1.xml" Type="http://schemas.microsoft.com/office/2011/relationships/chartColorStyle"/></Relationships>
</file>

<file path=xl/charts/_rels/chart10.xml.rels><?xml version="1.0" encoding="UTF-8" standalone="no"?><Relationships xmlns="http://schemas.openxmlformats.org/package/2006/relationships"><Relationship Id="rId1" Target="style10.xml" Type="http://schemas.microsoft.com/office/2011/relationships/chartStyle"/><Relationship Id="rId2" Target="colors10.xml" Type="http://schemas.microsoft.com/office/2011/relationships/chartColorStyle"/></Relationships>
</file>

<file path=xl/charts/_rels/chart11.xml.rels><?xml version="1.0" encoding="UTF-8" standalone="no"?><Relationships xmlns="http://schemas.openxmlformats.org/package/2006/relationships"><Relationship Id="rId1" Target="style11.xml" Type="http://schemas.microsoft.com/office/2011/relationships/chartStyle"/><Relationship Id="rId2" Target="colors11.xml" Type="http://schemas.microsoft.com/office/2011/relationships/chartColorStyle"/></Relationships>
</file>

<file path=xl/charts/_rels/chart12.xml.rels><?xml version="1.0" encoding="UTF-8" standalone="no"?><Relationships xmlns="http://schemas.openxmlformats.org/package/2006/relationships"><Relationship Id="rId1" Target="style12.xml" Type="http://schemas.microsoft.com/office/2011/relationships/chartStyle"/><Relationship Id="rId2" Target="colors12.xml" Type="http://schemas.microsoft.com/office/2011/relationships/chartColorStyle"/></Relationships>
</file>

<file path=xl/charts/_rels/chart13.xml.rels><?xml version="1.0" encoding="UTF-8" standalone="no"?><Relationships xmlns="http://schemas.openxmlformats.org/package/2006/relationships"><Relationship Id="rId1" Target="style13.xml" Type="http://schemas.microsoft.com/office/2011/relationships/chartStyle"/><Relationship Id="rId2" Target="colors13.xml" Type="http://schemas.microsoft.com/office/2011/relationships/chartColorStyle"/><Relationship Id="rId3" Target="../drawings/drawing4.xml" Type="http://schemas.openxmlformats.org/officeDocument/2006/relationships/chartUserShapes"/></Relationships>
</file>

<file path=xl/charts/_rels/chart14.xml.rels><?xml version="1.0" encoding="UTF-8" standalone="no"?><Relationships xmlns="http://schemas.openxmlformats.org/package/2006/relationships"><Relationship Id="rId1" Target="style14.xml" Type="http://schemas.microsoft.com/office/2011/relationships/chartStyle"/><Relationship Id="rId2" Target="colors14.xml" Type="http://schemas.microsoft.com/office/2011/relationships/chartColorStyle"/></Relationships>
</file>

<file path=xl/charts/_rels/chart15.xml.rels><?xml version="1.0" encoding="UTF-8" standalone="no"?><Relationships xmlns="http://schemas.openxmlformats.org/package/2006/relationships"><Relationship Id="rId1" Target="style15.xml" Type="http://schemas.microsoft.com/office/2011/relationships/chartStyle"/><Relationship Id="rId2" Target="colors15.xml" Type="http://schemas.microsoft.com/office/2011/relationships/chartColorStyle"/></Relationships>
</file>

<file path=xl/charts/_rels/chart16.xml.rels><?xml version="1.0" encoding="UTF-8" standalone="no"?><Relationships xmlns="http://schemas.openxmlformats.org/package/2006/relationships"><Relationship Id="rId1" Target="style16.xml" Type="http://schemas.microsoft.com/office/2011/relationships/chartStyle"/><Relationship Id="rId2" Target="colors16.xml" Type="http://schemas.microsoft.com/office/2011/relationships/chartColorStyle"/><Relationship Id="rId3" Target="../drawings/drawing5.xml" Type="http://schemas.openxmlformats.org/officeDocument/2006/relationships/chartUserShapes"/></Relationships>
</file>

<file path=xl/charts/_rels/chart17.xml.rels><?xml version="1.0" encoding="UTF-8" standalone="no"?><Relationships xmlns="http://schemas.openxmlformats.org/package/2006/relationships"><Relationship Id="rId1" Target="style17.xml" Type="http://schemas.microsoft.com/office/2011/relationships/chartStyle"/><Relationship Id="rId2" Target="colors17.xml" Type="http://schemas.microsoft.com/office/2011/relationships/chartColorStyle"/></Relationships>
</file>

<file path=xl/charts/_rels/chart18.xml.rels><?xml version="1.0" encoding="UTF-8" standalone="no"?><Relationships xmlns="http://schemas.openxmlformats.org/package/2006/relationships"><Relationship Id="rId1" Target="style18.xml" Type="http://schemas.microsoft.com/office/2011/relationships/chartStyle"/><Relationship Id="rId2" Target="colors18.xml" Type="http://schemas.microsoft.com/office/2011/relationships/chartColorStyle"/></Relationships>
</file>

<file path=xl/charts/_rels/chart19.xml.rels><?xml version="1.0" encoding="UTF-8" standalone="no"?><Relationships xmlns="http://schemas.openxmlformats.org/package/2006/relationships"><Relationship Id="rId1" Target="style19.xml" Type="http://schemas.microsoft.com/office/2011/relationships/chartStyle"/><Relationship Id="rId2" Target="colors19.xml" Type="http://schemas.microsoft.com/office/2011/relationships/chartColorStyle"/></Relationships>
</file>

<file path=xl/charts/_rels/chart2.xml.rels><?xml version="1.0" encoding="UTF-8" standalone="no"?><Relationships xmlns="http://schemas.openxmlformats.org/package/2006/relationships"><Relationship Id="rId1" Target="style2.xml" Type="http://schemas.microsoft.com/office/2011/relationships/chartStyle"/><Relationship Id="rId2" Target="colors2.xml" Type="http://schemas.microsoft.com/office/2011/relationships/chartColorStyle"/></Relationships>
</file>

<file path=xl/charts/_rels/chart20.xml.rels><?xml version="1.0" encoding="UTF-8" standalone="no"?><Relationships xmlns="http://schemas.openxmlformats.org/package/2006/relationships"><Relationship Id="rId1" Target="style20.xml" Type="http://schemas.microsoft.com/office/2011/relationships/chartStyle"/><Relationship Id="rId2" Target="colors20.xml" Type="http://schemas.microsoft.com/office/2011/relationships/chartColorStyle"/></Relationships>
</file>

<file path=xl/charts/_rels/chart21.xml.rels><?xml version="1.0" encoding="UTF-8" standalone="no"?><Relationships xmlns="http://schemas.openxmlformats.org/package/2006/relationships"><Relationship Id="rId1" Target="style21.xml" Type="http://schemas.microsoft.com/office/2011/relationships/chartStyle"/><Relationship Id="rId2" Target="colors21.xml" Type="http://schemas.microsoft.com/office/2011/relationships/chartColorStyle"/></Relationships>
</file>

<file path=xl/charts/_rels/chart22.xml.rels><?xml version="1.0" encoding="UTF-8" standalone="no"?><Relationships xmlns="http://schemas.openxmlformats.org/package/2006/relationships"><Relationship Id="rId1" Target="style22.xml" Type="http://schemas.microsoft.com/office/2011/relationships/chartStyle"/><Relationship Id="rId2" Target="colors22.xml" Type="http://schemas.microsoft.com/office/2011/relationships/chartColorStyle"/></Relationships>
</file>

<file path=xl/charts/_rels/chart23.xml.rels><?xml version="1.0" encoding="UTF-8" standalone="no"?><Relationships xmlns="http://schemas.openxmlformats.org/package/2006/relationships"><Relationship Id="rId1" Target="style23.xml" Type="http://schemas.microsoft.com/office/2011/relationships/chartStyle"/><Relationship Id="rId2" Target="colors23.xml" Type="http://schemas.microsoft.com/office/2011/relationships/chartColorStyle"/></Relationships>
</file>

<file path=xl/charts/_rels/chart24.xml.rels><?xml version="1.0" encoding="UTF-8" standalone="no"?><Relationships xmlns="http://schemas.openxmlformats.org/package/2006/relationships"><Relationship Id="rId1" Target="style24.xml" Type="http://schemas.microsoft.com/office/2011/relationships/chartStyle"/><Relationship Id="rId2" Target="colors24.xml" Type="http://schemas.microsoft.com/office/2011/relationships/chartColorStyle"/></Relationships>
</file>

<file path=xl/charts/_rels/chart25.xml.rels><?xml version="1.0" encoding="UTF-8" standalone="no"?><Relationships xmlns="http://schemas.openxmlformats.org/package/2006/relationships"><Relationship Id="rId1" Target="style25.xml" Type="http://schemas.microsoft.com/office/2011/relationships/chartStyle"/><Relationship Id="rId2" Target="colors25.xml" Type="http://schemas.microsoft.com/office/2011/relationships/chartColorStyle"/></Relationships>
</file>

<file path=xl/charts/_rels/chart26.xml.rels><?xml version="1.0" encoding="UTF-8" standalone="no"?><Relationships xmlns="http://schemas.openxmlformats.org/package/2006/relationships"><Relationship Id="rId1" Target="style26.xml" Type="http://schemas.microsoft.com/office/2011/relationships/chartStyle"/><Relationship Id="rId2" Target="colors26.xml" Type="http://schemas.microsoft.com/office/2011/relationships/chartColorStyle"/></Relationships>
</file>

<file path=xl/charts/_rels/chart27.xml.rels><?xml version="1.0" encoding="UTF-8" standalone="no"?><Relationships xmlns="http://schemas.openxmlformats.org/package/2006/relationships"><Relationship Id="rId1" Target="style27.xml" Type="http://schemas.microsoft.com/office/2011/relationships/chartStyle"/><Relationship Id="rId2" Target="colors27.xml" Type="http://schemas.microsoft.com/office/2011/relationships/chartColorStyle"/></Relationships>
</file>

<file path=xl/charts/_rels/chart28.xml.rels><?xml version="1.0" encoding="UTF-8" standalone="no"?><Relationships xmlns="http://schemas.openxmlformats.org/package/2006/relationships"><Relationship Id="rId1" Target="style28.xml" Type="http://schemas.microsoft.com/office/2011/relationships/chartStyle"/><Relationship Id="rId2" Target="colors28.xml" Type="http://schemas.microsoft.com/office/2011/relationships/chartColorStyle"/></Relationships>
</file>

<file path=xl/charts/_rels/chart3.xml.rels><?xml version="1.0" encoding="UTF-8" standalone="no"?><Relationships xmlns="http://schemas.openxmlformats.org/package/2006/relationships"><Relationship Id="rId1" Target="style3.xml" Type="http://schemas.microsoft.com/office/2011/relationships/chartStyle"/><Relationship Id="rId2" Target="colors3.xml" Type="http://schemas.microsoft.com/office/2011/relationships/chartColorStyle"/></Relationships>
</file>

<file path=xl/charts/_rels/chart4.xml.rels><?xml version="1.0" encoding="UTF-8" standalone="no"?><Relationships xmlns="http://schemas.openxmlformats.org/package/2006/relationships"><Relationship Id="rId1" Target="style4.xml" Type="http://schemas.microsoft.com/office/2011/relationships/chartStyle"/><Relationship Id="rId2" Target="colors4.xml" Type="http://schemas.microsoft.com/office/2011/relationships/chartColorStyle"/></Relationships>
</file>

<file path=xl/charts/_rels/chart5.xml.rels><?xml version="1.0" encoding="UTF-8" standalone="no"?><Relationships xmlns="http://schemas.openxmlformats.org/package/2006/relationships"><Relationship Id="rId1" Target="style5.xml" Type="http://schemas.microsoft.com/office/2011/relationships/chartStyle"/><Relationship Id="rId2" Target="colors5.xml" Type="http://schemas.microsoft.com/office/2011/relationships/chartColorStyle"/></Relationships>
</file>

<file path=xl/charts/_rels/chart6.xml.rels><?xml version="1.0" encoding="UTF-8" standalone="no"?><Relationships xmlns="http://schemas.openxmlformats.org/package/2006/relationships"><Relationship Id="rId1" Target="style6.xml" Type="http://schemas.microsoft.com/office/2011/relationships/chartStyle"/><Relationship Id="rId2" Target="colors6.xml" Type="http://schemas.microsoft.com/office/2011/relationships/chartColorStyle"/></Relationships>
</file>

<file path=xl/charts/_rels/chart7.xml.rels><?xml version="1.0" encoding="UTF-8" standalone="no"?><Relationships xmlns="http://schemas.openxmlformats.org/package/2006/relationships"><Relationship Id="rId1" Target="style7.xml" Type="http://schemas.microsoft.com/office/2011/relationships/chartStyle"/><Relationship Id="rId2" Target="colors7.xml" Type="http://schemas.microsoft.com/office/2011/relationships/chartColorStyle"/></Relationships>
</file>

<file path=xl/charts/_rels/chart8.xml.rels><?xml version="1.0" encoding="UTF-8" standalone="no"?><Relationships xmlns="http://schemas.openxmlformats.org/package/2006/relationships"><Relationship Id="rId1" Target="style8.xml" Type="http://schemas.microsoft.com/office/2011/relationships/chartStyle"/><Relationship Id="rId2" Target="colors8.xml" Type="http://schemas.microsoft.com/office/2011/relationships/chartColorStyle"/></Relationships>
</file>

<file path=xl/charts/_rels/chart9.xml.rels><?xml version="1.0" encoding="UTF-8" standalone="no"?><Relationships xmlns="http://schemas.openxmlformats.org/package/2006/relationships"><Relationship Id="rId1" Target="style9.xml" Type="http://schemas.microsoft.com/office/2011/relationships/chartStyle"/><Relationship Id="rId2" Target="colors9.xml" Type="http://schemas.microsoft.com/office/2011/relationships/chartColorStyle"/><Relationship Id="rId3" Target="../drawings/drawing2.xml" Type="http://schemas.openxmlformats.org/officeDocument/2006/relationships/chartUserShapes"/></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ln w="28575" cap="rnd">
            <a:solidFill>
              <a:schemeClr val="tx1">
                <a:lumMod val="50000"/>
                <a:lumOff val="50000"/>
              </a:schemeClr>
            </a:solidFill>
            <a:round/>
          </a:ln>
          <a:effectLst/>
        </c:spPr>
        <c:marker>
          <c:symbol val="none"/>
        </c:marker>
        <c:dLbl>
          <c:idx val="0"/>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5071894741420281E-2"/>
          <c:y val="7.6646892070939276E-2"/>
          <c:w val="0.852754593175853"/>
          <c:h val="0.8360003033433524"/>
        </c:manualLayout>
      </c:layout>
      <c:barChart>
        <c:barDir val="col"/>
        <c:grouping val="clustered"/>
        <c:varyColors val="0"/>
        <c:ser>
          <c:idx val="0"/>
          <c:order val="0"/>
          <c:tx>
            <c:strRef>
              <c:f>DATA_1_!$EJ$4</c:f>
              <c:strCache>
                <c:ptCount val="1"/>
                <c:pt idx="0">
                  <c:v>Contul curent, mil. USD</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DATA_1_!$EI$5:$EI$9</c:f>
              <c:strCache>
                <c:ptCount val="5"/>
                <c:pt idx="0">
                  <c:v>2022 Tr. IV</c:v>
                </c:pt>
                <c:pt idx="1">
                  <c:v>2023 Tr. I*</c:v>
                </c:pt>
                <c:pt idx="2">
                  <c:v>2023 Tr. II*</c:v>
                </c:pt>
                <c:pt idx="3">
                  <c:v>2023 Tr. III*</c:v>
                </c:pt>
                <c:pt idx="4">
                  <c:v>2023 Tr. IV</c:v>
                </c:pt>
              </c:strCache>
            </c:strRef>
          </c:cat>
          <c:val>
            <c:numRef>
              <c:f>DATA_1_!$EJ$5:$EJ$9</c:f>
              <c:numCache>
                <c:formatCode>General</c:formatCode>
                <c:ptCount val="5"/>
                <c:pt idx="0">
                  <c:v>-821.16000000000031</c:v>
                </c:pt>
                <c:pt idx="1">
                  <c:v>-498.77999999999975</c:v>
                </c:pt>
                <c:pt idx="2">
                  <c:v>-396.13999999999987</c:v>
                </c:pt>
                <c:pt idx="3">
                  <c:v>-555.85999999999967</c:v>
                </c:pt>
                <c:pt idx="4">
                  <c:v>-522.87000000000035</c:v>
                </c:pt>
              </c:numCache>
            </c:numRef>
          </c:val>
          <c:extLst>
            <c:ext xmlns:c16="http://schemas.microsoft.com/office/drawing/2014/chart" uri="{C3380CC4-5D6E-409C-BE32-E72D297353CC}">
              <c16:uniqueId val="{00000000-0A97-42CF-9938-61805110605E}"/>
            </c:ext>
          </c:extLst>
        </c:ser>
        <c:dLbls>
          <c:showLegendKey val="0"/>
          <c:showVal val="1"/>
          <c:showCatName val="0"/>
          <c:showSerName val="0"/>
          <c:showPercent val="0"/>
          <c:showBubbleSize val="0"/>
        </c:dLbls>
        <c:gapWidth val="81"/>
        <c:axId val="475634640"/>
        <c:axId val="475635720"/>
      </c:barChart>
      <c:lineChart>
        <c:grouping val="standard"/>
        <c:varyColors val="0"/>
        <c:ser>
          <c:idx val="1"/>
          <c:order val="1"/>
          <c:tx>
            <c:strRef>
              <c:f>DATA_1_!$EK$4</c:f>
              <c:strCache>
                <c:ptCount val="1"/>
                <c:pt idx="0">
                  <c:v>Contul curent / PIB (%)</c:v>
                </c:pt>
              </c:strCache>
            </c:strRef>
          </c:tx>
          <c:spPr>
            <a:ln w="28575" cap="rnd">
              <a:solidFill>
                <a:schemeClr val="tx1">
                  <a:lumMod val="50000"/>
                  <a:lumOff val="50000"/>
                </a:schemeClr>
              </a:solidFill>
              <a:round/>
            </a:ln>
            <a:effectLst/>
          </c:spPr>
          <c:marker>
            <c:symbol val="none"/>
          </c:marker>
          <c:dLbls>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DATA_1_!$EI$5:$EI$9</c:f>
              <c:strCache>
                <c:ptCount val="5"/>
                <c:pt idx="0">
                  <c:v>2022 Tr. IV</c:v>
                </c:pt>
                <c:pt idx="1">
                  <c:v>2023 Tr. I*</c:v>
                </c:pt>
                <c:pt idx="2">
                  <c:v>2023 Tr. II*</c:v>
                </c:pt>
                <c:pt idx="3">
                  <c:v>2023 Tr. III*</c:v>
                </c:pt>
                <c:pt idx="4">
                  <c:v>2023 Tr. IV</c:v>
                </c:pt>
              </c:strCache>
            </c:strRef>
          </c:cat>
          <c:val>
            <c:numRef>
              <c:f>DATA_1_!$EK$5:$EK$9</c:f>
              <c:numCache>
                <c:formatCode>General</c:formatCode>
                <c:ptCount val="5"/>
                <c:pt idx="0">
                  <c:v>-21.2</c:v>
                </c:pt>
                <c:pt idx="1">
                  <c:v>-14.5</c:v>
                </c:pt>
                <c:pt idx="2">
                  <c:v>-10</c:v>
                </c:pt>
                <c:pt idx="3">
                  <c:v>-12.3</c:v>
                </c:pt>
                <c:pt idx="4">
                  <c:v>-11.2</c:v>
                </c:pt>
              </c:numCache>
            </c:numRef>
          </c:val>
          <c:smooth val="0"/>
          <c:extLst>
            <c:ext xmlns:c16="http://schemas.microsoft.com/office/drawing/2014/chart" uri="{C3380CC4-5D6E-409C-BE32-E72D297353CC}">
              <c16:uniqueId val="{00000001-0A97-42CF-9938-61805110605E}"/>
            </c:ext>
          </c:extLst>
        </c:ser>
        <c:dLbls>
          <c:showLegendKey val="0"/>
          <c:showVal val="0"/>
          <c:showCatName val="0"/>
          <c:showSerName val="0"/>
          <c:showPercent val="0"/>
          <c:showBubbleSize val="0"/>
        </c:dLbls>
        <c:marker val="1"/>
        <c:smooth val="0"/>
        <c:axId val="713118832"/>
        <c:axId val="712522064"/>
      </c:lineChart>
      <c:catAx>
        <c:axId val="475634640"/>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75635720"/>
        <c:crosses val="autoZero"/>
        <c:auto val="1"/>
        <c:lblAlgn val="ctr"/>
        <c:lblOffset val="100"/>
        <c:noMultiLvlLbl val="0"/>
      </c:catAx>
      <c:valAx>
        <c:axId val="475635720"/>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75634640"/>
        <c:crosses val="autoZero"/>
        <c:crossBetween val="between"/>
      </c:valAx>
      <c:valAx>
        <c:axId val="71252206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13118832"/>
        <c:crosses val="max"/>
        <c:crossBetween val="between"/>
      </c:valAx>
      <c:catAx>
        <c:axId val="713118832"/>
        <c:scaling>
          <c:orientation val="minMax"/>
        </c:scaling>
        <c:delete val="1"/>
        <c:axPos val="b"/>
        <c:numFmt formatCode="General" sourceLinked="1"/>
        <c:majorTickMark val="out"/>
        <c:minorTickMark val="none"/>
        <c:tickLblPos val="nextTo"/>
        <c:crossAx val="712522064"/>
        <c:crosses val="autoZero"/>
        <c:auto val="1"/>
        <c:lblAlgn val="ctr"/>
        <c:lblOffset val="100"/>
        <c:noMultiLvlLbl val="0"/>
      </c:catAx>
      <c:spPr>
        <a:noFill/>
        <a:ln>
          <a:noFill/>
        </a:ln>
        <a:effectLst/>
      </c:spPr>
    </c:plotArea>
    <c:legend>
      <c:legendPos val="r"/>
      <c:layout>
        <c:manualLayout>
          <c:xMode val="edge"/>
          <c:yMode val="edge"/>
          <c:x val="0"/>
          <c:y val="0.96175972136400956"/>
          <c:w val="0.98889004986596718"/>
          <c:h val="3.824068583138296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800">
          <a:solidFill>
            <a:schemeClr val="tx1"/>
          </a:solidFill>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D9C4B5"/>
          </a:solidFill>
          <a:ln>
            <a:noFill/>
          </a:ln>
          <a:effectLst/>
        </c:spPr>
        <c:dLbl>
          <c:idx val="0"/>
          <c:layout>
            <c:manualLayout>
              <c:x val="4.4389483816712674E-3"/>
              <c:y val="-3.408906371836528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9C4B5"/>
          </a:solidFill>
          <a:ln>
            <a:noFill/>
          </a:ln>
          <a:effectLst/>
        </c:spPr>
        <c:dLbl>
          <c:idx val="0"/>
          <c:layout>
            <c:manualLayout>
              <c:x val="0"/>
              <c:y val="-2.27260424789102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7202935531472668E-2"/>
          <c:y val="0.1931713610707366"/>
          <c:w val="0.83037457497080203"/>
          <c:h val="0.67502743453848468"/>
        </c:manualLayout>
      </c:layout>
      <c:barChart>
        <c:barDir val="col"/>
        <c:grouping val="clustered"/>
        <c:varyColors val="0"/>
        <c:ser>
          <c:idx val="0"/>
          <c:order val="0"/>
          <c:tx>
            <c:strRef>
              <c:f>DATA_1_!$EQ$30:$EQ$31</c:f>
              <c:strCache>
                <c:ptCount val="1"/>
                <c:pt idx="0">
                  <c:v>Alte țări</c:v>
                </c:pt>
              </c:strCache>
            </c:strRef>
          </c:tx>
          <c:spPr>
            <a:solidFill>
              <a:schemeClr val="bg1">
                <a:lumMod val="75000"/>
              </a:schemeClr>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DATA_1_!$EP$32:$EP$37</c:f>
              <c:strCache>
                <c:ptCount val="5"/>
                <c:pt idx="0">
                  <c:v>2022 Tr. IV</c:v>
                </c:pt>
                <c:pt idx="1">
                  <c:v>2023 Tr. I*</c:v>
                </c:pt>
                <c:pt idx="2">
                  <c:v>2023 Tr. II*</c:v>
                </c:pt>
                <c:pt idx="3">
                  <c:v>2023 Tr. III*</c:v>
                </c:pt>
                <c:pt idx="4">
                  <c:v>2023 Tr. IV</c:v>
                </c:pt>
              </c:strCache>
            </c:strRef>
          </c:cat>
          <c:val>
            <c:numRef>
              <c:f>DATA_1_!$EQ$32:$EQ$37</c:f>
              <c:numCache>
                <c:formatCode>General</c:formatCode>
                <c:ptCount val="5"/>
                <c:pt idx="0">
                  <c:v>395.7</c:v>
                </c:pt>
                <c:pt idx="1">
                  <c:v>412.37</c:v>
                </c:pt>
                <c:pt idx="2">
                  <c:v>405.24</c:v>
                </c:pt>
                <c:pt idx="3">
                  <c:v>468.90999999999997</c:v>
                </c:pt>
                <c:pt idx="4">
                  <c:v>447.93</c:v>
                </c:pt>
              </c:numCache>
            </c:numRef>
          </c:val>
          <c:extLst>
            <c:ext xmlns:c16="http://schemas.microsoft.com/office/drawing/2014/chart" uri="{C3380CC4-5D6E-409C-BE32-E72D297353CC}">
              <c16:uniqueId val="{00000000-DAC6-4E9E-AD0D-2117B4A891A7}"/>
            </c:ext>
          </c:extLst>
        </c:ser>
        <c:ser>
          <c:idx val="1"/>
          <c:order val="1"/>
          <c:tx>
            <c:strRef>
              <c:f>DATA_1_!$ER$30:$ER$31</c:f>
              <c:strCache>
                <c:ptCount val="1"/>
                <c:pt idx="0">
                  <c:v>CSI</c:v>
                </c:pt>
              </c:strCache>
            </c:strRef>
          </c:tx>
          <c:spPr>
            <a:solidFill>
              <a:srgbClr val="9F7F5F"/>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DATA_1_!$EP$32:$EP$37</c:f>
              <c:strCache>
                <c:ptCount val="5"/>
                <c:pt idx="0">
                  <c:v>2022 Tr. IV</c:v>
                </c:pt>
                <c:pt idx="1">
                  <c:v>2023 Tr. I*</c:v>
                </c:pt>
                <c:pt idx="2">
                  <c:v>2023 Tr. II*</c:v>
                </c:pt>
                <c:pt idx="3">
                  <c:v>2023 Tr. III*</c:v>
                </c:pt>
                <c:pt idx="4">
                  <c:v>2023 Tr. IV</c:v>
                </c:pt>
              </c:strCache>
            </c:strRef>
          </c:cat>
          <c:val>
            <c:numRef>
              <c:f>DATA_1_!$ER$32:$ER$37</c:f>
              <c:numCache>
                <c:formatCode>General</c:formatCode>
                <c:ptCount val="5"/>
                <c:pt idx="0">
                  <c:v>627.94000000000005</c:v>
                </c:pt>
                <c:pt idx="1">
                  <c:v>399.09</c:v>
                </c:pt>
                <c:pt idx="2">
                  <c:v>267.63</c:v>
                </c:pt>
                <c:pt idx="3">
                  <c:v>289.52</c:v>
                </c:pt>
                <c:pt idx="4">
                  <c:v>322.38</c:v>
                </c:pt>
              </c:numCache>
            </c:numRef>
          </c:val>
          <c:extLst>
            <c:ext xmlns:c16="http://schemas.microsoft.com/office/drawing/2014/chart" uri="{C3380CC4-5D6E-409C-BE32-E72D297353CC}">
              <c16:uniqueId val="{00000001-DAC6-4E9E-AD0D-2117B4A891A7}"/>
            </c:ext>
          </c:extLst>
        </c:ser>
        <c:ser>
          <c:idx val="2"/>
          <c:order val="2"/>
          <c:tx>
            <c:strRef>
              <c:f>DATA_1_!$ES$30:$ES$31</c:f>
              <c:strCache>
                <c:ptCount val="1"/>
                <c:pt idx="0">
                  <c:v>UE</c:v>
                </c:pt>
              </c:strCache>
            </c:strRef>
          </c:tx>
          <c:spPr>
            <a:solidFill>
              <a:srgbClr val="D9C4B5"/>
            </a:solidFill>
            <a:ln>
              <a:noFill/>
            </a:ln>
            <a:effectLst/>
          </c:spPr>
          <c:invertIfNegative val="0"/>
          <c:dPt>
            <c:idx val="0"/>
            <c:invertIfNegative val="0"/>
            <c:bubble3D val="0"/>
            <c:extLst>
              <c:ext xmlns:c16="http://schemas.microsoft.com/office/drawing/2014/chart" uri="{C3380CC4-5D6E-409C-BE32-E72D297353CC}">
                <c16:uniqueId val="{00000001-B144-4E64-A32C-0906BF5FD034}"/>
              </c:ext>
            </c:extLst>
          </c:dPt>
          <c:dPt>
            <c:idx val="1"/>
            <c:invertIfNegative val="0"/>
            <c:bubble3D val="0"/>
            <c:extLst>
              <c:ext xmlns:c16="http://schemas.microsoft.com/office/drawing/2014/chart" uri="{C3380CC4-5D6E-409C-BE32-E72D297353CC}">
                <c16:uniqueId val="{00000000-4AE8-4566-B5CA-6460F6B0307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DATA_1_!$EP$32:$EP$37</c:f>
              <c:strCache>
                <c:ptCount val="5"/>
                <c:pt idx="0">
                  <c:v>2022 Tr. IV</c:v>
                </c:pt>
                <c:pt idx="1">
                  <c:v>2023 Tr. I*</c:v>
                </c:pt>
                <c:pt idx="2">
                  <c:v>2023 Tr. II*</c:v>
                </c:pt>
                <c:pt idx="3">
                  <c:v>2023 Tr. III*</c:v>
                </c:pt>
                <c:pt idx="4">
                  <c:v>2023 Tr. IV</c:v>
                </c:pt>
              </c:strCache>
            </c:strRef>
          </c:cat>
          <c:val>
            <c:numRef>
              <c:f>DATA_1_!$ES$32:$ES$37</c:f>
              <c:numCache>
                <c:formatCode>General</c:formatCode>
                <c:ptCount val="5"/>
                <c:pt idx="0">
                  <c:v>1564.53</c:v>
                </c:pt>
                <c:pt idx="1">
                  <c:v>1328.1000000000001</c:v>
                </c:pt>
                <c:pt idx="2">
                  <c:v>1167.27</c:v>
                </c:pt>
                <c:pt idx="3">
                  <c:v>1312.31</c:v>
                </c:pt>
                <c:pt idx="4">
                  <c:v>1319.25</c:v>
                </c:pt>
              </c:numCache>
            </c:numRef>
          </c:val>
          <c:extLst>
            <c:ext xmlns:c16="http://schemas.microsoft.com/office/drawing/2014/chart" uri="{C3380CC4-5D6E-409C-BE32-E72D297353CC}">
              <c16:uniqueId val="{00000002-DAC6-4E9E-AD0D-2117B4A891A7}"/>
            </c:ext>
          </c:extLst>
        </c:ser>
        <c:dLbls>
          <c:showLegendKey val="0"/>
          <c:showVal val="0"/>
          <c:showCatName val="0"/>
          <c:showSerName val="0"/>
          <c:showPercent val="0"/>
          <c:showBubbleSize val="0"/>
        </c:dLbls>
        <c:gapWidth val="70"/>
        <c:overlap val="-27"/>
        <c:axId val="1459324559"/>
        <c:axId val="969435039"/>
      </c:barChart>
      <c:catAx>
        <c:axId val="1459324559"/>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69435039"/>
        <c:crosses val="autoZero"/>
        <c:auto val="1"/>
        <c:lblAlgn val="ctr"/>
        <c:lblOffset val="100"/>
        <c:noMultiLvlLbl val="0"/>
      </c:catAx>
      <c:valAx>
        <c:axId val="969435039"/>
        <c:scaling>
          <c:orientation val="minMax"/>
        </c:scaling>
        <c:delete val="0"/>
        <c:axPos val="l"/>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245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[02_Dashboard.xlsx]DATA_1_!PivotTable2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69543F"/>
          </a:solidFill>
          <a:ln w="19050">
            <a:solidFill>
              <a:schemeClr val="lt1"/>
            </a:solidFill>
          </a:ln>
          <a:effectLst/>
        </c:spPr>
      </c:pivotFmt>
      <c:pivotFmt>
        <c:idx val="14"/>
        <c:spPr>
          <a:solidFill>
            <a:srgbClr val="9F7F5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C0AB96"/>
          </a:solidFill>
          <a:ln w="19050">
            <a:solidFill>
              <a:schemeClr val="lt1"/>
            </a:solidFill>
          </a:ln>
          <a:effectLst/>
        </c:spPr>
      </c:pivotFmt>
      <c:pivotFmt>
        <c:idx val="17"/>
        <c:spPr>
          <a:solidFill>
            <a:srgbClr val="CEBEAE"/>
          </a:solidFill>
          <a:ln w="19050">
            <a:solidFill>
              <a:schemeClr val="lt1"/>
            </a:solidFill>
          </a:ln>
          <a:effectLst/>
        </c:spPr>
      </c:pivotFmt>
      <c:pivotFmt>
        <c:idx val="1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7F7F7F"/>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8"/>
        <c:spPr>
          <a:solidFill>
            <a:srgbClr val="69543F"/>
          </a:solidFill>
          <a:ln w="19050">
            <a:solidFill>
              <a:schemeClr val="lt1"/>
            </a:solidFill>
          </a:ln>
          <a:effectLst/>
        </c:spPr>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0"/>
        <c:spPr>
          <a:solidFill>
            <a:srgbClr val="69543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9F7F5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C0AB96"/>
          </a:solidFill>
          <a:ln w="19050">
            <a:solidFill>
              <a:schemeClr val="lt1"/>
            </a:solidFill>
          </a:ln>
          <a:effectLst/>
        </c:spPr>
      </c:pivotFmt>
      <c:pivotFmt>
        <c:idx val="40"/>
        <c:spPr>
          <a:solidFill>
            <a:srgbClr val="C0AB96"/>
          </a:solidFill>
          <a:ln w="19050">
            <a:solidFill>
              <a:schemeClr val="lt1"/>
            </a:solidFill>
          </a:ln>
          <a:effectLst/>
        </c:spPr>
      </c:pivotFmt>
      <c:pivotFmt>
        <c:idx val="41"/>
        <c:spPr>
          <a:solidFill>
            <a:srgbClr val="C0AB96"/>
          </a:solidFill>
          <a:ln w="19050">
            <a:solidFill>
              <a:schemeClr val="lt1"/>
            </a:solidFill>
          </a:ln>
          <a:effectLst/>
        </c:spPr>
      </c:pivotFmt>
      <c:pivotFmt>
        <c:idx val="42"/>
        <c:spPr>
          <a:solidFill>
            <a:srgbClr val="C0AB96"/>
          </a:solidFill>
          <a:ln w="19050">
            <a:solidFill>
              <a:schemeClr val="lt1"/>
            </a:solidFill>
          </a:ln>
          <a:effectLst/>
        </c:spPr>
      </c:pivotFmt>
      <c:pivotFmt>
        <c:idx val="43"/>
        <c:spPr>
          <a:solidFill>
            <a:srgbClr val="CEBEAE"/>
          </a:solidFill>
          <a:ln w="19050">
            <a:solidFill>
              <a:schemeClr val="lt1"/>
            </a:solidFill>
          </a:ln>
          <a:effectLst/>
        </c:spPr>
      </c:pivotFmt>
      <c:pivotFmt>
        <c:idx val="44"/>
        <c:spPr>
          <a:solidFill>
            <a:srgbClr val="CEBEAE"/>
          </a:solidFill>
          <a:ln w="19050">
            <a:solidFill>
              <a:schemeClr val="lt1"/>
            </a:solidFill>
          </a:ln>
          <a:effectLst/>
        </c:spPr>
      </c:pivotFmt>
      <c:pivotFmt>
        <c:idx val="45"/>
        <c:spPr>
          <a:solidFill>
            <a:srgbClr val="CEBEAE"/>
          </a:solidFill>
          <a:ln w="19050">
            <a:solidFill>
              <a:schemeClr val="lt1"/>
            </a:solidFill>
          </a:ln>
          <a:effectLst/>
        </c:spPr>
      </c:pivotFmt>
      <c:pivotFmt>
        <c:idx val="46"/>
        <c:spPr>
          <a:solidFill>
            <a:srgbClr val="CEBEAE"/>
          </a:solidFill>
          <a:ln w="19050">
            <a:solidFill>
              <a:schemeClr val="lt1"/>
            </a:solidFill>
          </a:ln>
          <a:effectLst/>
        </c:spPr>
      </c:pivotFmt>
      <c:pivotFmt>
        <c:idx val="47"/>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rgbClr val="7F7F7F"/>
          </a:solidFill>
          <a:ln w="19050">
            <a:solidFill>
              <a:schemeClr val="lt1"/>
            </a:solidFill>
          </a:ln>
          <a:effectLst/>
        </c:spPr>
      </c:pivotFmt>
      <c:pivotFmt>
        <c:idx val="64"/>
        <c:spPr>
          <a:solidFill>
            <a:srgbClr val="7F7F7F"/>
          </a:solidFill>
          <a:ln w="19050">
            <a:solidFill>
              <a:schemeClr val="lt1"/>
            </a:solidFill>
          </a:ln>
          <a:effectLst/>
        </c:spPr>
      </c:pivotFmt>
      <c:pivotFmt>
        <c:idx val="65"/>
        <c:spPr>
          <a:solidFill>
            <a:srgbClr val="7F7F7F"/>
          </a:solidFill>
          <a:ln w="19050">
            <a:solidFill>
              <a:schemeClr val="lt1"/>
            </a:solidFill>
          </a:ln>
          <a:effectLst/>
        </c:spPr>
      </c:pivotFmt>
      <c:pivotFmt>
        <c:idx val="66"/>
        <c:spPr>
          <a:solidFill>
            <a:srgbClr val="7F7F7F"/>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7"/>
        <c:spPr>
          <a:solidFill>
            <a:srgbClr val="69543F"/>
          </a:solidFill>
          <a:ln w="19050">
            <a:solidFill>
              <a:schemeClr val="lt1"/>
            </a:solidFill>
          </a:ln>
          <a:effectLst/>
        </c:spPr>
      </c:pivotFmt>
      <c:pivotFmt>
        <c:idx val="78"/>
        <c:spPr>
          <a:solidFill>
            <a:srgbClr val="9F7F5F"/>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C0AB96"/>
          </a:solidFill>
          <a:ln w="19050">
            <a:solidFill>
              <a:schemeClr val="lt1"/>
            </a:solidFill>
          </a:ln>
          <a:effectLst/>
        </c:spPr>
      </c:pivotFmt>
      <c:pivotFmt>
        <c:idx val="81"/>
        <c:spPr>
          <a:solidFill>
            <a:srgbClr val="CEBEAE"/>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E1D7CD"/>
          </a:solidFill>
          <a:ln w="19050">
            <a:solidFill>
              <a:schemeClr val="lt1"/>
            </a:solidFill>
          </a:ln>
          <a:effectLst/>
        </c:spPr>
      </c:pivotFmt>
      <c:pivotFmt>
        <c:idx val="84"/>
        <c:spPr>
          <a:solidFill>
            <a:srgbClr val="C48240"/>
          </a:solidFill>
          <a:ln w="19050">
            <a:solidFill>
              <a:schemeClr val="lt1"/>
            </a:solidFill>
          </a:ln>
          <a:effectLst/>
        </c:spPr>
      </c:pivotFmt>
      <c:pivotFmt>
        <c:idx val="85"/>
        <c:spPr>
          <a:solidFill>
            <a:srgbClr val="D5A575"/>
          </a:solidFill>
          <a:ln w="19050">
            <a:solidFill>
              <a:schemeClr val="lt1"/>
            </a:solidFill>
          </a:ln>
          <a:effectLst/>
        </c:spPr>
      </c:pivotFmt>
      <c:pivotFmt>
        <c:idx val="86"/>
        <c:spPr>
          <a:solidFill>
            <a:srgbClr val="7F7F7F"/>
          </a:solidFill>
          <a:ln w="19050">
            <a:solidFill>
              <a:schemeClr val="lt1"/>
            </a:solidFill>
          </a:ln>
          <a:effectLst/>
        </c:spPr>
      </c:pivotFmt>
      <c:pivotFmt>
        <c:idx val="8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8"/>
        <c:spPr>
          <a:solidFill>
            <a:srgbClr val="69543F"/>
          </a:solidFill>
          <a:ln w="19050">
            <a:solidFill>
              <a:schemeClr val="lt1"/>
            </a:solidFill>
          </a:ln>
          <a:effectLst/>
        </c:spPr>
      </c:pivotFmt>
      <c:pivotFmt>
        <c:idx val="89"/>
        <c:spPr>
          <a:solidFill>
            <a:srgbClr val="69543F"/>
          </a:solidFill>
          <a:ln w="19050">
            <a:solidFill>
              <a:schemeClr val="lt1"/>
            </a:solidFill>
          </a:ln>
          <a:effectLst/>
        </c:spPr>
      </c:pivotFmt>
      <c:pivotFmt>
        <c:idx val="90"/>
        <c:spPr>
          <a:solidFill>
            <a:srgbClr val="69543F"/>
          </a:solidFill>
          <a:ln w="19050">
            <a:solidFill>
              <a:schemeClr val="lt1"/>
            </a:solidFill>
          </a:ln>
          <a:effectLst/>
        </c:spPr>
      </c:pivotFmt>
      <c:pivotFmt>
        <c:idx val="91"/>
        <c:spPr>
          <a:solidFill>
            <a:srgbClr val="69543F"/>
          </a:solidFill>
          <a:ln w="19050">
            <a:solidFill>
              <a:schemeClr val="lt1"/>
            </a:solidFill>
          </a:ln>
          <a:effectLst/>
        </c:spPr>
      </c:pivotFmt>
      <c:pivotFmt>
        <c:idx val="92"/>
        <c:spPr>
          <a:solidFill>
            <a:srgbClr val="69543F"/>
          </a:solidFill>
          <a:ln w="19050">
            <a:solidFill>
              <a:schemeClr val="lt1"/>
            </a:solidFill>
          </a:ln>
          <a:effectLst/>
        </c:spPr>
      </c:pivotFmt>
      <c:pivotFmt>
        <c:idx val="93"/>
        <c:spPr>
          <a:solidFill>
            <a:srgbClr val="69543F"/>
          </a:solidFill>
          <a:ln w="19050">
            <a:solidFill>
              <a:schemeClr val="lt1"/>
            </a:solidFill>
          </a:ln>
          <a:effectLst/>
        </c:spPr>
      </c:pivotFmt>
      <c:pivotFmt>
        <c:idx val="94"/>
        <c:spPr>
          <a:solidFill>
            <a:srgbClr val="9F7F5F"/>
          </a:solidFill>
          <a:ln w="19050">
            <a:solidFill>
              <a:schemeClr val="lt1"/>
            </a:solidFill>
          </a:ln>
          <a:effectLst/>
        </c:spPr>
      </c:pivotFmt>
      <c:pivotFmt>
        <c:idx val="95"/>
        <c:spPr>
          <a:solidFill>
            <a:srgbClr val="9F7F5F"/>
          </a:solidFill>
          <a:ln w="19050">
            <a:solidFill>
              <a:schemeClr val="lt1"/>
            </a:solidFill>
          </a:ln>
          <a:effectLst/>
        </c:spPr>
      </c:pivotFmt>
      <c:pivotFmt>
        <c:idx val="96"/>
        <c:spPr>
          <a:solidFill>
            <a:srgbClr val="9F7F5F"/>
          </a:solidFill>
          <a:ln w="19050">
            <a:solidFill>
              <a:schemeClr val="lt1"/>
            </a:solidFill>
          </a:ln>
          <a:effectLst/>
        </c:spPr>
      </c:pivotFmt>
      <c:pivotFmt>
        <c:idx val="97"/>
        <c:spPr>
          <a:solidFill>
            <a:srgbClr val="9F7F5F"/>
          </a:solidFill>
          <a:ln w="19050">
            <a:solidFill>
              <a:schemeClr val="lt1"/>
            </a:solidFill>
          </a:ln>
          <a:effectLst/>
        </c:spPr>
      </c:pivotFmt>
      <c:pivotFmt>
        <c:idx val="98"/>
        <c:spPr>
          <a:solidFill>
            <a:srgbClr val="9F7F5F"/>
          </a:solidFill>
          <a:ln w="19050">
            <a:solidFill>
              <a:schemeClr val="lt1"/>
            </a:solidFill>
          </a:ln>
          <a:effectLst/>
        </c:spPr>
      </c:pivotFmt>
      <c:pivotFmt>
        <c:idx val="99"/>
        <c:spPr>
          <a:solidFill>
            <a:srgbClr val="9F7F5F"/>
          </a:solidFill>
          <a:ln w="19050">
            <a:solidFill>
              <a:schemeClr val="lt1"/>
            </a:solidFill>
          </a:ln>
          <a:effectLst/>
        </c:spPr>
      </c:pivotFmt>
      <c:pivotFmt>
        <c:idx val="100"/>
        <c:spPr>
          <a:solidFill>
            <a:srgbClr val="B1977D"/>
          </a:solidFill>
          <a:ln w="19050">
            <a:solidFill>
              <a:schemeClr val="lt1"/>
            </a:solidFill>
          </a:ln>
          <a:effectLst/>
        </c:spPr>
      </c:pivotFmt>
      <c:pivotFmt>
        <c:idx val="101"/>
        <c:spPr>
          <a:solidFill>
            <a:srgbClr val="B1977D"/>
          </a:solidFill>
          <a:ln w="19050">
            <a:solidFill>
              <a:schemeClr val="lt1"/>
            </a:solidFill>
          </a:ln>
          <a:effectLst/>
        </c:spPr>
      </c:pivotFmt>
      <c:pivotFmt>
        <c:idx val="102"/>
        <c:spPr>
          <a:solidFill>
            <a:srgbClr val="B1977D"/>
          </a:solidFill>
          <a:ln w="19050">
            <a:solidFill>
              <a:schemeClr val="lt1"/>
            </a:solidFill>
          </a:ln>
          <a:effectLst/>
        </c:spPr>
      </c:pivotFmt>
      <c:pivotFmt>
        <c:idx val="103"/>
        <c:spPr>
          <a:solidFill>
            <a:srgbClr val="B1977D"/>
          </a:solidFill>
          <a:ln w="19050">
            <a:solidFill>
              <a:schemeClr val="lt1"/>
            </a:solidFill>
          </a:ln>
          <a:effectLst/>
        </c:spPr>
      </c:pivotFmt>
      <c:pivotFmt>
        <c:idx val="104"/>
        <c:spPr>
          <a:solidFill>
            <a:srgbClr val="B1977D"/>
          </a:solidFill>
          <a:ln w="19050">
            <a:solidFill>
              <a:schemeClr val="lt1"/>
            </a:solidFill>
          </a:ln>
          <a:effectLst/>
        </c:spPr>
      </c:pivotFmt>
      <c:pivotFmt>
        <c:idx val="105"/>
        <c:spPr>
          <a:solidFill>
            <a:srgbClr val="B1977D"/>
          </a:solidFill>
          <a:ln w="19050">
            <a:solidFill>
              <a:schemeClr val="lt1"/>
            </a:solidFill>
          </a:ln>
          <a:effectLst/>
        </c:spPr>
      </c:pivotFmt>
      <c:pivotFmt>
        <c:idx val="106"/>
        <c:spPr>
          <a:solidFill>
            <a:srgbClr val="C0AB96"/>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0AB96"/>
          </a:solidFill>
          <a:ln w="19050">
            <a:solidFill>
              <a:schemeClr val="lt1"/>
            </a:solidFill>
          </a:ln>
          <a:effectLst/>
        </c:spPr>
      </c:pivotFmt>
      <c:pivotFmt>
        <c:idx val="109"/>
        <c:spPr>
          <a:solidFill>
            <a:srgbClr val="C0AB96"/>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0AB96"/>
          </a:solidFill>
          <a:ln w="19050">
            <a:solidFill>
              <a:schemeClr val="lt1"/>
            </a:solidFill>
          </a:ln>
          <a:effectLst/>
        </c:spPr>
      </c:pivotFmt>
      <c:pivotFmt>
        <c:idx val="112"/>
        <c:spPr>
          <a:solidFill>
            <a:srgbClr val="CEBEAE"/>
          </a:solidFill>
          <a:ln w="19050">
            <a:solidFill>
              <a:schemeClr val="lt1"/>
            </a:solidFill>
          </a:ln>
          <a:effectLst/>
        </c:spPr>
      </c:pivotFmt>
      <c:pivotFmt>
        <c:idx val="113"/>
        <c:spPr>
          <a:solidFill>
            <a:srgbClr val="CEBEAE"/>
          </a:solidFill>
          <a:ln w="19050">
            <a:solidFill>
              <a:schemeClr val="lt1"/>
            </a:solidFill>
          </a:ln>
          <a:effectLst/>
        </c:spPr>
      </c:pivotFmt>
      <c:pivotFmt>
        <c:idx val="114"/>
        <c:spPr>
          <a:solidFill>
            <a:srgbClr val="CEBEAE"/>
          </a:solidFill>
          <a:ln w="19050">
            <a:solidFill>
              <a:schemeClr val="lt1"/>
            </a:solidFill>
          </a:ln>
          <a:effectLst/>
        </c:spPr>
      </c:pivotFmt>
      <c:pivotFmt>
        <c:idx val="115"/>
        <c:spPr>
          <a:solidFill>
            <a:srgbClr val="CEBEAE"/>
          </a:solidFill>
          <a:ln w="19050">
            <a:solidFill>
              <a:schemeClr val="lt1"/>
            </a:solidFill>
          </a:ln>
          <a:effectLst/>
        </c:spPr>
      </c:pivotFmt>
      <c:pivotFmt>
        <c:idx val="116"/>
        <c:spPr>
          <a:solidFill>
            <a:srgbClr val="CEBEAE"/>
          </a:solidFill>
          <a:ln w="19050">
            <a:solidFill>
              <a:schemeClr val="lt1"/>
            </a:solidFill>
          </a:ln>
          <a:effectLst/>
        </c:spPr>
      </c:pivotFmt>
      <c:pivotFmt>
        <c:idx val="117"/>
        <c:spPr>
          <a:solidFill>
            <a:srgbClr val="CEBEAE"/>
          </a:solidFill>
          <a:ln w="19050">
            <a:solidFill>
              <a:schemeClr val="lt1"/>
            </a:solidFill>
          </a:ln>
          <a:effectLst/>
        </c:spPr>
      </c:pivotFmt>
      <c:pivotFmt>
        <c:idx val="118"/>
        <c:spPr>
          <a:solidFill>
            <a:srgbClr val="D8CBBE"/>
          </a:solidFill>
          <a:ln w="19050">
            <a:solidFill>
              <a:schemeClr val="lt1"/>
            </a:solidFill>
          </a:ln>
          <a:effectLst/>
        </c:spPr>
      </c:pivotFmt>
      <c:pivotFmt>
        <c:idx val="119"/>
        <c:spPr>
          <a:solidFill>
            <a:srgbClr val="D8CBBE"/>
          </a:solidFill>
          <a:ln w="19050">
            <a:solidFill>
              <a:schemeClr val="lt1"/>
            </a:solidFill>
          </a:ln>
          <a:effectLst/>
        </c:spPr>
      </c:pivotFmt>
      <c:pivotFmt>
        <c:idx val="120"/>
        <c:spPr>
          <a:solidFill>
            <a:srgbClr val="D8CBBE"/>
          </a:solidFill>
          <a:ln w="19050">
            <a:solidFill>
              <a:schemeClr val="lt1"/>
            </a:solidFill>
          </a:ln>
          <a:effectLst/>
        </c:spPr>
      </c:pivotFmt>
      <c:pivotFmt>
        <c:idx val="121"/>
        <c:spPr>
          <a:solidFill>
            <a:srgbClr val="D8CBB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D8CBBE"/>
          </a:solidFill>
          <a:ln w="19050">
            <a:solidFill>
              <a:schemeClr val="lt1"/>
            </a:solidFill>
          </a:ln>
          <a:effectLst/>
        </c:spPr>
      </c:pivotFmt>
      <c:pivotFmt>
        <c:idx val="124"/>
        <c:spPr>
          <a:solidFill>
            <a:srgbClr val="E1D7CD"/>
          </a:solidFill>
          <a:ln w="19050">
            <a:solidFill>
              <a:schemeClr val="lt1"/>
            </a:solidFill>
          </a:ln>
          <a:effectLst/>
        </c:spPr>
      </c:pivotFmt>
      <c:pivotFmt>
        <c:idx val="125"/>
        <c:spPr>
          <a:solidFill>
            <a:srgbClr val="E1D7CD"/>
          </a:solidFill>
          <a:ln w="19050">
            <a:solidFill>
              <a:schemeClr val="lt1"/>
            </a:solidFill>
          </a:ln>
          <a:effectLst/>
        </c:spPr>
      </c:pivotFmt>
      <c:pivotFmt>
        <c:idx val="126"/>
        <c:spPr>
          <a:solidFill>
            <a:srgbClr val="E1D7CD"/>
          </a:solidFill>
          <a:ln w="19050">
            <a:solidFill>
              <a:schemeClr val="lt1"/>
            </a:solidFill>
          </a:ln>
          <a:effectLst/>
        </c:spPr>
      </c:pivotFmt>
      <c:pivotFmt>
        <c:idx val="127"/>
        <c:spPr>
          <a:solidFill>
            <a:srgbClr val="E1D7CD"/>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E1D7CD"/>
          </a:solidFill>
          <a:ln w="19050">
            <a:solidFill>
              <a:schemeClr val="lt1"/>
            </a:solidFill>
          </a:ln>
          <a:effectLst/>
        </c:spPr>
      </c:pivotFmt>
      <c:pivotFmt>
        <c:idx val="130"/>
        <c:spPr>
          <a:solidFill>
            <a:srgbClr val="C48240"/>
          </a:solidFill>
          <a:ln w="19050">
            <a:solidFill>
              <a:schemeClr val="lt1"/>
            </a:solidFill>
          </a:ln>
          <a:effectLst/>
        </c:spPr>
      </c:pivotFmt>
      <c:pivotFmt>
        <c:idx val="131"/>
        <c:spPr>
          <a:solidFill>
            <a:srgbClr val="C48240"/>
          </a:solidFill>
          <a:ln w="19050">
            <a:solidFill>
              <a:schemeClr val="lt1"/>
            </a:solidFill>
          </a:ln>
          <a:effectLst/>
        </c:spPr>
      </c:pivotFmt>
      <c:pivotFmt>
        <c:idx val="132"/>
        <c:spPr>
          <a:solidFill>
            <a:srgbClr val="C48240"/>
          </a:solidFill>
          <a:ln w="19050">
            <a:solidFill>
              <a:schemeClr val="lt1"/>
            </a:solidFill>
          </a:ln>
          <a:effectLst/>
        </c:spPr>
      </c:pivotFmt>
      <c:pivotFmt>
        <c:idx val="133"/>
        <c:spPr>
          <a:solidFill>
            <a:srgbClr val="C48240"/>
          </a:solidFill>
          <a:ln w="19050">
            <a:solidFill>
              <a:schemeClr val="lt1"/>
            </a:solidFill>
          </a:ln>
          <a:effectLst/>
        </c:spPr>
      </c:pivotFmt>
      <c:pivotFmt>
        <c:idx val="134"/>
        <c:spPr>
          <a:solidFill>
            <a:srgbClr val="C48240"/>
          </a:solidFill>
          <a:ln w="19050">
            <a:solidFill>
              <a:schemeClr val="lt1"/>
            </a:solidFill>
          </a:ln>
          <a:effectLst/>
        </c:spPr>
      </c:pivotFmt>
      <c:pivotFmt>
        <c:idx val="135"/>
        <c:spPr>
          <a:solidFill>
            <a:srgbClr val="C48240"/>
          </a:solidFill>
          <a:ln w="19050">
            <a:solidFill>
              <a:schemeClr val="lt1"/>
            </a:solidFill>
          </a:ln>
          <a:effectLst/>
        </c:spPr>
      </c:pivotFmt>
      <c:pivotFmt>
        <c:idx val="136"/>
        <c:spPr>
          <a:solidFill>
            <a:srgbClr val="D5A575"/>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D5A575"/>
          </a:solidFill>
          <a:ln w="19050">
            <a:solidFill>
              <a:schemeClr val="lt1"/>
            </a:solidFill>
          </a:ln>
          <a:effectLst/>
        </c:spPr>
      </c:pivotFmt>
      <c:pivotFmt>
        <c:idx val="139"/>
        <c:spPr>
          <a:solidFill>
            <a:srgbClr val="D5A575"/>
          </a:solidFill>
          <a:ln w="19050">
            <a:solidFill>
              <a:schemeClr val="lt1"/>
            </a:solidFill>
          </a:ln>
          <a:effectLst/>
        </c:spPr>
      </c:pivotFmt>
      <c:pivotFmt>
        <c:idx val="140"/>
        <c:spPr>
          <a:solidFill>
            <a:srgbClr val="D5A575"/>
          </a:solidFill>
          <a:ln w="19050">
            <a:solidFill>
              <a:schemeClr val="lt1"/>
            </a:solidFill>
          </a:ln>
          <a:effectLst/>
        </c:spPr>
      </c:pivotFmt>
      <c:pivotFmt>
        <c:idx val="141"/>
        <c:spPr>
          <a:solidFill>
            <a:srgbClr val="D5A575"/>
          </a:solidFill>
          <a:ln w="19050">
            <a:solidFill>
              <a:schemeClr val="lt1"/>
            </a:solidFill>
          </a:ln>
          <a:effectLst/>
        </c:spPr>
      </c:pivotFmt>
      <c:pivotFmt>
        <c:idx val="142"/>
        <c:spPr>
          <a:solidFill>
            <a:srgbClr val="7F7F7F"/>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rgbClr val="7F7F7F"/>
          </a:solidFill>
          <a:ln w="19050">
            <a:solidFill>
              <a:schemeClr val="lt1"/>
            </a:solidFill>
          </a:ln>
          <a:effectLst/>
        </c:spPr>
      </c:pivotFmt>
      <c:pivotFmt>
        <c:idx val="145"/>
        <c:spPr>
          <a:solidFill>
            <a:srgbClr val="7F7F7F"/>
          </a:solidFill>
          <a:ln w="19050">
            <a:solidFill>
              <a:schemeClr val="lt1"/>
            </a:solidFill>
          </a:ln>
          <a:effectLst/>
        </c:spPr>
      </c:pivotFmt>
      <c:pivotFmt>
        <c:idx val="146"/>
        <c:spPr>
          <a:solidFill>
            <a:srgbClr val="7F7F7F"/>
          </a:solidFill>
          <a:ln w="19050">
            <a:solidFill>
              <a:schemeClr val="lt1"/>
            </a:solidFill>
          </a:ln>
          <a:effectLst/>
        </c:spPr>
      </c:pivotFmt>
      <c:pivotFmt>
        <c:idx val="147"/>
        <c:spPr>
          <a:solidFill>
            <a:srgbClr val="7F7F7F"/>
          </a:solidFill>
          <a:ln w="19050">
            <a:solidFill>
              <a:schemeClr val="lt1"/>
            </a:solidFill>
          </a:ln>
          <a:effectLst/>
        </c:spPr>
      </c:pivotFmt>
      <c:pivotFmt>
        <c:idx val="14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0"/>
        <c:spPr>
          <a:solidFill>
            <a:srgbClr val="69543F"/>
          </a:solidFill>
          <a:ln w="19050">
            <a:solidFill>
              <a:schemeClr val="lt1"/>
            </a:solidFill>
          </a:ln>
          <a:effectLst/>
        </c:spPr>
      </c:pivotFmt>
      <c:pivotFmt>
        <c:idx val="151"/>
        <c:spPr>
          <a:solidFill>
            <a:srgbClr val="69543F"/>
          </a:solidFill>
          <a:ln w="19050">
            <a:solidFill>
              <a:schemeClr val="lt1"/>
            </a:solidFill>
          </a:ln>
          <a:effectLst/>
        </c:spPr>
      </c:pivotFmt>
      <c:pivotFmt>
        <c:idx val="152"/>
        <c:spPr>
          <a:solidFill>
            <a:srgbClr val="B1977D"/>
          </a:solidFill>
          <a:ln w="19050">
            <a:solidFill>
              <a:schemeClr val="lt1"/>
            </a:solidFill>
          </a:ln>
          <a:effectLst/>
        </c:spPr>
      </c:pivotFmt>
      <c:pivotFmt>
        <c:idx val="153"/>
        <c:spPr>
          <a:solidFill>
            <a:srgbClr val="B1977D"/>
          </a:solidFill>
          <a:ln w="19050">
            <a:solidFill>
              <a:schemeClr val="lt1"/>
            </a:solidFill>
          </a:ln>
          <a:effectLst/>
        </c:spPr>
      </c:pivotFmt>
      <c:pivotFmt>
        <c:idx val="154"/>
        <c:spPr>
          <a:solidFill>
            <a:srgbClr val="9F7F5F"/>
          </a:solidFill>
          <a:ln w="19050">
            <a:solidFill>
              <a:schemeClr val="lt1"/>
            </a:solidFill>
          </a:ln>
          <a:effectLst/>
        </c:spPr>
      </c:pivotFmt>
      <c:pivotFmt>
        <c:idx val="155"/>
        <c:spPr>
          <a:solidFill>
            <a:srgbClr val="9F7F5F"/>
          </a:solidFill>
          <a:ln w="19050">
            <a:solidFill>
              <a:schemeClr val="lt1"/>
            </a:solidFill>
          </a:ln>
          <a:effectLst/>
        </c:spPr>
      </c:pivotFmt>
      <c:pivotFmt>
        <c:idx val="156"/>
        <c:spPr>
          <a:solidFill>
            <a:srgbClr val="C0AB96"/>
          </a:solidFill>
          <a:ln w="19050">
            <a:solidFill>
              <a:schemeClr val="lt1"/>
            </a:solidFill>
          </a:ln>
          <a:effectLst/>
        </c:spPr>
      </c:pivotFmt>
      <c:pivotFmt>
        <c:idx val="157"/>
        <c:spPr>
          <a:solidFill>
            <a:srgbClr val="C0AB96"/>
          </a:solidFill>
          <a:ln w="19050">
            <a:solidFill>
              <a:schemeClr val="lt1"/>
            </a:solidFill>
          </a:ln>
          <a:effectLst/>
        </c:spPr>
      </c:pivotFmt>
      <c:pivotFmt>
        <c:idx val="158"/>
        <c:spPr>
          <a:solidFill>
            <a:srgbClr val="CEBEAE"/>
          </a:solidFill>
          <a:ln w="19050">
            <a:solidFill>
              <a:schemeClr val="lt1"/>
            </a:solidFill>
          </a:ln>
          <a:effectLst/>
        </c:spPr>
      </c:pivotFmt>
      <c:pivotFmt>
        <c:idx val="159"/>
        <c:spPr>
          <a:solidFill>
            <a:srgbClr val="CEBEAE"/>
          </a:solidFill>
          <a:ln w="19050">
            <a:solidFill>
              <a:schemeClr val="lt1"/>
            </a:solidFill>
          </a:ln>
          <a:effectLst/>
        </c:spPr>
      </c:pivotFmt>
      <c:pivotFmt>
        <c:idx val="160"/>
        <c:spPr>
          <a:solidFill>
            <a:srgbClr val="D8CBBE"/>
          </a:solidFill>
          <a:ln w="19050">
            <a:solidFill>
              <a:schemeClr val="lt1"/>
            </a:solidFill>
          </a:ln>
          <a:effectLst/>
        </c:spPr>
      </c:pivotFmt>
      <c:pivotFmt>
        <c:idx val="161"/>
        <c:spPr>
          <a:solidFill>
            <a:srgbClr val="D8CBBE"/>
          </a:solidFill>
          <a:ln w="19050">
            <a:solidFill>
              <a:schemeClr val="lt1"/>
            </a:solidFill>
          </a:ln>
          <a:effectLst/>
        </c:spPr>
      </c:pivotFmt>
      <c:pivotFmt>
        <c:idx val="162"/>
        <c:spPr>
          <a:solidFill>
            <a:srgbClr val="E1D7CD"/>
          </a:solidFill>
          <a:ln w="19050">
            <a:solidFill>
              <a:schemeClr val="lt1"/>
            </a:solidFill>
          </a:ln>
          <a:effectLst/>
        </c:spPr>
      </c:pivotFmt>
      <c:pivotFmt>
        <c:idx val="163"/>
        <c:spPr>
          <a:solidFill>
            <a:srgbClr val="E1D7CD"/>
          </a:solidFill>
          <a:ln w="19050">
            <a:solidFill>
              <a:schemeClr val="lt1"/>
            </a:solidFill>
          </a:ln>
          <a:effectLst/>
        </c:spPr>
      </c:pivotFmt>
      <c:pivotFmt>
        <c:idx val="164"/>
        <c:spPr>
          <a:solidFill>
            <a:srgbClr val="C48240"/>
          </a:solidFill>
          <a:ln w="19050">
            <a:solidFill>
              <a:schemeClr val="lt1"/>
            </a:solidFill>
          </a:ln>
          <a:effectLst/>
        </c:spPr>
      </c:pivotFmt>
      <c:pivotFmt>
        <c:idx val="165"/>
        <c:spPr>
          <a:solidFill>
            <a:srgbClr val="C48240"/>
          </a:solidFill>
          <a:ln w="19050">
            <a:solidFill>
              <a:schemeClr val="lt1"/>
            </a:solidFill>
          </a:ln>
          <a:effectLst/>
        </c:spPr>
      </c:pivotFmt>
      <c:pivotFmt>
        <c:idx val="166"/>
        <c:spPr>
          <a:solidFill>
            <a:srgbClr val="D5A575"/>
          </a:solidFill>
          <a:ln w="19050">
            <a:solidFill>
              <a:schemeClr val="lt1"/>
            </a:solidFill>
          </a:ln>
          <a:effectLst/>
        </c:spPr>
      </c:pivotFmt>
      <c:pivotFmt>
        <c:idx val="167"/>
        <c:spPr>
          <a:solidFill>
            <a:srgbClr val="D5A575"/>
          </a:solidFill>
          <a:ln w="19050">
            <a:solidFill>
              <a:schemeClr val="lt1"/>
            </a:solidFill>
          </a:ln>
          <a:effectLst/>
        </c:spPr>
      </c:pivotFmt>
      <c:pivotFmt>
        <c:idx val="168"/>
        <c:spPr>
          <a:solidFill>
            <a:srgbClr val="7F7F7F"/>
          </a:solidFill>
          <a:ln w="19050">
            <a:solidFill>
              <a:schemeClr val="lt1"/>
            </a:solidFill>
          </a:ln>
          <a:effectLst/>
        </c:spPr>
      </c:pivotFmt>
      <c:pivotFmt>
        <c:idx val="169"/>
        <c:spPr>
          <a:solidFill>
            <a:srgbClr val="7F7F7F"/>
          </a:solidFill>
          <a:ln w="19050">
            <a:solidFill>
              <a:schemeClr val="lt1"/>
            </a:solidFill>
          </a:ln>
          <a:effectLst/>
        </c:spPr>
      </c:pivotFmt>
    </c:pivotFmts>
    <c:plotArea>
      <c:layout>
        <c:manualLayout>
          <c:layoutTarget val="inner"/>
          <c:xMode val="edge"/>
          <c:yMode val="edge"/>
          <c:x val="0.34633433925787721"/>
          <c:y val="0.20385390591698227"/>
          <c:w val="0.31421697495944245"/>
          <c:h val="0.63955893213301507"/>
        </c:manualLayout>
      </c:layout>
      <c:pieChart>
        <c:varyColors val="1"/>
        <c:ser>
          <c:idx val="0"/>
          <c:order val="0"/>
          <c:tx>
            <c:strRef>
              <c:f>DATA_1_!$EJ$71:$EJ$72</c:f>
              <c:strCache>
                <c:ptCount val="1"/>
                <c:pt idx="0">
                  <c:v>2023 Tr. IV</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26-6D34-45A5-9F43-BB5149AE45D0}"/>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27-6D34-45A5-9F43-BB5149AE45D0}"/>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28-6D34-45A5-9F43-BB5149AE45D0}"/>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29-6D34-45A5-9F43-BB5149AE45D0}"/>
              </c:ext>
            </c:extLst>
          </c:dPt>
          <c:dPt>
            <c:idx val="4"/>
            <c:bubble3D val="0"/>
            <c:spPr>
              <a:solidFill>
                <a:srgbClr val="CEBEAE"/>
              </a:solidFill>
              <a:ln w="19050">
                <a:solidFill>
                  <a:schemeClr val="lt1"/>
                </a:solidFill>
              </a:ln>
              <a:effectLst/>
            </c:spPr>
            <c:extLst>
              <c:ext xmlns:c16="http://schemas.microsoft.com/office/drawing/2014/chart" uri="{C3380CC4-5D6E-409C-BE32-E72D297353CC}">
                <c16:uniqueId val="{0000002A-6D34-45A5-9F43-BB5149AE45D0}"/>
              </c:ext>
            </c:extLst>
          </c:dPt>
          <c:dPt>
            <c:idx val="5"/>
            <c:bubble3D val="0"/>
            <c:spPr>
              <a:solidFill>
                <a:srgbClr val="D8CBBE"/>
              </a:solidFill>
              <a:ln w="19050">
                <a:solidFill>
                  <a:schemeClr val="lt1"/>
                </a:solidFill>
              </a:ln>
              <a:effectLst/>
            </c:spPr>
            <c:extLst>
              <c:ext xmlns:c16="http://schemas.microsoft.com/office/drawing/2014/chart" uri="{C3380CC4-5D6E-409C-BE32-E72D297353CC}">
                <c16:uniqueId val="{0000002B-6D34-45A5-9F43-BB5149AE45D0}"/>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2C-6D34-45A5-9F43-BB5149AE45D0}"/>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2D-6D34-45A5-9F43-BB5149AE45D0}"/>
              </c:ext>
            </c:extLst>
          </c:dPt>
          <c:dPt>
            <c:idx val="8"/>
            <c:bubble3D val="0"/>
            <c:spPr>
              <a:solidFill>
                <a:srgbClr val="D5A575"/>
              </a:solidFill>
              <a:ln w="19050">
                <a:solidFill>
                  <a:schemeClr val="lt1"/>
                </a:solidFill>
              </a:ln>
              <a:effectLst/>
            </c:spPr>
            <c:extLst>
              <c:ext xmlns:c16="http://schemas.microsoft.com/office/drawing/2014/chart" uri="{C3380CC4-5D6E-409C-BE32-E72D297353CC}">
                <c16:uniqueId val="{0000002E-6D34-45A5-9F43-BB5149AE45D0}"/>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2F-6D34-45A5-9F43-BB5149AE45D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DATA_1_!$EI$73:$EI$82</c:f>
              <c:strCache>
                <c:ptCount val="10"/>
                <c:pt idx="0">
                  <c:v>Produse minerale    </c:v>
                </c:pt>
                <c:pt idx="1">
                  <c:v>Mașini, aparate, echipamente   </c:v>
                </c:pt>
                <c:pt idx="2">
                  <c:v>Produse agroalimentare     </c:v>
                </c:pt>
                <c:pt idx="3">
                  <c:v>Vehicule și echipamente de transport     </c:v>
                </c:pt>
                <c:pt idx="4">
                  <c:v>Produsele industriei chimice    </c:v>
                </c:pt>
                <c:pt idx="5">
                  <c:v>Materiale plastice, cauciuc şi articole din acestea      </c:v>
                </c:pt>
                <c:pt idx="6">
                  <c:v>Metale comune şi articole din acestea     </c:v>
                </c:pt>
                <c:pt idx="7">
                  <c:v>Materiale textile şi articole din acestea     </c:v>
                </c:pt>
                <c:pt idx="8">
                  <c:v>Articole din piatră, ceramică, sticlă      </c:v>
                </c:pt>
                <c:pt idx="9">
                  <c:v>Altele     </c:v>
                </c:pt>
              </c:strCache>
            </c:strRef>
          </c:cat>
          <c:val>
            <c:numRef>
              <c:f>DATA_1_!$EJ$73:$EJ$82</c:f>
              <c:numCache>
                <c:formatCode>General</c:formatCode>
                <c:ptCount val="10"/>
                <c:pt idx="0">
                  <c:v>416.55</c:v>
                </c:pt>
                <c:pt idx="1">
                  <c:v>376.88</c:v>
                </c:pt>
                <c:pt idx="2">
                  <c:v>333.3</c:v>
                </c:pt>
                <c:pt idx="3">
                  <c:v>205.8</c:v>
                </c:pt>
                <c:pt idx="4">
                  <c:v>204.03</c:v>
                </c:pt>
                <c:pt idx="5">
                  <c:v>105.58</c:v>
                </c:pt>
                <c:pt idx="6">
                  <c:v>105.21000000000001</c:v>
                </c:pt>
                <c:pt idx="7">
                  <c:v>84.56</c:v>
                </c:pt>
                <c:pt idx="8">
                  <c:v>45.61</c:v>
                </c:pt>
                <c:pt idx="9">
                  <c:v>212.04000000000019</c:v>
                </c:pt>
              </c:numCache>
            </c:numRef>
          </c:val>
          <c:extLst>
            <c:ext xmlns:c16="http://schemas.microsoft.com/office/drawing/2014/chart" uri="{C3380CC4-5D6E-409C-BE32-E72D297353CC}">
              <c16:uniqueId val="{00000025-6D34-45A5-9F43-BB5149AE45D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8692662345938149"/>
          <c:y val="4.1666666666666664E-2"/>
          <c:w val="0.31307338145461727"/>
          <c:h val="0.74186127692866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[02_Dashboard.xlsx]DATA_1_!PivotTable1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3"/>
        <c:spPr>
          <a:solidFill>
            <a:srgbClr val="9F7F5F"/>
          </a:solidFill>
          <a:ln w="19050">
            <a:solidFill>
              <a:schemeClr val="lt1"/>
            </a:solidFill>
          </a:ln>
          <a:effectLst/>
        </c:spPr>
      </c:pivotFmt>
      <c:pivotFmt>
        <c:idx val="14"/>
        <c:spPr>
          <a:solidFill>
            <a:srgbClr val="68543F"/>
          </a:solidFill>
          <a:ln w="19050">
            <a:solidFill>
              <a:schemeClr val="lt1"/>
            </a:solidFill>
          </a:ln>
          <a:effectLst/>
        </c:spPr>
      </c:pivotFmt>
      <c:pivotFmt>
        <c:idx val="15"/>
        <c:spPr>
          <a:solidFill>
            <a:srgbClr val="B1977D"/>
          </a:solidFill>
          <a:ln w="19050">
            <a:solidFill>
              <a:schemeClr val="lt1"/>
            </a:solidFill>
          </a:ln>
          <a:effectLst/>
        </c:spPr>
      </c:pivotFmt>
      <c:pivotFmt>
        <c:idx val="16"/>
        <c:spPr>
          <a:solidFill>
            <a:srgbClr val="D5A575"/>
          </a:solidFill>
          <a:ln w="19050">
            <a:solidFill>
              <a:schemeClr val="lt1"/>
            </a:solidFill>
          </a:ln>
          <a:effectLst/>
        </c:spPr>
      </c:pivotFmt>
      <c:pivotFmt>
        <c:idx val="17"/>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tx1">
              <a:lumMod val="50000"/>
              <a:lumOff val="50000"/>
            </a:schemeClr>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7"/>
        <c:spPr>
          <a:solidFill>
            <a:srgbClr val="9F7F5F"/>
          </a:solidFill>
          <a:ln w="19050">
            <a:solidFill>
              <a:schemeClr val="lt1"/>
            </a:solidFill>
          </a:ln>
          <a:effectLst/>
        </c:spPr>
      </c:pivotFmt>
      <c:pivotFmt>
        <c:idx val="28"/>
        <c:spPr>
          <a:solidFill>
            <a:srgbClr val="9F7F5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69543F"/>
          </a:solidFill>
          <a:ln w="19050">
            <a:solidFill>
              <a:schemeClr val="lt1"/>
            </a:solidFill>
          </a:ln>
          <a:effectLst/>
        </c:spPr>
        <c:dLbl>
          <c:idx val="0"/>
          <c:layout>
            <c:manualLayout>
              <c:x val="4.893646091080698E-2"/>
              <c:y val="2.287348569090574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69543F"/>
          </a:solidFill>
          <a:ln w="19050">
            <a:solidFill>
              <a:schemeClr val="lt1"/>
            </a:solidFill>
          </a:ln>
          <a:effectLst/>
        </c:spPr>
      </c:pivotFmt>
      <c:pivotFmt>
        <c:idx val="33"/>
        <c:spPr>
          <a:solidFill>
            <a:srgbClr val="69543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B1977D"/>
          </a:solidFill>
          <a:ln w="19050">
            <a:solidFill>
              <a:schemeClr val="lt1"/>
            </a:solidFill>
          </a:ln>
          <a:effectLst/>
        </c:spPr>
      </c:pivotFmt>
      <c:pivotFmt>
        <c:idx val="38"/>
        <c:spPr>
          <a:solidFill>
            <a:srgbClr val="B1977D"/>
          </a:solidFill>
          <a:ln w="19050">
            <a:solidFill>
              <a:schemeClr val="lt1"/>
            </a:solidFill>
          </a:ln>
          <a:effectLst/>
        </c:spPr>
      </c:pivotFmt>
      <c:pivotFmt>
        <c:idx val="39"/>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D5A575"/>
          </a:solidFill>
          <a:ln w="19050">
            <a:solidFill>
              <a:schemeClr val="lt1"/>
            </a:solidFill>
          </a:ln>
          <a:effectLst/>
        </c:spPr>
      </c:pivotFmt>
      <c:pivotFmt>
        <c:idx val="41"/>
        <c:spPr>
          <a:solidFill>
            <a:srgbClr val="D5A575"/>
          </a:solidFill>
          <a:ln w="19050">
            <a:solidFill>
              <a:schemeClr val="lt1"/>
            </a:solidFill>
          </a:ln>
          <a:effectLst/>
        </c:spPr>
      </c:pivotFmt>
      <c:pivotFmt>
        <c:idx val="42"/>
        <c:spPr>
          <a:solidFill>
            <a:srgbClr val="D5A575"/>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E1D7CD"/>
          </a:solidFill>
          <a:ln w="19050">
            <a:solidFill>
              <a:schemeClr val="lt1"/>
            </a:solidFill>
          </a:ln>
          <a:effectLst/>
        </c:spPr>
      </c:pivotFmt>
      <c:pivotFmt>
        <c:idx val="44"/>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1D7CD"/>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1"/>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2"/>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3"/>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4"/>
        <c:spPr>
          <a:solidFill>
            <a:srgbClr val="C0AB96"/>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5"/>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6"/>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7"/>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8"/>
        <c:spPr>
          <a:solidFill>
            <a:srgbClr val="CEBEA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59"/>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0"/>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1"/>
        <c:spPr>
          <a:solidFill>
            <a:srgbClr val="D8CBBE"/>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D8CBBE"/>
          </a:solidFill>
          <a:ln w="19050">
            <a:solidFill>
              <a:schemeClr val="lt1"/>
            </a:solidFill>
          </a:ln>
          <a:effectLst/>
        </c:spPr>
        <c:dLbl>
          <c:idx val="0"/>
          <c:layout>
            <c:manualLayout>
              <c:x val="0.18962545823149016"/>
              <c:y val="-8.053238054149526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tx1">
              <a:lumMod val="50000"/>
              <a:lumOff val="50000"/>
            </a:schemeClr>
          </a:solidFill>
          <a:ln w="19050">
            <a:solidFill>
              <a:schemeClr val="lt1"/>
            </a:solidFill>
          </a:ln>
          <a:effectLst/>
        </c:spPr>
      </c:pivotFmt>
      <c:pivotFmt>
        <c:idx val="64"/>
        <c:spPr>
          <a:solidFill>
            <a:schemeClr val="tx1">
              <a:lumMod val="50000"/>
              <a:lumOff val="50000"/>
            </a:schemeClr>
          </a:solidFill>
          <a:ln w="19050">
            <a:solidFill>
              <a:schemeClr val="lt1"/>
            </a:solidFill>
          </a:ln>
          <a:effectLst/>
        </c:spPr>
      </c:pivotFmt>
      <c:pivotFmt>
        <c:idx val="65"/>
        <c:spPr>
          <a:solidFill>
            <a:schemeClr val="tx1">
              <a:lumMod val="50000"/>
              <a:lumOff val="50000"/>
            </a:schemeClr>
          </a:solidFill>
          <a:ln w="19050">
            <a:solidFill>
              <a:schemeClr val="lt1"/>
            </a:solidFill>
          </a:ln>
          <a:effectLst/>
        </c:spPr>
      </c:pivotFmt>
      <c:pivotFmt>
        <c:idx val="66"/>
        <c:spPr>
          <a:solidFill>
            <a:schemeClr val="tx1">
              <a:lumMod val="50000"/>
              <a:lumOff val="50000"/>
            </a:schemeClr>
          </a:solidFill>
          <a:ln w="19050">
            <a:solidFill>
              <a:schemeClr val="lt1"/>
            </a:solidFill>
          </a:ln>
          <a:effectLst/>
        </c:spPr>
      </c:pivotFmt>
      <c:pivotFmt>
        <c:idx val="6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pivotFmt>
      <c:pivotFmt>
        <c:idx val="76"/>
        <c:spPr>
          <a:solidFill>
            <a:schemeClr val="accent1"/>
          </a:solidFill>
          <a:ln w="19050">
            <a:solidFill>
              <a:schemeClr val="lt1"/>
            </a:solidFill>
          </a:ln>
          <a:effectLst/>
        </c:spPr>
      </c:pivotFmt>
      <c:pivotFmt>
        <c:idx val="77"/>
        <c:spPr>
          <a:solidFill>
            <a:schemeClr val="accent1"/>
          </a:solidFill>
          <a:ln w="19050">
            <a:solidFill>
              <a:schemeClr val="lt1"/>
            </a:solidFill>
          </a:ln>
          <a:effectLst/>
        </c:spPr>
      </c:pivotFmt>
      <c:pivotFmt>
        <c:idx val="78"/>
        <c:spPr>
          <a:solidFill>
            <a:schemeClr val="accent1"/>
          </a:solidFill>
          <a:ln w="19050">
            <a:solidFill>
              <a:schemeClr val="lt1"/>
            </a:solidFill>
          </a:ln>
          <a:effectLst/>
        </c:spPr>
      </c:pivotFmt>
      <c:pivotFmt>
        <c:idx val="79"/>
        <c:spPr>
          <a:solidFill>
            <a:schemeClr val="accent1"/>
          </a:solidFill>
          <a:ln w="19050">
            <a:solidFill>
              <a:schemeClr val="lt1"/>
            </a:solidFill>
          </a:ln>
          <a:effectLst/>
        </c:spPr>
      </c:pivotFmt>
      <c:pivotFmt>
        <c:idx val="80"/>
        <c:spPr>
          <a:solidFill>
            <a:schemeClr val="accent1"/>
          </a:solidFill>
          <a:ln w="19050">
            <a:solidFill>
              <a:schemeClr val="lt1"/>
            </a:solidFill>
          </a:ln>
          <a:effectLst/>
        </c:spPr>
      </c:pivotFmt>
      <c:pivotFmt>
        <c:idx val="81"/>
        <c:spPr>
          <a:solidFill>
            <a:schemeClr val="accent1"/>
          </a:solidFill>
          <a:ln w="19050">
            <a:solidFill>
              <a:schemeClr val="lt1"/>
            </a:solidFill>
          </a:ln>
          <a:effectLst/>
        </c:spPr>
      </c:pivotFmt>
      <c:pivotFmt>
        <c:idx val="82"/>
        <c:spPr>
          <a:solidFill>
            <a:schemeClr val="accent1"/>
          </a:solidFill>
          <a:ln w="19050">
            <a:solidFill>
              <a:schemeClr val="lt1"/>
            </a:solidFill>
          </a:ln>
          <a:effectLst/>
        </c:spPr>
      </c:pivotFmt>
      <c:pivotFmt>
        <c:idx val="83"/>
        <c:spPr>
          <a:solidFill>
            <a:schemeClr val="accent1"/>
          </a:solidFill>
          <a:ln w="19050">
            <a:solidFill>
              <a:schemeClr val="lt1"/>
            </a:solidFill>
          </a:ln>
          <a:effectLst/>
        </c:spPr>
      </c:pivotFmt>
      <c:pivotFmt>
        <c:idx val="84"/>
        <c:spPr>
          <a:solidFill>
            <a:schemeClr val="accent1"/>
          </a:solidFill>
          <a:ln w="19050">
            <a:solidFill>
              <a:schemeClr val="lt1"/>
            </a:solidFill>
          </a:ln>
          <a:effectLst/>
        </c:spPr>
      </c:pivotFmt>
      <c:pivotFmt>
        <c:idx val="85"/>
        <c:spPr>
          <a:solidFill>
            <a:schemeClr val="accent1"/>
          </a:solidFill>
          <a:ln w="19050">
            <a:solidFill>
              <a:schemeClr val="lt1"/>
            </a:solidFill>
          </a:ln>
          <a:effectLst/>
        </c:spPr>
      </c:pivotFmt>
      <c:pivotFmt>
        <c:idx val="86"/>
        <c:spPr>
          <a:solidFill>
            <a:schemeClr val="accent1"/>
          </a:solidFill>
          <a:ln w="19050">
            <a:solidFill>
              <a:schemeClr val="lt1"/>
            </a:solidFill>
          </a:ln>
          <a:effectLst/>
        </c:spPr>
      </c:pivotFmt>
      <c:pivotFmt>
        <c:idx val="87"/>
        <c:spPr>
          <a:solidFill>
            <a:schemeClr val="accent1"/>
          </a:solidFill>
          <a:ln w="19050">
            <a:solidFill>
              <a:schemeClr val="lt1"/>
            </a:solidFill>
          </a:ln>
          <a:effectLst/>
        </c:spPr>
      </c:pivotFmt>
      <c:pivotFmt>
        <c:idx val="88"/>
        <c:spPr>
          <a:solidFill>
            <a:schemeClr val="accent1"/>
          </a:solidFill>
          <a:ln w="19050">
            <a:solidFill>
              <a:schemeClr val="lt1"/>
            </a:solidFill>
          </a:ln>
          <a:effectLst/>
        </c:spPr>
      </c:pivotFmt>
      <c:pivotFmt>
        <c:idx val="89"/>
        <c:spPr>
          <a:solidFill>
            <a:schemeClr val="accent1"/>
          </a:solidFill>
          <a:ln w="19050">
            <a:solidFill>
              <a:schemeClr val="lt1"/>
            </a:solidFill>
          </a:ln>
          <a:effectLst/>
        </c:spPr>
      </c:pivotFmt>
      <c:pivotFmt>
        <c:idx val="90"/>
        <c:spPr>
          <a:solidFill>
            <a:schemeClr val="accent1"/>
          </a:solidFill>
          <a:ln w="19050">
            <a:solidFill>
              <a:schemeClr val="lt1"/>
            </a:solidFill>
          </a:ln>
          <a:effectLst/>
        </c:spPr>
      </c:pivotFmt>
      <c:pivotFmt>
        <c:idx val="91"/>
        <c:spPr>
          <a:solidFill>
            <a:schemeClr val="accent1"/>
          </a:solidFill>
          <a:ln w="19050">
            <a:solidFill>
              <a:schemeClr val="lt1"/>
            </a:solidFill>
          </a:ln>
          <a:effectLst/>
        </c:spPr>
      </c:pivotFmt>
      <c:pivotFmt>
        <c:idx val="92"/>
        <c:spPr>
          <a:solidFill>
            <a:schemeClr val="accent1"/>
          </a:solidFill>
          <a:ln w="19050">
            <a:solidFill>
              <a:schemeClr val="lt1"/>
            </a:solidFill>
          </a:ln>
          <a:effectLst/>
        </c:spPr>
      </c:pivotFmt>
      <c:pivotFmt>
        <c:idx val="93"/>
        <c:spPr>
          <a:solidFill>
            <a:schemeClr val="accent1"/>
          </a:solidFill>
          <a:ln w="19050">
            <a:solidFill>
              <a:schemeClr val="lt1"/>
            </a:solidFill>
          </a:ln>
          <a:effectLst/>
        </c:spPr>
      </c:pivotFmt>
      <c:pivotFmt>
        <c:idx val="94"/>
        <c:spPr>
          <a:solidFill>
            <a:schemeClr val="accent1"/>
          </a:solidFill>
          <a:ln w="19050">
            <a:solidFill>
              <a:schemeClr val="lt1"/>
            </a:solidFill>
          </a:ln>
          <a:effectLst/>
        </c:spPr>
      </c:pivotFmt>
      <c:pivotFmt>
        <c:idx val="95"/>
        <c:spPr>
          <a:solidFill>
            <a:schemeClr val="accent1"/>
          </a:solidFill>
          <a:ln w="19050">
            <a:solidFill>
              <a:schemeClr val="lt1"/>
            </a:solidFill>
          </a:ln>
          <a:effectLst/>
        </c:spPr>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rgbClr val="9F7F5F"/>
          </a:solidFill>
          <a:ln w="19050">
            <a:solidFill>
              <a:schemeClr val="lt1"/>
            </a:solidFill>
          </a:ln>
          <a:effectLst/>
        </c:spPr>
      </c:pivotFmt>
      <c:pivotFmt>
        <c:idx val="105"/>
        <c:spPr>
          <a:solidFill>
            <a:srgbClr val="68543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D5A575"/>
          </a:solidFill>
          <a:ln w="19050">
            <a:solidFill>
              <a:schemeClr val="lt1"/>
            </a:solidFill>
          </a:ln>
          <a:effectLst/>
        </c:spPr>
      </c:pivotFmt>
      <c:pivotFmt>
        <c:idx val="108"/>
        <c:spPr>
          <a:solidFill>
            <a:srgbClr val="E1D7CD"/>
          </a:solidFill>
          <a:ln w="19050">
            <a:solidFill>
              <a:schemeClr val="lt1"/>
            </a:solidFill>
          </a:ln>
          <a:effectLst/>
        </c:spPr>
      </c:pivotFmt>
      <c:pivotFmt>
        <c:idx val="109"/>
        <c:spPr>
          <a:solidFill>
            <a:srgbClr val="C48240"/>
          </a:solidFill>
          <a:ln w="19050">
            <a:solidFill>
              <a:schemeClr val="lt1"/>
            </a:solidFill>
          </a:ln>
          <a:effectLst/>
        </c:spPr>
      </c:pivotFmt>
      <c:pivotFmt>
        <c:idx val="110"/>
        <c:spPr>
          <a:solidFill>
            <a:srgbClr val="C0AB96"/>
          </a:solidFill>
          <a:ln w="19050">
            <a:solidFill>
              <a:schemeClr val="lt1"/>
            </a:solidFill>
          </a:ln>
          <a:effectLst/>
        </c:spPr>
      </c:pivotFmt>
      <c:pivotFmt>
        <c:idx val="111"/>
        <c:spPr>
          <a:solidFill>
            <a:srgbClr val="CEBEAE"/>
          </a:solidFill>
          <a:ln w="19050">
            <a:solidFill>
              <a:schemeClr val="lt1"/>
            </a:solidFill>
          </a:ln>
          <a:effectLst/>
        </c:spPr>
      </c:pivotFmt>
      <c:pivotFmt>
        <c:idx val="112"/>
        <c:spPr>
          <a:solidFill>
            <a:srgbClr val="D8CBBE"/>
          </a:solidFill>
          <a:ln w="19050">
            <a:solidFill>
              <a:schemeClr val="lt1"/>
            </a:solidFill>
          </a:ln>
          <a:effectLst/>
        </c:spPr>
      </c:pivotFmt>
      <c:pivotFmt>
        <c:idx val="113"/>
        <c:spPr>
          <a:solidFill>
            <a:srgbClr val="7F7F7F"/>
          </a:solidFill>
          <a:ln w="19050">
            <a:solidFill>
              <a:schemeClr val="lt1"/>
            </a:solidFill>
          </a:ln>
          <a:effectLst/>
        </c:spPr>
      </c:pivotFmt>
      <c:pivotFmt>
        <c:idx val="114"/>
        <c:spPr>
          <a:solidFill>
            <a:srgbClr val="9F7F5F"/>
          </a:solidFill>
          <a:ln w="19050">
            <a:solidFill>
              <a:schemeClr val="lt1"/>
            </a:solidFill>
          </a:ln>
          <a:effectLst/>
        </c:spPr>
      </c:pivotFmt>
      <c:pivotFmt>
        <c:idx val="115"/>
        <c:spPr>
          <a:solidFill>
            <a:srgbClr val="68543F"/>
          </a:solidFill>
          <a:ln w="19050">
            <a:solidFill>
              <a:schemeClr val="lt1"/>
            </a:solidFill>
          </a:ln>
          <a:effectLst/>
        </c:spPr>
      </c:pivotFmt>
      <c:pivotFmt>
        <c:idx val="116"/>
        <c:spPr>
          <a:solidFill>
            <a:srgbClr val="B1977D"/>
          </a:solidFill>
          <a:ln w="19050">
            <a:solidFill>
              <a:schemeClr val="lt1"/>
            </a:solidFill>
          </a:ln>
          <a:effectLst/>
        </c:spPr>
      </c:pivotFmt>
      <c:pivotFmt>
        <c:idx val="117"/>
        <c:spPr>
          <a:solidFill>
            <a:srgbClr val="D5A575"/>
          </a:solidFill>
          <a:ln w="19050">
            <a:solidFill>
              <a:schemeClr val="lt1"/>
            </a:solidFill>
          </a:ln>
          <a:effectLst/>
        </c:spPr>
      </c:pivotFmt>
      <c:pivotFmt>
        <c:idx val="118"/>
        <c:spPr>
          <a:solidFill>
            <a:srgbClr val="E1D7CD"/>
          </a:solidFill>
          <a:ln w="19050">
            <a:solidFill>
              <a:schemeClr val="lt1"/>
            </a:solidFill>
          </a:ln>
          <a:effectLst/>
        </c:spPr>
      </c:pivotFmt>
      <c:pivotFmt>
        <c:idx val="119"/>
        <c:spPr>
          <a:solidFill>
            <a:srgbClr val="C48240"/>
          </a:solidFill>
          <a:ln w="19050">
            <a:solidFill>
              <a:schemeClr val="lt1"/>
            </a:solidFill>
          </a:ln>
          <a:effectLst/>
        </c:spPr>
      </c:pivotFmt>
      <c:pivotFmt>
        <c:idx val="120"/>
        <c:spPr>
          <a:solidFill>
            <a:srgbClr val="C0AB96"/>
          </a:solidFill>
          <a:ln w="19050">
            <a:solidFill>
              <a:schemeClr val="lt1"/>
            </a:solidFill>
          </a:ln>
          <a:effectLst/>
        </c:spPr>
      </c:pivotFmt>
      <c:pivotFmt>
        <c:idx val="121"/>
        <c:spPr>
          <a:solidFill>
            <a:srgbClr val="CEBEAE"/>
          </a:solidFill>
          <a:ln w="19050">
            <a:solidFill>
              <a:schemeClr val="lt1"/>
            </a:solidFill>
          </a:ln>
          <a:effectLst/>
        </c:spPr>
      </c:pivotFmt>
      <c:pivotFmt>
        <c:idx val="122"/>
        <c:spPr>
          <a:solidFill>
            <a:srgbClr val="D8CBBE"/>
          </a:solidFill>
          <a:ln w="19050">
            <a:solidFill>
              <a:schemeClr val="lt1"/>
            </a:solidFill>
          </a:ln>
          <a:effectLst/>
        </c:spPr>
      </c:pivotFmt>
      <c:pivotFmt>
        <c:idx val="123"/>
        <c:spPr>
          <a:solidFill>
            <a:srgbClr val="7F7F7F"/>
          </a:solidFill>
          <a:ln w="19050">
            <a:solidFill>
              <a:schemeClr val="lt1"/>
            </a:solidFill>
          </a:ln>
          <a:effectLst/>
        </c:spPr>
      </c:pivotFmt>
      <c:pivotFmt>
        <c:idx val="124"/>
        <c:spPr>
          <a:solidFill>
            <a:srgbClr val="9F7F5F"/>
          </a:solidFill>
          <a:ln w="19050">
            <a:solidFill>
              <a:schemeClr val="lt1"/>
            </a:solidFill>
          </a:ln>
          <a:effectLst/>
        </c:spPr>
      </c:pivotFmt>
      <c:pivotFmt>
        <c:idx val="125"/>
        <c:spPr>
          <a:solidFill>
            <a:srgbClr val="68543F"/>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D5A575"/>
          </a:solidFill>
          <a:ln w="19050">
            <a:solidFill>
              <a:schemeClr val="lt1"/>
            </a:solidFill>
          </a:ln>
          <a:effectLst/>
        </c:spPr>
      </c:pivotFmt>
      <c:pivotFmt>
        <c:idx val="128"/>
        <c:spPr>
          <a:solidFill>
            <a:srgbClr val="E1D7CD"/>
          </a:solidFill>
          <a:ln w="19050">
            <a:solidFill>
              <a:schemeClr val="lt1"/>
            </a:solidFill>
          </a:ln>
          <a:effectLst/>
        </c:spPr>
      </c:pivotFmt>
      <c:pivotFmt>
        <c:idx val="129"/>
        <c:spPr>
          <a:solidFill>
            <a:srgbClr val="C48240"/>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EBEAE"/>
          </a:solidFill>
          <a:ln w="19050">
            <a:solidFill>
              <a:schemeClr val="lt1"/>
            </a:solidFill>
          </a:ln>
          <a:effectLst/>
        </c:spPr>
      </c:pivotFmt>
      <c:pivotFmt>
        <c:idx val="132"/>
        <c:spPr>
          <a:solidFill>
            <a:srgbClr val="D8CBBE"/>
          </a:solidFill>
          <a:ln w="19050">
            <a:solidFill>
              <a:schemeClr val="lt1"/>
            </a:solidFill>
          </a:ln>
          <a:effectLst/>
        </c:spPr>
      </c:pivotFmt>
      <c:pivotFmt>
        <c:idx val="133"/>
        <c:spPr>
          <a:solidFill>
            <a:srgbClr val="7F7F7F"/>
          </a:solidFill>
          <a:ln w="19050">
            <a:solidFill>
              <a:schemeClr val="lt1"/>
            </a:solidFill>
          </a:ln>
          <a:effectLst/>
        </c:spPr>
      </c:pivotFmt>
      <c:pivotFmt>
        <c:idx val="134"/>
        <c:spPr>
          <a:solidFill>
            <a:srgbClr val="9F7F5F"/>
          </a:solidFill>
          <a:ln w="19050">
            <a:solidFill>
              <a:schemeClr val="lt1"/>
            </a:solidFill>
          </a:ln>
          <a:effectLst/>
        </c:spPr>
      </c:pivotFmt>
      <c:pivotFmt>
        <c:idx val="135"/>
        <c:spPr>
          <a:solidFill>
            <a:srgbClr val="68543F"/>
          </a:solidFill>
          <a:ln w="19050">
            <a:solidFill>
              <a:schemeClr val="lt1"/>
            </a:solidFill>
          </a:ln>
          <a:effectLst/>
        </c:spPr>
      </c:pivotFmt>
      <c:pivotFmt>
        <c:idx val="136"/>
        <c:spPr>
          <a:solidFill>
            <a:srgbClr val="B1977D"/>
          </a:solidFill>
          <a:ln w="19050">
            <a:solidFill>
              <a:schemeClr val="lt1"/>
            </a:solidFill>
          </a:ln>
          <a:effectLst/>
        </c:spPr>
      </c:pivotFmt>
      <c:pivotFmt>
        <c:idx val="137"/>
        <c:spPr>
          <a:solidFill>
            <a:srgbClr val="D5A575"/>
          </a:solidFill>
          <a:ln w="19050">
            <a:solidFill>
              <a:schemeClr val="lt1"/>
            </a:solidFill>
          </a:ln>
          <a:effectLst/>
        </c:spPr>
      </c:pivotFmt>
      <c:pivotFmt>
        <c:idx val="138"/>
        <c:spPr>
          <a:solidFill>
            <a:srgbClr val="E1D7CD"/>
          </a:solidFill>
          <a:ln w="19050">
            <a:solidFill>
              <a:schemeClr val="lt1"/>
            </a:solidFill>
          </a:ln>
          <a:effectLst/>
        </c:spPr>
      </c:pivotFmt>
      <c:pivotFmt>
        <c:idx val="139"/>
        <c:spPr>
          <a:solidFill>
            <a:srgbClr val="C48240"/>
          </a:solidFill>
          <a:ln w="19050">
            <a:solidFill>
              <a:schemeClr val="lt1"/>
            </a:solidFill>
          </a:ln>
          <a:effectLst/>
        </c:spPr>
      </c:pivotFmt>
      <c:pivotFmt>
        <c:idx val="140"/>
        <c:spPr>
          <a:solidFill>
            <a:srgbClr val="C0AB96"/>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D8CBBE"/>
          </a:solidFill>
          <a:ln w="19050">
            <a:solidFill>
              <a:schemeClr val="lt1"/>
            </a:solidFill>
          </a:ln>
          <a:effectLst/>
        </c:spPr>
      </c:pivotFmt>
      <c:pivotFmt>
        <c:idx val="143"/>
        <c:spPr>
          <a:solidFill>
            <a:srgbClr val="7F7F7F"/>
          </a:solidFill>
          <a:ln w="19050">
            <a:solidFill>
              <a:schemeClr val="lt1"/>
            </a:solidFill>
          </a:ln>
          <a:effectLst/>
        </c:spPr>
      </c:pivotFmt>
      <c:pivotFmt>
        <c:idx val="14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4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47"/>
        <c:spPr>
          <a:solidFill>
            <a:srgbClr val="9F7F5F"/>
          </a:solidFill>
          <a:ln w="19050">
            <a:solidFill>
              <a:schemeClr val="lt1"/>
            </a:solidFill>
          </a:ln>
          <a:effectLst/>
        </c:spPr>
      </c:pivotFmt>
      <c:pivotFmt>
        <c:idx val="148"/>
        <c:spPr>
          <a:solidFill>
            <a:srgbClr val="68543F"/>
          </a:solidFill>
          <a:ln w="19050">
            <a:solidFill>
              <a:schemeClr val="lt1"/>
            </a:solidFill>
          </a:ln>
          <a:effectLst/>
        </c:spPr>
      </c:pivotFmt>
      <c:pivotFmt>
        <c:idx val="149"/>
        <c:spPr>
          <a:solidFill>
            <a:srgbClr val="B1977D"/>
          </a:solidFill>
          <a:ln w="19050">
            <a:solidFill>
              <a:schemeClr val="lt1"/>
            </a:solidFill>
          </a:ln>
          <a:effectLst/>
        </c:spPr>
      </c:pivotFmt>
      <c:pivotFmt>
        <c:idx val="150"/>
        <c:spPr>
          <a:solidFill>
            <a:srgbClr val="D5A575"/>
          </a:solidFill>
          <a:ln w="19050">
            <a:solidFill>
              <a:schemeClr val="lt1"/>
            </a:solidFill>
          </a:ln>
          <a:effectLst/>
        </c:spPr>
      </c:pivotFmt>
      <c:pivotFmt>
        <c:idx val="151"/>
        <c:spPr>
          <a:solidFill>
            <a:srgbClr val="E1D7CD"/>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0AB96"/>
          </a:solidFill>
          <a:ln w="19050">
            <a:solidFill>
              <a:schemeClr val="lt1"/>
            </a:solidFill>
          </a:ln>
          <a:effectLst/>
        </c:spPr>
      </c:pivotFmt>
      <c:pivotFmt>
        <c:idx val="154"/>
        <c:spPr>
          <a:solidFill>
            <a:srgbClr val="CEBEAE"/>
          </a:solidFill>
          <a:ln w="19050">
            <a:solidFill>
              <a:schemeClr val="lt1"/>
            </a:solidFill>
          </a:ln>
          <a:effectLst/>
        </c:spPr>
      </c:pivotFmt>
      <c:pivotFmt>
        <c:idx val="155"/>
        <c:spPr>
          <a:solidFill>
            <a:srgbClr val="D8CBBE"/>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58"/>
        <c:spPr>
          <a:solidFill>
            <a:srgbClr val="9F7F5F"/>
          </a:solidFill>
          <a:ln w="19050">
            <a:solidFill>
              <a:schemeClr val="lt1"/>
            </a:solidFill>
          </a:ln>
          <a:effectLst/>
        </c:spPr>
      </c:pivotFmt>
      <c:pivotFmt>
        <c:idx val="159"/>
        <c:spPr>
          <a:solidFill>
            <a:srgbClr val="9F7F5F"/>
          </a:solidFill>
          <a:ln w="19050">
            <a:solidFill>
              <a:schemeClr val="lt1"/>
            </a:solidFill>
          </a:ln>
          <a:effectLst/>
        </c:spPr>
      </c:pivotFmt>
      <c:pivotFmt>
        <c:idx val="160"/>
        <c:spPr>
          <a:solidFill>
            <a:srgbClr val="68543F"/>
          </a:solidFill>
          <a:ln w="19050">
            <a:solidFill>
              <a:schemeClr val="lt1"/>
            </a:solidFill>
          </a:ln>
          <a:effectLst/>
        </c:spPr>
      </c:pivotFmt>
      <c:pivotFmt>
        <c:idx val="161"/>
        <c:spPr>
          <a:solidFill>
            <a:srgbClr val="68543F"/>
          </a:solidFill>
          <a:ln w="19050">
            <a:solidFill>
              <a:schemeClr val="lt1"/>
            </a:solidFill>
          </a:ln>
          <a:effectLst/>
        </c:spPr>
      </c:pivotFmt>
      <c:pivotFmt>
        <c:idx val="162"/>
        <c:spPr>
          <a:solidFill>
            <a:srgbClr val="B1977D"/>
          </a:solidFill>
          <a:ln w="19050">
            <a:solidFill>
              <a:schemeClr val="lt1"/>
            </a:solidFill>
          </a:ln>
          <a:effectLst/>
        </c:spPr>
      </c:pivotFmt>
      <c:pivotFmt>
        <c:idx val="163"/>
        <c:spPr>
          <a:solidFill>
            <a:srgbClr val="B1977D"/>
          </a:solidFill>
          <a:ln w="19050">
            <a:solidFill>
              <a:schemeClr val="lt1"/>
            </a:solidFill>
          </a:ln>
          <a:effectLst/>
        </c:spPr>
      </c:pivotFmt>
      <c:pivotFmt>
        <c:idx val="164"/>
        <c:spPr>
          <a:solidFill>
            <a:srgbClr val="D5A575"/>
          </a:solidFill>
          <a:ln w="19050">
            <a:solidFill>
              <a:schemeClr val="lt1"/>
            </a:solidFill>
          </a:ln>
          <a:effectLst/>
        </c:spPr>
      </c:pivotFmt>
      <c:pivotFmt>
        <c:idx val="165"/>
        <c:spPr>
          <a:solidFill>
            <a:srgbClr val="D5A575"/>
          </a:solidFill>
          <a:ln w="19050">
            <a:solidFill>
              <a:schemeClr val="lt1"/>
            </a:solidFill>
          </a:ln>
          <a:effectLst/>
        </c:spPr>
      </c:pivotFmt>
      <c:pivotFmt>
        <c:idx val="166"/>
        <c:spPr>
          <a:solidFill>
            <a:srgbClr val="E1D7CD"/>
          </a:solidFill>
          <a:ln w="19050">
            <a:solidFill>
              <a:schemeClr val="lt1"/>
            </a:solidFill>
          </a:ln>
          <a:effectLst/>
        </c:spPr>
      </c:pivotFmt>
      <c:pivotFmt>
        <c:idx val="167"/>
        <c:spPr>
          <a:solidFill>
            <a:srgbClr val="E1D7CD"/>
          </a:solidFill>
          <a:ln w="19050">
            <a:solidFill>
              <a:schemeClr val="lt1"/>
            </a:solidFill>
          </a:ln>
          <a:effectLst/>
        </c:spPr>
      </c:pivotFmt>
      <c:pivotFmt>
        <c:idx val="168"/>
        <c:spPr>
          <a:solidFill>
            <a:srgbClr val="C48240"/>
          </a:solidFill>
          <a:ln w="19050">
            <a:solidFill>
              <a:schemeClr val="lt1"/>
            </a:solidFill>
          </a:ln>
          <a:effectLst/>
        </c:spPr>
      </c:pivotFmt>
      <c:pivotFmt>
        <c:idx val="169"/>
        <c:spPr>
          <a:solidFill>
            <a:srgbClr val="C48240"/>
          </a:solidFill>
          <a:ln w="19050">
            <a:solidFill>
              <a:schemeClr val="lt1"/>
            </a:solidFill>
          </a:ln>
          <a:effectLst/>
        </c:spPr>
      </c:pivotFmt>
      <c:pivotFmt>
        <c:idx val="170"/>
        <c:spPr>
          <a:solidFill>
            <a:srgbClr val="C0AB96"/>
          </a:solidFill>
          <a:ln w="19050">
            <a:solidFill>
              <a:schemeClr val="lt1"/>
            </a:solidFill>
          </a:ln>
          <a:effectLst/>
        </c:spPr>
      </c:pivotFmt>
      <c:pivotFmt>
        <c:idx val="171"/>
        <c:spPr>
          <a:solidFill>
            <a:srgbClr val="C0AB96"/>
          </a:solidFill>
          <a:ln w="19050">
            <a:solidFill>
              <a:schemeClr val="lt1"/>
            </a:solidFill>
          </a:ln>
          <a:effectLst/>
        </c:spPr>
      </c:pivotFmt>
      <c:pivotFmt>
        <c:idx val="172"/>
        <c:spPr>
          <a:solidFill>
            <a:srgbClr val="CEBEAE"/>
          </a:solidFill>
          <a:ln w="19050">
            <a:solidFill>
              <a:schemeClr val="lt1"/>
            </a:solidFill>
          </a:ln>
          <a:effectLst/>
        </c:spPr>
      </c:pivotFmt>
      <c:pivotFmt>
        <c:idx val="173"/>
        <c:spPr>
          <a:solidFill>
            <a:srgbClr val="CEBEAE"/>
          </a:solidFill>
          <a:ln w="19050">
            <a:solidFill>
              <a:schemeClr val="lt1"/>
            </a:solidFill>
          </a:ln>
          <a:effectLst/>
        </c:spPr>
      </c:pivotFmt>
      <c:pivotFmt>
        <c:idx val="174"/>
        <c:spPr>
          <a:solidFill>
            <a:srgbClr val="D8CBBE"/>
          </a:solidFill>
          <a:ln w="19050">
            <a:solidFill>
              <a:schemeClr val="lt1"/>
            </a:solidFill>
          </a:ln>
          <a:effectLst/>
        </c:spPr>
      </c:pivotFmt>
      <c:pivotFmt>
        <c:idx val="175"/>
        <c:spPr>
          <a:solidFill>
            <a:srgbClr val="D8CBBE"/>
          </a:solidFill>
          <a:ln w="19050">
            <a:solidFill>
              <a:schemeClr val="lt1"/>
            </a:solidFill>
          </a:ln>
          <a:effectLst/>
        </c:spPr>
      </c:pivotFmt>
      <c:pivotFmt>
        <c:idx val="176"/>
        <c:spPr>
          <a:solidFill>
            <a:srgbClr val="7F7F7F"/>
          </a:solidFill>
          <a:ln w="19050">
            <a:solidFill>
              <a:schemeClr val="lt1"/>
            </a:solidFill>
          </a:ln>
          <a:effectLst/>
        </c:spPr>
      </c:pivotFmt>
      <c:pivotFmt>
        <c:idx val="177"/>
        <c:spPr>
          <a:solidFill>
            <a:srgbClr val="7F7F7F"/>
          </a:solidFill>
          <a:ln w="19050">
            <a:solidFill>
              <a:schemeClr val="lt1"/>
            </a:solidFill>
          </a:ln>
          <a:effectLst/>
        </c:spPr>
      </c:pivotFmt>
      <c:pivotFmt>
        <c:idx val="17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7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80"/>
        <c:spPr>
          <a:solidFill>
            <a:srgbClr val="9F7F5F"/>
          </a:solidFill>
          <a:ln w="19050">
            <a:solidFill>
              <a:schemeClr val="lt1"/>
            </a:solidFill>
          </a:ln>
          <a:effectLst/>
        </c:spPr>
      </c:pivotFmt>
      <c:pivotFmt>
        <c:idx val="181"/>
        <c:spPr>
          <a:solidFill>
            <a:srgbClr val="9F7F5F"/>
          </a:solidFill>
          <a:ln w="19050">
            <a:solidFill>
              <a:schemeClr val="lt1"/>
            </a:solidFill>
          </a:ln>
          <a:effectLst/>
        </c:spPr>
      </c:pivotFmt>
      <c:pivotFmt>
        <c:idx val="182"/>
        <c:spPr>
          <a:solidFill>
            <a:srgbClr val="B1977D"/>
          </a:solidFill>
          <a:ln w="19050">
            <a:solidFill>
              <a:schemeClr val="lt1"/>
            </a:solidFill>
          </a:ln>
          <a:effectLst/>
        </c:spPr>
      </c:pivotFmt>
      <c:pivotFmt>
        <c:idx val="183"/>
        <c:spPr>
          <a:solidFill>
            <a:srgbClr val="B1977D"/>
          </a:solidFill>
          <a:ln w="19050">
            <a:solidFill>
              <a:schemeClr val="lt1"/>
            </a:solidFill>
          </a:ln>
          <a:effectLst/>
        </c:spPr>
      </c:pivotFmt>
      <c:pivotFmt>
        <c:idx val="184"/>
        <c:spPr>
          <a:solidFill>
            <a:srgbClr val="68543F"/>
          </a:solidFill>
          <a:ln w="19050">
            <a:solidFill>
              <a:schemeClr val="lt1"/>
            </a:solidFill>
          </a:ln>
          <a:effectLst/>
        </c:spPr>
      </c:pivotFmt>
      <c:pivotFmt>
        <c:idx val="185"/>
        <c:spPr>
          <a:solidFill>
            <a:srgbClr val="68543F"/>
          </a:solidFill>
          <a:ln w="19050">
            <a:solidFill>
              <a:schemeClr val="lt1"/>
            </a:solidFill>
          </a:ln>
          <a:effectLst/>
        </c:spPr>
      </c:pivotFmt>
      <c:pivotFmt>
        <c:idx val="186"/>
        <c:spPr>
          <a:solidFill>
            <a:srgbClr val="D5A575"/>
          </a:solidFill>
          <a:ln w="19050">
            <a:solidFill>
              <a:schemeClr val="lt1"/>
            </a:solidFill>
          </a:ln>
          <a:effectLst/>
        </c:spPr>
      </c:pivotFmt>
      <c:pivotFmt>
        <c:idx val="187"/>
        <c:spPr>
          <a:solidFill>
            <a:srgbClr val="D5A575"/>
          </a:solidFill>
          <a:ln w="19050">
            <a:solidFill>
              <a:schemeClr val="lt1"/>
            </a:solidFill>
          </a:ln>
          <a:effectLst/>
        </c:spPr>
      </c:pivotFmt>
      <c:pivotFmt>
        <c:idx val="188"/>
        <c:spPr>
          <a:solidFill>
            <a:srgbClr val="CEBEAE"/>
          </a:solidFill>
          <a:ln w="19050">
            <a:solidFill>
              <a:schemeClr val="lt1"/>
            </a:solidFill>
          </a:ln>
          <a:effectLst/>
        </c:spPr>
      </c:pivotFmt>
      <c:pivotFmt>
        <c:idx val="189"/>
        <c:spPr>
          <a:solidFill>
            <a:srgbClr val="CEBEAE"/>
          </a:solidFill>
          <a:ln w="19050">
            <a:solidFill>
              <a:schemeClr val="lt1"/>
            </a:solidFill>
          </a:ln>
          <a:effectLst/>
        </c:spPr>
      </c:pivotFmt>
      <c:pivotFmt>
        <c:idx val="190"/>
        <c:spPr>
          <a:solidFill>
            <a:srgbClr val="E1D7CD"/>
          </a:solidFill>
          <a:ln w="19050">
            <a:solidFill>
              <a:schemeClr val="lt1"/>
            </a:solidFill>
          </a:ln>
          <a:effectLst/>
        </c:spPr>
      </c:pivotFmt>
      <c:pivotFmt>
        <c:idx val="191"/>
        <c:spPr>
          <a:solidFill>
            <a:srgbClr val="E1D7CD"/>
          </a:solidFill>
          <a:ln w="19050">
            <a:solidFill>
              <a:schemeClr val="lt1"/>
            </a:solidFill>
          </a:ln>
          <a:effectLst/>
        </c:spPr>
      </c:pivotFmt>
      <c:pivotFmt>
        <c:idx val="192"/>
        <c:spPr>
          <a:solidFill>
            <a:srgbClr val="D8CBBE"/>
          </a:solidFill>
          <a:ln w="19050">
            <a:solidFill>
              <a:schemeClr val="lt1"/>
            </a:solidFill>
          </a:ln>
          <a:effectLst/>
        </c:spPr>
      </c:pivotFmt>
      <c:pivotFmt>
        <c:idx val="193"/>
        <c:spPr>
          <a:solidFill>
            <a:srgbClr val="D8CBBE"/>
          </a:solidFill>
          <a:ln w="19050">
            <a:solidFill>
              <a:schemeClr val="lt1"/>
            </a:solidFill>
          </a:ln>
          <a:effectLst/>
        </c:spPr>
      </c:pivotFmt>
      <c:pivotFmt>
        <c:idx val="194"/>
        <c:spPr>
          <a:solidFill>
            <a:srgbClr val="C48240"/>
          </a:solidFill>
          <a:ln w="19050">
            <a:solidFill>
              <a:schemeClr val="lt1"/>
            </a:solidFill>
          </a:ln>
          <a:effectLst/>
        </c:spPr>
      </c:pivotFmt>
      <c:pivotFmt>
        <c:idx val="195"/>
        <c:spPr>
          <a:solidFill>
            <a:srgbClr val="C48240"/>
          </a:solidFill>
          <a:ln w="19050">
            <a:solidFill>
              <a:schemeClr val="lt1"/>
            </a:solidFill>
          </a:ln>
          <a:effectLst/>
        </c:spPr>
      </c:pivotFmt>
      <c:pivotFmt>
        <c:idx val="196"/>
        <c:spPr>
          <a:solidFill>
            <a:srgbClr val="C0AB96"/>
          </a:solidFill>
          <a:ln w="19050">
            <a:solidFill>
              <a:schemeClr val="lt1"/>
            </a:solidFill>
          </a:ln>
          <a:effectLst/>
        </c:spPr>
      </c:pivotFmt>
      <c:pivotFmt>
        <c:idx val="197"/>
        <c:spPr>
          <a:solidFill>
            <a:srgbClr val="C0AB96"/>
          </a:solidFill>
          <a:ln w="19050">
            <a:solidFill>
              <a:schemeClr val="lt1"/>
            </a:solidFill>
          </a:ln>
          <a:effectLst/>
        </c:spPr>
      </c:pivotFmt>
      <c:pivotFmt>
        <c:idx val="198"/>
        <c:spPr>
          <a:solidFill>
            <a:srgbClr val="7F7F7F"/>
          </a:solidFill>
          <a:ln w="19050">
            <a:solidFill>
              <a:schemeClr val="lt1"/>
            </a:solidFill>
          </a:ln>
          <a:effectLst/>
        </c:spPr>
      </c:pivotFmt>
      <c:pivotFmt>
        <c:idx val="199"/>
        <c:spPr>
          <a:solidFill>
            <a:srgbClr val="7F7F7F"/>
          </a:solidFill>
          <a:ln w="19050">
            <a:solidFill>
              <a:schemeClr val="lt1"/>
            </a:solidFill>
          </a:ln>
          <a:effectLst/>
        </c:spPr>
      </c:pivotFmt>
    </c:pivotFmts>
    <c:plotArea>
      <c:layout>
        <c:manualLayout>
          <c:layoutTarget val="inner"/>
          <c:xMode val="edge"/>
          <c:yMode val="edge"/>
          <c:x val="2.8905288332135994E-2"/>
          <c:y val="0.15766760446985764"/>
          <c:w val="0.9159905867978031"/>
          <c:h val="0.73856923235846361"/>
        </c:manualLayout>
      </c:layout>
      <c:pieChart>
        <c:varyColors val="1"/>
        <c:ser>
          <c:idx val="0"/>
          <c:order val="0"/>
          <c:tx>
            <c:strRef>
              <c:f>DATA_1_!$EJ$50:$EJ$51</c:f>
              <c:strCache>
                <c:ptCount val="1"/>
                <c:pt idx="0">
                  <c:v>2023 Tr. IV</c:v>
                </c:pt>
              </c:strCache>
            </c:strRef>
          </c:tx>
          <c:dPt>
            <c:idx val="0"/>
            <c:bubble3D val="0"/>
            <c:spPr>
              <a:solidFill>
                <a:srgbClr val="9F7F5F"/>
              </a:solidFill>
              <a:ln w="19050">
                <a:solidFill>
                  <a:schemeClr val="lt1"/>
                </a:solidFill>
              </a:ln>
              <a:effectLst/>
            </c:spPr>
            <c:extLst>
              <c:ext xmlns:c16="http://schemas.microsoft.com/office/drawing/2014/chart" uri="{C3380CC4-5D6E-409C-BE32-E72D297353CC}">
                <c16:uniqueId val="{00000026-95D5-4353-8603-596E044E9F0E}"/>
              </c:ext>
            </c:extLst>
          </c:dPt>
          <c:dPt>
            <c:idx val="1"/>
            <c:bubble3D val="0"/>
            <c:spPr>
              <a:solidFill>
                <a:srgbClr val="B1977D"/>
              </a:solidFill>
              <a:ln w="19050">
                <a:solidFill>
                  <a:schemeClr val="lt1"/>
                </a:solidFill>
              </a:ln>
              <a:effectLst/>
            </c:spPr>
            <c:extLst>
              <c:ext xmlns:c16="http://schemas.microsoft.com/office/drawing/2014/chart" uri="{C3380CC4-5D6E-409C-BE32-E72D297353CC}">
                <c16:uniqueId val="{00000027-95D5-4353-8603-596E044E9F0E}"/>
              </c:ext>
            </c:extLst>
          </c:dPt>
          <c:dPt>
            <c:idx val="2"/>
            <c:bubble3D val="0"/>
            <c:spPr>
              <a:solidFill>
                <a:srgbClr val="68543F"/>
              </a:solidFill>
              <a:ln w="19050">
                <a:solidFill>
                  <a:schemeClr val="lt1"/>
                </a:solidFill>
              </a:ln>
              <a:effectLst/>
            </c:spPr>
            <c:extLst>
              <c:ext xmlns:c16="http://schemas.microsoft.com/office/drawing/2014/chart" uri="{C3380CC4-5D6E-409C-BE32-E72D297353CC}">
                <c16:uniqueId val="{00000028-95D5-4353-8603-596E044E9F0E}"/>
              </c:ext>
            </c:extLst>
          </c:dPt>
          <c:dPt>
            <c:idx val="3"/>
            <c:bubble3D val="0"/>
            <c:spPr>
              <a:solidFill>
                <a:srgbClr val="D5A575"/>
              </a:solidFill>
              <a:ln w="19050">
                <a:solidFill>
                  <a:schemeClr val="lt1"/>
                </a:solidFill>
              </a:ln>
              <a:effectLst/>
            </c:spPr>
            <c:extLst>
              <c:ext xmlns:c16="http://schemas.microsoft.com/office/drawing/2014/chart" uri="{C3380CC4-5D6E-409C-BE32-E72D297353CC}">
                <c16:uniqueId val="{00000029-95D5-4353-8603-596E044E9F0E}"/>
              </c:ext>
            </c:extLst>
          </c:dPt>
          <c:dPt>
            <c:idx val="4"/>
            <c:bubble3D val="0"/>
            <c:spPr>
              <a:solidFill>
                <a:srgbClr val="CEBEAE"/>
              </a:solidFill>
              <a:ln w="19050">
                <a:solidFill>
                  <a:schemeClr val="lt1"/>
                </a:solidFill>
              </a:ln>
              <a:effectLst/>
            </c:spPr>
            <c:extLst>
              <c:ext xmlns:c16="http://schemas.microsoft.com/office/drawing/2014/chart" uri="{C3380CC4-5D6E-409C-BE32-E72D297353CC}">
                <c16:uniqueId val="{0000002A-95D5-4353-8603-596E044E9F0E}"/>
              </c:ext>
            </c:extLst>
          </c:dPt>
          <c:dPt>
            <c:idx val="5"/>
            <c:bubble3D val="0"/>
            <c:spPr>
              <a:solidFill>
                <a:srgbClr val="E1D7CD"/>
              </a:solidFill>
              <a:ln w="19050">
                <a:solidFill>
                  <a:schemeClr val="lt1"/>
                </a:solidFill>
              </a:ln>
              <a:effectLst/>
            </c:spPr>
            <c:extLst>
              <c:ext xmlns:c16="http://schemas.microsoft.com/office/drawing/2014/chart" uri="{C3380CC4-5D6E-409C-BE32-E72D297353CC}">
                <c16:uniqueId val="{0000002B-95D5-4353-8603-596E044E9F0E}"/>
              </c:ext>
            </c:extLst>
          </c:dPt>
          <c:dPt>
            <c:idx val="6"/>
            <c:bubble3D val="0"/>
            <c:spPr>
              <a:solidFill>
                <a:srgbClr val="D8CBBE"/>
              </a:solidFill>
              <a:ln w="19050">
                <a:solidFill>
                  <a:schemeClr val="lt1"/>
                </a:solidFill>
              </a:ln>
              <a:effectLst/>
            </c:spPr>
            <c:extLst>
              <c:ext xmlns:c16="http://schemas.microsoft.com/office/drawing/2014/chart" uri="{C3380CC4-5D6E-409C-BE32-E72D297353CC}">
                <c16:uniqueId val="{0000002C-95D5-4353-8603-596E044E9F0E}"/>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2D-95D5-4353-8603-596E044E9F0E}"/>
              </c:ext>
            </c:extLst>
          </c:dPt>
          <c:dPt>
            <c:idx val="8"/>
            <c:bubble3D val="0"/>
            <c:spPr>
              <a:solidFill>
                <a:srgbClr val="C0AB96"/>
              </a:solidFill>
              <a:ln w="19050">
                <a:solidFill>
                  <a:schemeClr val="lt1"/>
                </a:solidFill>
              </a:ln>
              <a:effectLst/>
            </c:spPr>
            <c:extLst>
              <c:ext xmlns:c16="http://schemas.microsoft.com/office/drawing/2014/chart" uri="{C3380CC4-5D6E-409C-BE32-E72D297353CC}">
                <c16:uniqueId val="{0000002E-95D5-4353-8603-596E044E9F0E}"/>
              </c:ext>
            </c:extLst>
          </c:dPt>
          <c:dPt>
            <c:idx val="9"/>
            <c:bubble3D val="0"/>
            <c:spPr>
              <a:solidFill>
                <a:srgbClr val="7F7F7F"/>
              </a:solidFill>
              <a:ln w="19050">
                <a:solidFill>
                  <a:schemeClr val="lt1"/>
                </a:solidFill>
              </a:ln>
              <a:effectLst/>
            </c:spPr>
            <c:extLst>
              <c:ext xmlns:c16="http://schemas.microsoft.com/office/drawing/2014/chart" uri="{C3380CC4-5D6E-409C-BE32-E72D297353CC}">
                <c16:uniqueId val="{0000002F-95D5-4353-8603-596E044E9F0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DATA_1_!$EI$52:$EI$61</c:f>
              <c:strCache>
                <c:ptCount val="10"/>
                <c:pt idx="0">
                  <c:v>Produse agroalimentare    </c:v>
                </c:pt>
                <c:pt idx="1">
                  <c:v>Mașini, aparate, echipamente   </c:v>
                </c:pt>
                <c:pt idx="2">
                  <c:v>Produse minerale   </c:v>
                </c:pt>
                <c:pt idx="3">
                  <c:v>Articole din piatră, ceramică, sticlă   </c:v>
                </c:pt>
                <c:pt idx="4">
                  <c:v>Produsele industriei chimice   </c:v>
                </c:pt>
                <c:pt idx="5">
                  <c:v>Metale comune şi articole din acestea   </c:v>
                </c:pt>
                <c:pt idx="6">
                  <c:v>Materiale plastice, cauciuc şi articole din acestea   </c:v>
                </c:pt>
                <c:pt idx="7">
                  <c:v>Materiale textile şi articole din acestea   </c:v>
                </c:pt>
                <c:pt idx="8">
                  <c:v>Vehicule și echipamente de transport  </c:v>
                </c:pt>
                <c:pt idx="9">
                  <c:v>Altele   </c:v>
                </c:pt>
              </c:strCache>
            </c:strRef>
          </c:cat>
          <c:val>
            <c:numRef>
              <c:f>DATA_1_!$EJ$52:$EJ$61</c:f>
              <c:numCache>
                <c:formatCode>General</c:formatCode>
                <c:ptCount val="10"/>
                <c:pt idx="0">
                  <c:v>517.21</c:v>
                </c:pt>
                <c:pt idx="1">
                  <c:v>118.92</c:v>
                </c:pt>
                <c:pt idx="2">
                  <c:v>70.710000000000008</c:v>
                </c:pt>
                <c:pt idx="3">
                  <c:v>21.900000000000002</c:v>
                </c:pt>
                <c:pt idx="4">
                  <c:v>21.57</c:v>
                </c:pt>
                <c:pt idx="5">
                  <c:v>19.91</c:v>
                </c:pt>
                <c:pt idx="6">
                  <c:v>17.84</c:v>
                </c:pt>
                <c:pt idx="7">
                  <c:v>16.5</c:v>
                </c:pt>
                <c:pt idx="8">
                  <c:v>4.79</c:v>
                </c:pt>
                <c:pt idx="9">
                  <c:v>63.840000000000032</c:v>
                </c:pt>
              </c:numCache>
            </c:numRef>
          </c:val>
          <c:extLst>
            <c:ext xmlns:c16="http://schemas.microsoft.com/office/drawing/2014/chart" uri="{C3380CC4-5D6E-409C-BE32-E72D297353CC}">
              <c16:uniqueId val="{00000025-95D5-4353-8603-596E044E9F0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[02_Dashboard.xlsx]DATA_2_!PIVOT_D2.2.1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265986968112652"/>
          <c:y val="0.63351330435149922"/>
          <c:w val="0.87388292447358795"/>
          <c:h val="0.31877150465444937"/>
        </c:manualLayout>
      </c:layout>
      <c:barChart>
        <c:barDir val="col"/>
        <c:grouping val="clustered"/>
        <c:varyColors val="0"/>
        <c:ser>
          <c:idx val="0"/>
          <c:order val="0"/>
          <c:tx>
            <c:strRef>
              <c:f>DATA_2_!$CC$21:$CC$23</c:f>
              <c:strCache>
                <c:ptCount val="1"/>
                <c:pt idx="0">
                  <c:v>Termen lung -       Active de rezervă</c:v>
                </c:pt>
              </c:strCache>
            </c:strRef>
          </c:tx>
          <c:spPr>
            <a:solidFill>
              <a:schemeClr val="accent1"/>
            </a:solidFill>
            <a:ln>
              <a:noFill/>
            </a:ln>
            <a:effectLst/>
          </c:spPr>
          <c:invertIfNegative val="0"/>
          <c:cat>
            <c:strRef>
              <c:f>DATA_2_!$CB$24:$CB$29</c:f>
              <c:strCache>
                <c:ptCount val="5"/>
                <c:pt idx="0">
                  <c:v>2022.12.31</c:v>
                </c:pt>
                <c:pt idx="1">
                  <c:v>2023.03.31*</c:v>
                </c:pt>
                <c:pt idx="2">
                  <c:v>2023.06.30*</c:v>
                </c:pt>
                <c:pt idx="3">
                  <c:v>2023.09.30*</c:v>
                </c:pt>
                <c:pt idx="4">
                  <c:v>2023.12.31</c:v>
                </c:pt>
              </c:strCache>
            </c:strRef>
          </c:cat>
          <c:val>
            <c:numRef>
              <c:f>DATA_2_!$CC$24:$CC$29</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B66D-40A7-A95C-AF78CA382E0E}"/>
            </c:ext>
          </c:extLst>
        </c:ser>
        <c:ser>
          <c:idx val="1"/>
          <c:order val="1"/>
          <c:tx>
            <c:strRef>
              <c:f>DATA_2_!$CD$21:$CD$23</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2022.12.31</c:v>
                </c:pt>
                <c:pt idx="1">
                  <c:v>2023.03.31*</c:v>
                </c:pt>
                <c:pt idx="2">
                  <c:v>2023.06.30*</c:v>
                </c:pt>
                <c:pt idx="3">
                  <c:v>2023.09.30*</c:v>
                </c:pt>
                <c:pt idx="4">
                  <c:v>2023.12.31</c:v>
                </c:pt>
              </c:strCache>
            </c:strRef>
          </c:cat>
          <c:val>
            <c:numRef>
              <c:f>DATA_2_!$CD$24:$CD$29</c:f>
              <c:numCache>
                <c:formatCode>General</c:formatCode>
                <c:ptCount val="5"/>
                <c:pt idx="0">
                  <c:v>5236.49</c:v>
                </c:pt>
                <c:pt idx="1">
                  <c:v>5480.97</c:v>
                </c:pt>
                <c:pt idx="2">
                  <c:v>5559.83</c:v>
                </c:pt>
                <c:pt idx="3">
                  <c:v>5324.67</c:v>
                </c:pt>
                <c:pt idx="4">
                  <c:v>5853.66</c:v>
                </c:pt>
              </c:numCache>
            </c:numRef>
          </c:val>
          <c:extLst>
            <c:ext xmlns:c16="http://schemas.microsoft.com/office/drawing/2014/chart" uri="{C3380CC4-5D6E-409C-BE32-E72D297353CC}">
              <c16:uniqueId val="{00000001-B66D-40A7-A95C-AF78CA382E0E}"/>
            </c:ext>
          </c:extLst>
        </c:ser>
        <c:ser>
          <c:idx val="2"/>
          <c:order val="2"/>
          <c:tx>
            <c:strRef>
              <c:f>DATA_2_!$CE$21:$CE$23</c:f>
              <c:strCache>
                <c:ptCount val="1"/>
                <c:pt idx="0">
                  <c:v>Termen lung -       Investiţii de portofoliu</c:v>
                </c:pt>
              </c:strCache>
            </c:strRef>
          </c:tx>
          <c:spPr>
            <a:solidFill>
              <a:schemeClr val="accent3"/>
            </a:solidFill>
            <a:ln>
              <a:noFill/>
            </a:ln>
            <a:effectLst/>
          </c:spPr>
          <c:invertIfNegative val="0"/>
          <c:cat>
            <c:strRef>
              <c:f>DATA_2_!$CB$24:$CB$29</c:f>
              <c:strCache>
                <c:ptCount val="5"/>
                <c:pt idx="0">
                  <c:v>2022.12.31</c:v>
                </c:pt>
                <c:pt idx="1">
                  <c:v>2023.03.31*</c:v>
                </c:pt>
                <c:pt idx="2">
                  <c:v>2023.06.30*</c:v>
                </c:pt>
                <c:pt idx="3">
                  <c:v>2023.09.30*</c:v>
                </c:pt>
                <c:pt idx="4">
                  <c:v>2023.12.31</c:v>
                </c:pt>
              </c:strCache>
            </c:strRef>
          </c:cat>
          <c:val>
            <c:numRef>
              <c:f>DATA_2_!$CE$24:$CE$29</c:f>
              <c:numCache>
                <c:formatCode>General</c:formatCode>
                <c:ptCount val="5"/>
                <c:pt idx="0">
                  <c:v>23.99</c:v>
                </c:pt>
                <c:pt idx="1">
                  <c:v>23.87</c:v>
                </c:pt>
                <c:pt idx="2">
                  <c:v>23.95</c:v>
                </c:pt>
                <c:pt idx="3">
                  <c:v>22.86</c:v>
                </c:pt>
                <c:pt idx="4">
                  <c:v>22.86</c:v>
                </c:pt>
              </c:numCache>
            </c:numRef>
          </c:val>
          <c:extLst>
            <c:ext xmlns:c16="http://schemas.microsoft.com/office/drawing/2014/chart" uri="{C3380CC4-5D6E-409C-BE32-E72D297353CC}">
              <c16:uniqueId val="{00000002-B66D-40A7-A95C-AF78CA382E0E}"/>
            </c:ext>
          </c:extLst>
        </c:ser>
        <c:ser>
          <c:idx val="3"/>
          <c:order val="3"/>
          <c:tx>
            <c:strRef>
              <c:f>DATA_2_!$CF$21:$CF$23</c:f>
              <c:strCache>
                <c:ptCount val="1"/>
                <c:pt idx="0">
                  <c:v>Termen lung -       Investiţii directe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DATA_2_!$CB$24:$CB$29</c:f>
              <c:strCache>
                <c:ptCount val="5"/>
                <c:pt idx="0">
                  <c:v>2022.12.31</c:v>
                </c:pt>
                <c:pt idx="1">
                  <c:v>2023.03.31*</c:v>
                </c:pt>
                <c:pt idx="2">
                  <c:v>2023.06.30*</c:v>
                </c:pt>
                <c:pt idx="3">
                  <c:v>2023.09.30*</c:v>
                </c:pt>
                <c:pt idx="4">
                  <c:v>2023.12.31</c:v>
                </c:pt>
              </c:strCache>
            </c:strRef>
          </c:cat>
          <c:val>
            <c:numRef>
              <c:f>DATA_2_!$CF$24:$CF$29</c:f>
              <c:numCache>
                <c:formatCode>General</c:formatCode>
                <c:ptCount val="5"/>
                <c:pt idx="0">
                  <c:v>4668.74</c:v>
                </c:pt>
                <c:pt idx="1">
                  <c:v>4955.09</c:v>
                </c:pt>
                <c:pt idx="2">
                  <c:v>4992.0200000000004</c:v>
                </c:pt>
                <c:pt idx="3">
                  <c:v>5072.82</c:v>
                </c:pt>
                <c:pt idx="4">
                  <c:v>5227.41</c:v>
                </c:pt>
              </c:numCache>
            </c:numRef>
          </c:val>
          <c:extLst>
            <c:ext xmlns:c16="http://schemas.microsoft.com/office/drawing/2014/chart" uri="{C3380CC4-5D6E-409C-BE32-E72D297353CC}">
              <c16:uniqueId val="{00000003-B66D-40A7-A95C-AF78CA382E0E}"/>
            </c:ext>
          </c:extLst>
        </c:ser>
        <c:dLbls>
          <c:showLegendKey val="0"/>
          <c:showVal val="0"/>
          <c:showCatName val="0"/>
          <c:showSerName val="0"/>
          <c:showPercent val="0"/>
          <c:showBubbleSize val="0"/>
        </c:dLbls>
        <c:gapWidth val="219"/>
        <c:overlap val="-27"/>
        <c:axId val="708445824"/>
        <c:axId val="1471982175"/>
      </c:barChart>
      <c:catAx>
        <c:axId val="708445824"/>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82175"/>
        <c:crosses val="autoZero"/>
        <c:auto val="1"/>
        <c:lblAlgn val="ctr"/>
        <c:lblOffset val="100"/>
        <c:noMultiLvlLbl val="0"/>
      </c:catAx>
      <c:valAx>
        <c:axId val="147198217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084458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[02_Dashboard.xlsx]DATA_2_!PivotTable14</c:name>
    <c:fmtId val="2"/>
  </c:pivotSource>
  <c:chart>
    <c:title>
      <c:layout>
        <c:manualLayout>
          <c:xMode val="edge"/>
          <c:yMode val="edge"/>
          <c:x val="0.24579830746849285"/>
          <c:y val="8.9494724049753602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tx1">
              <a:lumMod val="50000"/>
              <a:lumOff val="50000"/>
            </a:schemeClr>
          </a:solidFill>
          <a:ln w="19050">
            <a:solidFill>
              <a:schemeClr val="lt1"/>
            </a:solidFill>
          </a:ln>
          <a:effectLst/>
        </c:spPr>
      </c:pivotFmt>
      <c:pivotFmt>
        <c:idx val="52"/>
        <c:spPr>
          <a:solidFill>
            <a:srgbClr val="69543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rgbClr val="B1977D"/>
          </a:solidFill>
          <a:ln w="19050">
            <a:solidFill>
              <a:schemeClr val="lt1"/>
            </a:solidFill>
          </a:ln>
          <a:effectLst/>
        </c:spPr>
      </c:pivotFmt>
      <c:pivotFmt>
        <c:idx val="55"/>
        <c:spPr>
          <a:solidFill>
            <a:srgbClr val="C0AB96"/>
          </a:solidFill>
          <a:ln w="19050">
            <a:solidFill>
              <a:schemeClr val="lt1"/>
            </a:solidFill>
          </a:ln>
          <a:effectLst/>
        </c:spPr>
      </c:pivotFmt>
      <c:pivotFmt>
        <c:idx val="56"/>
        <c:spPr>
          <a:solidFill>
            <a:srgbClr val="CEBEAE"/>
          </a:solidFill>
          <a:ln w="19050">
            <a:solidFill>
              <a:schemeClr val="lt1"/>
            </a:solidFill>
          </a:ln>
          <a:effectLst/>
        </c:spPr>
      </c:pivotFmt>
      <c:pivotFmt>
        <c:idx val="57"/>
        <c:spPr>
          <a:solidFill>
            <a:srgbClr val="E1D7CD"/>
          </a:solidFill>
          <a:ln w="19050">
            <a:solidFill>
              <a:schemeClr val="lt1"/>
            </a:solidFill>
          </a:ln>
          <a:effectLst/>
        </c:spPr>
      </c:pivotFmt>
      <c:pivotFmt>
        <c:idx val="58"/>
        <c:spPr>
          <a:solidFill>
            <a:srgbClr val="C48240"/>
          </a:solidFill>
          <a:ln w="19050">
            <a:solidFill>
              <a:schemeClr val="lt1"/>
            </a:solidFill>
          </a:ln>
          <a:effectLst/>
        </c:spPr>
      </c:pivotFmt>
      <c:pivotFmt>
        <c:idx val="5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0"/>
        <c:spPr>
          <a:solidFill>
            <a:schemeClr val="tx1">
              <a:lumMod val="50000"/>
              <a:lumOff val="50000"/>
            </a:schemeClr>
          </a:solidFill>
          <a:ln w="19050">
            <a:solidFill>
              <a:schemeClr val="lt1"/>
            </a:solidFill>
          </a:ln>
          <a:effectLst/>
        </c:spPr>
      </c:pivotFmt>
      <c:pivotFmt>
        <c:idx val="61"/>
        <c:spPr>
          <a:solidFill>
            <a:srgbClr val="69543F"/>
          </a:solidFill>
          <a:ln w="19050">
            <a:solidFill>
              <a:schemeClr val="lt1"/>
            </a:solidFill>
          </a:ln>
          <a:effectLst/>
        </c:spPr>
      </c:pivotFmt>
      <c:pivotFmt>
        <c:idx val="62"/>
        <c:spPr>
          <a:solidFill>
            <a:srgbClr val="9F7F5F"/>
          </a:solidFill>
          <a:ln w="19050">
            <a:solidFill>
              <a:schemeClr val="lt1"/>
            </a:solidFill>
          </a:ln>
          <a:effectLst/>
        </c:spPr>
      </c:pivotFmt>
      <c:pivotFmt>
        <c:idx val="63"/>
        <c:spPr>
          <a:solidFill>
            <a:srgbClr val="B1977D"/>
          </a:solidFill>
          <a:ln w="19050">
            <a:solidFill>
              <a:schemeClr val="lt1"/>
            </a:solidFill>
          </a:ln>
          <a:effectLst/>
        </c:spPr>
      </c:pivotFmt>
      <c:pivotFmt>
        <c:idx val="64"/>
        <c:spPr>
          <a:solidFill>
            <a:srgbClr val="C0AB96"/>
          </a:solidFill>
          <a:ln w="19050">
            <a:solidFill>
              <a:schemeClr val="lt1"/>
            </a:solidFill>
          </a:ln>
          <a:effectLst/>
        </c:spPr>
      </c:pivotFmt>
      <c:pivotFmt>
        <c:idx val="65"/>
        <c:spPr>
          <a:solidFill>
            <a:srgbClr val="CEBEAE"/>
          </a:solidFill>
          <a:ln w="19050">
            <a:solidFill>
              <a:schemeClr val="lt1"/>
            </a:solidFill>
          </a:ln>
          <a:effectLst/>
        </c:spPr>
      </c:pivotFmt>
      <c:pivotFmt>
        <c:idx val="66"/>
        <c:spPr>
          <a:solidFill>
            <a:srgbClr val="E1D7CD"/>
          </a:solidFill>
          <a:ln w="19050">
            <a:solidFill>
              <a:schemeClr val="lt1"/>
            </a:solidFill>
          </a:ln>
          <a:effectLst/>
        </c:spPr>
      </c:pivotFmt>
      <c:pivotFmt>
        <c:idx val="67"/>
        <c:spPr>
          <a:solidFill>
            <a:srgbClr val="C48240"/>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9"/>
        <c:spPr>
          <a:solidFill>
            <a:srgbClr val="7F7F7F"/>
          </a:solidFill>
          <a:ln w="19050">
            <a:solidFill>
              <a:schemeClr val="lt1"/>
            </a:solidFill>
          </a:ln>
          <a:effectLst/>
        </c:spPr>
      </c:pivotFmt>
      <c:pivotFmt>
        <c:idx val="70"/>
        <c:spPr>
          <a:solidFill>
            <a:srgbClr val="69543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B1977D"/>
          </a:solidFill>
          <a:ln w="19050">
            <a:solidFill>
              <a:schemeClr val="lt1"/>
            </a:solidFill>
          </a:ln>
          <a:effectLst/>
        </c:spPr>
      </c:pivotFmt>
      <c:pivotFmt>
        <c:idx val="73"/>
        <c:spPr>
          <a:solidFill>
            <a:srgbClr val="C0AB96"/>
          </a:solidFill>
          <a:ln w="19050">
            <a:solidFill>
              <a:schemeClr val="lt1"/>
            </a:solidFill>
          </a:ln>
          <a:effectLst/>
        </c:spPr>
      </c:pivotFmt>
      <c:pivotFmt>
        <c:idx val="74"/>
        <c:spPr>
          <a:solidFill>
            <a:srgbClr val="CEBEAE"/>
          </a:solidFill>
          <a:ln w="19050">
            <a:solidFill>
              <a:schemeClr val="lt1"/>
            </a:solidFill>
          </a:ln>
          <a:effectLst/>
        </c:spPr>
      </c:pivotFmt>
      <c:pivotFmt>
        <c:idx val="75"/>
        <c:spPr>
          <a:solidFill>
            <a:srgbClr val="E1D7CD"/>
          </a:solidFill>
          <a:ln w="19050">
            <a:solidFill>
              <a:schemeClr val="lt1"/>
            </a:solidFill>
          </a:ln>
          <a:effectLst/>
        </c:spPr>
      </c:pivotFmt>
      <c:pivotFmt>
        <c:idx val="76"/>
        <c:spPr>
          <a:solidFill>
            <a:srgbClr val="C48240"/>
          </a:solidFill>
          <a:ln w="19050">
            <a:solidFill>
              <a:schemeClr val="lt1"/>
            </a:solidFill>
          </a:ln>
          <a:effectLst/>
        </c:spPr>
      </c:pivotFmt>
      <c:pivotFmt>
        <c:idx val="7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8"/>
        <c:spPr>
          <a:solidFill>
            <a:schemeClr val="tx1">
              <a:lumMod val="50000"/>
              <a:lumOff val="50000"/>
            </a:schemeClr>
          </a:solidFill>
          <a:ln w="19050">
            <a:solidFill>
              <a:schemeClr val="lt1"/>
            </a:solidFill>
          </a:ln>
          <a:effectLst/>
        </c:spPr>
      </c:pivotFmt>
      <c:pivotFmt>
        <c:idx val="79"/>
        <c:spPr>
          <a:solidFill>
            <a:srgbClr val="69543F"/>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C0AB96"/>
          </a:solidFill>
          <a:ln w="19050">
            <a:solidFill>
              <a:schemeClr val="lt1"/>
            </a:solidFill>
          </a:ln>
          <a:effectLst/>
        </c:spPr>
      </c:pivotFmt>
      <c:pivotFmt>
        <c:idx val="83"/>
        <c:spPr>
          <a:solidFill>
            <a:srgbClr val="CEBEAE"/>
          </a:solidFill>
          <a:ln w="19050">
            <a:solidFill>
              <a:schemeClr val="lt1"/>
            </a:solidFill>
          </a:ln>
          <a:effectLst/>
        </c:spPr>
      </c:pivotFmt>
      <c:pivotFmt>
        <c:idx val="84"/>
        <c:spPr>
          <a:solidFill>
            <a:srgbClr val="E1D7CD"/>
          </a:solidFill>
          <a:ln w="19050">
            <a:solidFill>
              <a:schemeClr val="lt1"/>
            </a:solidFill>
          </a:ln>
          <a:effectLst/>
        </c:spPr>
      </c:pivotFmt>
      <c:pivotFmt>
        <c:idx val="85"/>
        <c:spPr>
          <a:solidFill>
            <a:srgbClr val="C48240"/>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tx1">
              <a:lumMod val="50000"/>
              <a:lumOff val="50000"/>
            </a:schemeClr>
          </a:solidFill>
          <a:ln w="19050">
            <a:solidFill>
              <a:schemeClr val="lt1"/>
            </a:solidFill>
          </a:ln>
          <a:effectLst/>
        </c:spPr>
      </c:pivotFmt>
      <c:pivotFmt>
        <c:idx val="88"/>
        <c:spPr>
          <a:solidFill>
            <a:srgbClr val="69543F"/>
          </a:solidFill>
          <a:ln w="19050">
            <a:solidFill>
              <a:schemeClr val="lt1"/>
            </a:solidFill>
          </a:ln>
          <a:effectLst/>
        </c:spPr>
      </c:pivotFmt>
      <c:pivotFmt>
        <c:idx val="89"/>
        <c:spPr>
          <a:solidFill>
            <a:srgbClr val="9F7F5F"/>
          </a:solidFill>
          <a:ln w="19050">
            <a:solidFill>
              <a:schemeClr val="lt1"/>
            </a:solidFill>
          </a:ln>
          <a:effectLst/>
        </c:spPr>
      </c:pivotFmt>
      <c:pivotFmt>
        <c:idx val="90"/>
        <c:spPr>
          <a:solidFill>
            <a:srgbClr val="B1977D"/>
          </a:solidFill>
          <a:ln w="19050">
            <a:solidFill>
              <a:schemeClr val="lt1"/>
            </a:solidFill>
          </a:ln>
          <a:effectLst/>
        </c:spPr>
      </c:pivotFmt>
      <c:pivotFmt>
        <c:idx val="91"/>
        <c:spPr>
          <a:solidFill>
            <a:srgbClr val="C0AB96"/>
          </a:solidFill>
          <a:ln w="19050">
            <a:solidFill>
              <a:schemeClr val="lt1"/>
            </a:solidFill>
          </a:ln>
          <a:effectLst/>
        </c:spPr>
      </c:pivotFmt>
      <c:pivotFmt>
        <c:idx val="92"/>
        <c:spPr>
          <a:solidFill>
            <a:srgbClr val="CEBEAE"/>
          </a:solidFill>
          <a:ln w="19050">
            <a:solidFill>
              <a:schemeClr val="lt1"/>
            </a:solidFill>
          </a:ln>
          <a:effectLst/>
        </c:spPr>
      </c:pivotFmt>
      <c:pivotFmt>
        <c:idx val="93"/>
        <c:spPr>
          <a:solidFill>
            <a:srgbClr val="E1D7CD"/>
          </a:solidFill>
          <a:ln w="19050">
            <a:solidFill>
              <a:schemeClr val="lt1"/>
            </a:solidFill>
          </a:ln>
          <a:effectLst/>
        </c:spPr>
      </c:pivotFmt>
      <c:pivotFmt>
        <c:idx val="94"/>
        <c:spPr>
          <a:solidFill>
            <a:srgbClr val="C48240"/>
          </a:solidFill>
          <a:ln w="19050">
            <a:solidFill>
              <a:schemeClr val="lt1"/>
            </a:solidFill>
          </a:ln>
          <a:effectLst/>
        </c:spPr>
      </c:pivotFmt>
      <c:pivotFmt>
        <c:idx val="9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9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03"/>
        <c:spPr>
          <a:solidFill>
            <a:srgbClr val="7F7F7F"/>
          </a:solidFill>
          <a:ln w="19050">
            <a:solidFill>
              <a:schemeClr val="lt1"/>
            </a:solidFill>
          </a:ln>
          <a:effectLst/>
        </c:spPr>
      </c:pivotFmt>
      <c:pivotFmt>
        <c:idx val="104"/>
        <c:spPr>
          <a:solidFill>
            <a:srgbClr val="69543F"/>
          </a:solidFill>
          <a:ln w="19050">
            <a:solidFill>
              <a:schemeClr val="lt1"/>
            </a:solidFill>
          </a:ln>
          <a:effectLst/>
        </c:spPr>
      </c:pivotFmt>
      <c:pivotFmt>
        <c:idx val="105"/>
        <c:spPr>
          <a:solidFill>
            <a:srgbClr val="9F7F5F"/>
          </a:solidFill>
          <a:ln w="19050">
            <a:solidFill>
              <a:schemeClr val="lt1"/>
            </a:solidFill>
          </a:ln>
          <a:effectLst/>
        </c:spPr>
      </c:pivotFmt>
      <c:pivotFmt>
        <c:idx val="106"/>
        <c:spPr>
          <a:solidFill>
            <a:srgbClr val="B1977D"/>
          </a:solidFill>
          <a:ln w="19050">
            <a:solidFill>
              <a:schemeClr val="lt1"/>
            </a:solidFill>
          </a:ln>
          <a:effectLst/>
        </c:spPr>
      </c:pivotFmt>
      <c:pivotFmt>
        <c:idx val="107"/>
        <c:spPr>
          <a:solidFill>
            <a:srgbClr val="C0AB96"/>
          </a:solidFill>
          <a:ln w="19050">
            <a:solidFill>
              <a:schemeClr val="lt1"/>
            </a:solidFill>
          </a:ln>
          <a:effectLst/>
        </c:spPr>
      </c:pivotFmt>
      <c:pivotFmt>
        <c:idx val="108"/>
        <c:spPr>
          <a:solidFill>
            <a:srgbClr val="CEBEAE"/>
          </a:solidFill>
          <a:ln w="19050">
            <a:solidFill>
              <a:schemeClr val="lt1"/>
            </a:solidFill>
          </a:ln>
          <a:effectLst/>
        </c:spPr>
      </c:pivotFmt>
      <c:pivotFmt>
        <c:idx val="109"/>
        <c:spPr>
          <a:solidFill>
            <a:srgbClr val="E1D7CD"/>
          </a:solidFill>
          <a:ln w="19050">
            <a:solidFill>
              <a:schemeClr val="lt1"/>
            </a:solidFill>
          </a:ln>
          <a:effectLst/>
        </c:spPr>
      </c:pivotFmt>
      <c:pivotFmt>
        <c:idx val="110"/>
        <c:spPr>
          <a:solidFill>
            <a:srgbClr val="C48240"/>
          </a:solidFill>
          <a:ln w="19050">
            <a:solidFill>
              <a:schemeClr val="lt1"/>
            </a:solidFill>
          </a:ln>
          <a:effectLst/>
        </c:spPr>
      </c:pivotFmt>
      <c:pivotFmt>
        <c:idx val="1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2"/>
        <c:spPr>
          <a:solidFill>
            <a:srgbClr val="69543F"/>
          </a:solidFill>
          <a:ln w="19050">
            <a:solidFill>
              <a:schemeClr val="lt1"/>
            </a:solidFill>
          </a:ln>
          <a:effectLst/>
        </c:spPr>
      </c:pivotFmt>
      <c:pivotFmt>
        <c:idx val="113"/>
        <c:spPr>
          <a:solidFill>
            <a:srgbClr val="69543F"/>
          </a:solidFill>
          <a:ln w="19050">
            <a:solidFill>
              <a:schemeClr val="lt1"/>
            </a:solidFill>
          </a:ln>
          <a:effectLst/>
        </c:spPr>
      </c:pivotFmt>
      <c:pivotFmt>
        <c:idx val="114"/>
        <c:spPr>
          <a:solidFill>
            <a:srgbClr val="69543F"/>
          </a:solidFill>
          <a:ln w="19050">
            <a:solidFill>
              <a:schemeClr val="lt1"/>
            </a:solidFill>
          </a:ln>
          <a:effectLst/>
        </c:spPr>
      </c:pivotFmt>
      <c:pivotFmt>
        <c:idx val="115"/>
        <c:spPr>
          <a:solidFill>
            <a:srgbClr val="69543F"/>
          </a:solidFill>
          <a:ln w="19050">
            <a:solidFill>
              <a:schemeClr val="lt1"/>
            </a:solidFill>
          </a:ln>
          <a:effectLst/>
        </c:spPr>
      </c:pivotFmt>
      <c:pivotFmt>
        <c:idx val="116"/>
        <c:spPr>
          <a:solidFill>
            <a:srgbClr val="69543F"/>
          </a:solidFill>
          <a:ln w="19050">
            <a:solidFill>
              <a:schemeClr val="lt1"/>
            </a:solidFill>
          </a:ln>
          <a:effectLst/>
        </c:spPr>
      </c:pivotFmt>
      <c:pivotFmt>
        <c:idx val="117"/>
        <c:spPr>
          <a:solidFill>
            <a:srgbClr val="69543F"/>
          </a:solidFill>
          <a:ln w="19050">
            <a:solidFill>
              <a:schemeClr val="lt1"/>
            </a:solidFill>
          </a:ln>
          <a:effectLst/>
        </c:spPr>
      </c:pivotFmt>
      <c:pivotFmt>
        <c:idx val="118"/>
        <c:spPr>
          <a:solidFill>
            <a:srgbClr val="9F7F5F"/>
          </a:solidFill>
          <a:ln w="19050">
            <a:solidFill>
              <a:schemeClr val="lt1"/>
            </a:solidFill>
          </a:ln>
          <a:effectLst/>
        </c:spPr>
      </c:pivotFmt>
      <c:pivotFmt>
        <c:idx val="119"/>
        <c:spPr>
          <a:solidFill>
            <a:srgbClr val="9F7F5F"/>
          </a:solidFill>
          <a:ln w="19050">
            <a:solidFill>
              <a:schemeClr val="lt1"/>
            </a:solidFill>
          </a:ln>
          <a:effectLst/>
        </c:spPr>
      </c:pivotFmt>
      <c:pivotFmt>
        <c:idx val="120"/>
        <c:spPr>
          <a:solidFill>
            <a:srgbClr val="9F7F5F"/>
          </a:solidFill>
          <a:ln w="19050">
            <a:solidFill>
              <a:schemeClr val="lt1"/>
            </a:solidFill>
          </a:ln>
          <a:effectLst/>
        </c:spPr>
      </c:pivotFmt>
      <c:pivotFmt>
        <c:idx val="121"/>
        <c:spPr>
          <a:solidFill>
            <a:srgbClr val="9F7F5F"/>
          </a:solidFill>
          <a:ln w="19050">
            <a:solidFill>
              <a:schemeClr val="lt1"/>
            </a:solidFill>
          </a:ln>
          <a:effectLst/>
        </c:spPr>
      </c:pivotFmt>
      <c:pivotFmt>
        <c:idx val="122"/>
        <c:spPr>
          <a:solidFill>
            <a:srgbClr val="9F7F5F"/>
          </a:solidFill>
          <a:ln w="19050">
            <a:solidFill>
              <a:schemeClr val="lt1"/>
            </a:solidFill>
          </a:ln>
          <a:effectLst/>
        </c:spPr>
      </c:pivotFmt>
      <c:pivotFmt>
        <c:idx val="123"/>
        <c:spPr>
          <a:solidFill>
            <a:srgbClr val="9F7F5F"/>
          </a:solidFill>
          <a:ln w="19050">
            <a:solidFill>
              <a:schemeClr val="lt1"/>
            </a:solidFill>
          </a:ln>
          <a:effectLst/>
        </c:spPr>
      </c:pivotFmt>
      <c:pivotFmt>
        <c:idx val="124"/>
        <c:spPr>
          <a:solidFill>
            <a:srgbClr val="B1977D"/>
          </a:solidFill>
          <a:ln w="19050">
            <a:solidFill>
              <a:schemeClr val="lt1"/>
            </a:solidFill>
          </a:ln>
          <a:effectLst/>
        </c:spPr>
      </c:pivotFmt>
      <c:pivotFmt>
        <c:idx val="125"/>
        <c:spPr>
          <a:solidFill>
            <a:srgbClr val="B1977D"/>
          </a:solidFill>
          <a:ln w="19050">
            <a:solidFill>
              <a:schemeClr val="lt1"/>
            </a:solidFill>
          </a:ln>
          <a:effectLst/>
        </c:spPr>
      </c:pivotFmt>
      <c:pivotFmt>
        <c:idx val="126"/>
        <c:spPr>
          <a:solidFill>
            <a:srgbClr val="B1977D"/>
          </a:solidFill>
          <a:ln w="19050">
            <a:solidFill>
              <a:schemeClr val="lt1"/>
            </a:solidFill>
          </a:ln>
          <a:effectLst/>
        </c:spPr>
      </c:pivotFmt>
      <c:pivotFmt>
        <c:idx val="127"/>
        <c:spPr>
          <a:solidFill>
            <a:srgbClr val="B1977D"/>
          </a:solidFill>
          <a:ln w="19050">
            <a:solidFill>
              <a:schemeClr val="lt1"/>
            </a:solidFill>
          </a:ln>
          <a:effectLst/>
        </c:spPr>
      </c:pivotFmt>
      <c:pivotFmt>
        <c:idx val="128"/>
        <c:spPr>
          <a:solidFill>
            <a:srgbClr val="B1977D"/>
          </a:solidFill>
          <a:ln w="19050">
            <a:solidFill>
              <a:schemeClr val="lt1"/>
            </a:solidFill>
          </a:ln>
          <a:effectLst/>
        </c:spPr>
      </c:pivotFmt>
      <c:pivotFmt>
        <c:idx val="129"/>
        <c:spPr>
          <a:solidFill>
            <a:srgbClr val="B1977D"/>
          </a:solidFill>
          <a:ln w="19050">
            <a:solidFill>
              <a:schemeClr val="lt1"/>
            </a:solidFill>
          </a:ln>
          <a:effectLst/>
        </c:spPr>
      </c:pivotFmt>
      <c:pivotFmt>
        <c:idx val="130"/>
        <c:spPr>
          <a:solidFill>
            <a:srgbClr val="C0AB96"/>
          </a:solidFill>
          <a:ln w="19050">
            <a:solidFill>
              <a:schemeClr val="lt1"/>
            </a:solidFill>
          </a:ln>
          <a:effectLst/>
        </c:spPr>
      </c:pivotFmt>
      <c:pivotFmt>
        <c:idx val="131"/>
        <c:spPr>
          <a:solidFill>
            <a:srgbClr val="C0AB96"/>
          </a:solidFill>
          <a:ln w="19050">
            <a:solidFill>
              <a:schemeClr val="lt1"/>
            </a:solidFill>
          </a:ln>
          <a:effectLst/>
        </c:spPr>
      </c:pivotFmt>
      <c:pivotFmt>
        <c:idx val="132"/>
        <c:spPr>
          <a:solidFill>
            <a:srgbClr val="C0AB96"/>
          </a:solidFill>
          <a:ln w="19050">
            <a:solidFill>
              <a:schemeClr val="lt1"/>
            </a:solidFill>
          </a:ln>
          <a:effectLst/>
        </c:spPr>
      </c:pivotFmt>
      <c:pivotFmt>
        <c:idx val="133"/>
        <c:spPr>
          <a:solidFill>
            <a:srgbClr val="C0AB96"/>
          </a:solidFill>
          <a:ln w="19050">
            <a:solidFill>
              <a:schemeClr val="lt1"/>
            </a:solidFill>
          </a:ln>
          <a:effectLst/>
        </c:spPr>
      </c:pivotFmt>
      <c:pivotFmt>
        <c:idx val="134"/>
        <c:spPr>
          <a:solidFill>
            <a:srgbClr val="C0AB96"/>
          </a:solidFill>
          <a:ln w="19050">
            <a:solidFill>
              <a:schemeClr val="lt1"/>
            </a:solidFill>
          </a:ln>
          <a:effectLst/>
        </c:spPr>
      </c:pivotFmt>
      <c:pivotFmt>
        <c:idx val="135"/>
        <c:spPr>
          <a:solidFill>
            <a:srgbClr val="C0AB96"/>
          </a:solidFill>
          <a:ln w="19050">
            <a:solidFill>
              <a:schemeClr val="lt1"/>
            </a:solidFill>
          </a:ln>
          <a:effectLst/>
        </c:spPr>
      </c:pivotFmt>
      <c:pivotFmt>
        <c:idx val="136"/>
        <c:spPr>
          <a:solidFill>
            <a:srgbClr val="CEBEAE"/>
          </a:solidFill>
          <a:ln w="19050">
            <a:solidFill>
              <a:schemeClr val="lt1"/>
            </a:solidFill>
          </a:ln>
          <a:effectLst/>
        </c:spPr>
      </c:pivotFmt>
      <c:pivotFmt>
        <c:idx val="137"/>
        <c:spPr>
          <a:solidFill>
            <a:srgbClr val="CEBEAE"/>
          </a:solidFill>
          <a:ln w="19050">
            <a:solidFill>
              <a:schemeClr val="lt1"/>
            </a:solidFill>
          </a:ln>
          <a:effectLst/>
        </c:spPr>
      </c:pivotFmt>
      <c:pivotFmt>
        <c:idx val="138"/>
        <c:spPr>
          <a:solidFill>
            <a:srgbClr val="CEBEAE"/>
          </a:solidFill>
          <a:ln w="19050">
            <a:solidFill>
              <a:schemeClr val="lt1"/>
            </a:solidFill>
          </a:ln>
          <a:effectLst/>
        </c:spPr>
      </c:pivotFmt>
      <c:pivotFmt>
        <c:idx val="139"/>
        <c:spPr>
          <a:solidFill>
            <a:srgbClr val="CEBEAE"/>
          </a:solidFill>
          <a:ln w="19050">
            <a:solidFill>
              <a:schemeClr val="lt1"/>
            </a:solidFill>
          </a:ln>
          <a:effectLst/>
        </c:spPr>
      </c:pivotFmt>
      <c:pivotFmt>
        <c:idx val="140"/>
        <c:spPr>
          <a:solidFill>
            <a:srgbClr val="CEBEAE"/>
          </a:solidFill>
          <a:ln w="19050">
            <a:solidFill>
              <a:schemeClr val="lt1"/>
            </a:solidFill>
          </a:ln>
          <a:effectLst/>
        </c:spPr>
      </c:pivotFmt>
      <c:pivotFmt>
        <c:idx val="141"/>
        <c:spPr>
          <a:solidFill>
            <a:srgbClr val="CEBEAE"/>
          </a:solidFill>
          <a:ln w="19050">
            <a:solidFill>
              <a:schemeClr val="lt1"/>
            </a:solidFill>
          </a:ln>
          <a:effectLst/>
        </c:spPr>
      </c:pivotFmt>
      <c:pivotFmt>
        <c:idx val="142"/>
        <c:spPr>
          <a:solidFill>
            <a:srgbClr val="E1D7CD"/>
          </a:solidFill>
          <a:ln w="19050">
            <a:solidFill>
              <a:schemeClr val="lt1"/>
            </a:solidFill>
          </a:ln>
          <a:effectLst/>
        </c:spPr>
      </c:pivotFmt>
      <c:pivotFmt>
        <c:idx val="143"/>
        <c:spPr>
          <a:solidFill>
            <a:srgbClr val="E1D7CD"/>
          </a:solidFill>
          <a:ln w="19050">
            <a:solidFill>
              <a:schemeClr val="lt1"/>
            </a:solidFill>
          </a:ln>
          <a:effectLst/>
        </c:spPr>
      </c:pivotFmt>
      <c:pivotFmt>
        <c:idx val="144"/>
        <c:spPr>
          <a:solidFill>
            <a:srgbClr val="E1D7CD"/>
          </a:solidFill>
          <a:ln w="19050">
            <a:solidFill>
              <a:schemeClr val="lt1"/>
            </a:solidFill>
          </a:ln>
          <a:effectLst/>
        </c:spPr>
      </c:pivotFmt>
      <c:pivotFmt>
        <c:idx val="145"/>
        <c:spPr>
          <a:solidFill>
            <a:srgbClr val="E1D7CD"/>
          </a:solidFill>
          <a:ln w="19050">
            <a:solidFill>
              <a:schemeClr val="lt1"/>
            </a:solidFill>
          </a:ln>
          <a:effectLst/>
        </c:spPr>
      </c:pivotFmt>
      <c:pivotFmt>
        <c:idx val="146"/>
        <c:spPr>
          <a:solidFill>
            <a:srgbClr val="E1D7CD"/>
          </a:solidFill>
          <a:ln w="19050">
            <a:solidFill>
              <a:schemeClr val="lt1"/>
            </a:solidFill>
          </a:ln>
          <a:effectLst/>
        </c:spPr>
      </c:pivotFmt>
      <c:pivotFmt>
        <c:idx val="147"/>
        <c:spPr>
          <a:solidFill>
            <a:srgbClr val="E1D7CD"/>
          </a:solidFill>
          <a:ln w="19050">
            <a:solidFill>
              <a:schemeClr val="lt1"/>
            </a:solidFill>
          </a:ln>
          <a:effectLst/>
        </c:spPr>
      </c:pivotFmt>
      <c:pivotFmt>
        <c:idx val="148"/>
        <c:spPr>
          <a:solidFill>
            <a:srgbClr val="C48240"/>
          </a:solidFill>
          <a:ln w="19050">
            <a:solidFill>
              <a:schemeClr val="lt1"/>
            </a:solidFill>
          </a:ln>
          <a:effectLst/>
        </c:spPr>
      </c:pivotFmt>
      <c:pivotFmt>
        <c:idx val="149"/>
        <c:spPr>
          <a:solidFill>
            <a:srgbClr val="C48240"/>
          </a:solidFill>
          <a:ln w="19050">
            <a:solidFill>
              <a:schemeClr val="lt1"/>
            </a:solidFill>
          </a:ln>
          <a:effectLst/>
        </c:spPr>
      </c:pivotFmt>
      <c:pivotFmt>
        <c:idx val="150"/>
        <c:spPr>
          <a:solidFill>
            <a:srgbClr val="C48240"/>
          </a:solidFill>
          <a:ln w="19050">
            <a:solidFill>
              <a:schemeClr val="lt1"/>
            </a:solidFill>
          </a:ln>
          <a:effectLst/>
        </c:spPr>
      </c:pivotFmt>
      <c:pivotFmt>
        <c:idx val="151"/>
        <c:spPr>
          <a:solidFill>
            <a:srgbClr val="C48240"/>
          </a:solidFill>
          <a:ln w="19050">
            <a:solidFill>
              <a:schemeClr val="lt1"/>
            </a:solidFill>
          </a:ln>
          <a:effectLst/>
        </c:spPr>
      </c:pivotFmt>
      <c:pivotFmt>
        <c:idx val="152"/>
        <c:spPr>
          <a:solidFill>
            <a:srgbClr val="C48240"/>
          </a:solidFill>
          <a:ln w="19050">
            <a:solidFill>
              <a:schemeClr val="lt1"/>
            </a:solidFill>
          </a:ln>
          <a:effectLst/>
        </c:spPr>
      </c:pivotFmt>
      <c:pivotFmt>
        <c:idx val="153"/>
        <c:spPr>
          <a:solidFill>
            <a:srgbClr val="C48240"/>
          </a:solidFill>
          <a:ln w="19050">
            <a:solidFill>
              <a:schemeClr val="lt1"/>
            </a:solidFill>
          </a:ln>
          <a:effectLst/>
        </c:spPr>
      </c:pivotFmt>
      <c:pivotFmt>
        <c:idx val="154"/>
        <c:spPr>
          <a:solidFill>
            <a:srgbClr val="7F7F7F"/>
          </a:solidFill>
          <a:ln w="19050">
            <a:solidFill>
              <a:schemeClr val="lt1"/>
            </a:solidFill>
          </a:ln>
          <a:effectLst/>
        </c:spPr>
      </c:pivotFmt>
      <c:pivotFmt>
        <c:idx val="155"/>
        <c:spPr>
          <a:solidFill>
            <a:srgbClr val="7F7F7F"/>
          </a:solidFill>
          <a:ln w="19050">
            <a:solidFill>
              <a:schemeClr val="lt1"/>
            </a:solidFill>
          </a:ln>
          <a:effectLst/>
        </c:spPr>
      </c:pivotFmt>
      <c:pivotFmt>
        <c:idx val="156"/>
        <c:spPr>
          <a:solidFill>
            <a:srgbClr val="7F7F7F"/>
          </a:solidFill>
          <a:ln w="19050">
            <a:solidFill>
              <a:schemeClr val="lt1"/>
            </a:solidFill>
          </a:ln>
          <a:effectLst/>
        </c:spPr>
      </c:pivotFmt>
      <c:pivotFmt>
        <c:idx val="157"/>
        <c:spPr>
          <a:solidFill>
            <a:srgbClr val="7F7F7F"/>
          </a:solidFill>
          <a:ln w="19050">
            <a:solidFill>
              <a:schemeClr val="lt1"/>
            </a:solidFill>
          </a:ln>
          <a:effectLst/>
        </c:spPr>
      </c:pivotFmt>
      <c:pivotFmt>
        <c:idx val="158"/>
        <c:spPr>
          <a:solidFill>
            <a:srgbClr val="7F7F7F"/>
          </a:solidFill>
          <a:ln w="19050">
            <a:solidFill>
              <a:schemeClr val="lt1"/>
            </a:solidFill>
          </a:ln>
          <a:effectLst/>
        </c:spPr>
      </c:pivotFmt>
      <c:pivotFmt>
        <c:idx val="159"/>
        <c:spPr>
          <a:solidFill>
            <a:srgbClr val="7F7F7F"/>
          </a:solidFill>
          <a:ln w="19050">
            <a:solidFill>
              <a:schemeClr val="lt1"/>
            </a:solidFill>
          </a:ln>
          <a:effectLst/>
        </c:spPr>
      </c:pivotFmt>
      <c:pivotFmt>
        <c:idx val="16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1"/>
        <c:spPr>
          <a:solidFill>
            <a:srgbClr val="69543F"/>
          </a:solidFill>
          <a:ln w="19050">
            <a:solidFill>
              <a:schemeClr val="lt1"/>
            </a:solidFill>
          </a:ln>
          <a:effectLst/>
        </c:spPr>
      </c:pivotFmt>
      <c:pivotFmt>
        <c:idx val="162"/>
        <c:spPr>
          <a:solidFill>
            <a:srgbClr val="69543F"/>
          </a:solidFill>
          <a:ln w="19050">
            <a:solidFill>
              <a:schemeClr val="lt1"/>
            </a:solidFill>
          </a:ln>
          <a:effectLst/>
        </c:spPr>
      </c:pivotFmt>
      <c:pivotFmt>
        <c:idx val="163"/>
        <c:spPr>
          <a:solidFill>
            <a:srgbClr val="9F7F5F"/>
          </a:solidFill>
          <a:ln w="19050">
            <a:solidFill>
              <a:schemeClr val="lt1"/>
            </a:solidFill>
          </a:ln>
          <a:effectLst/>
        </c:spPr>
      </c:pivotFmt>
      <c:pivotFmt>
        <c:idx val="164"/>
        <c:spPr>
          <a:solidFill>
            <a:srgbClr val="9F7F5F"/>
          </a:solidFill>
          <a:ln w="19050">
            <a:solidFill>
              <a:schemeClr val="lt1"/>
            </a:solidFill>
          </a:ln>
          <a:effectLst/>
        </c:spPr>
      </c:pivotFmt>
      <c:pivotFmt>
        <c:idx val="165"/>
        <c:spPr>
          <a:solidFill>
            <a:srgbClr val="B1977D"/>
          </a:solidFill>
          <a:ln w="19050">
            <a:solidFill>
              <a:schemeClr val="lt1"/>
            </a:solidFill>
          </a:ln>
          <a:effectLst/>
        </c:spPr>
      </c:pivotFmt>
      <c:pivotFmt>
        <c:idx val="166"/>
        <c:spPr>
          <a:solidFill>
            <a:srgbClr val="B1977D"/>
          </a:solidFill>
          <a:ln w="19050">
            <a:solidFill>
              <a:schemeClr val="lt1"/>
            </a:solidFill>
          </a:ln>
          <a:effectLst/>
        </c:spPr>
      </c:pivotFmt>
      <c:pivotFmt>
        <c:idx val="167"/>
        <c:spPr>
          <a:solidFill>
            <a:srgbClr val="C0AB96"/>
          </a:solidFill>
          <a:ln w="19050">
            <a:solidFill>
              <a:schemeClr val="lt1"/>
            </a:solidFill>
          </a:ln>
          <a:effectLst/>
        </c:spPr>
      </c:pivotFmt>
      <c:pivotFmt>
        <c:idx val="168"/>
        <c:spPr>
          <a:solidFill>
            <a:srgbClr val="C0AB96"/>
          </a:solidFill>
          <a:ln w="19050">
            <a:solidFill>
              <a:schemeClr val="lt1"/>
            </a:solidFill>
          </a:ln>
          <a:effectLst/>
        </c:spPr>
      </c:pivotFmt>
      <c:pivotFmt>
        <c:idx val="169"/>
        <c:spPr>
          <a:solidFill>
            <a:srgbClr val="CEBEAE"/>
          </a:solidFill>
          <a:ln w="19050">
            <a:solidFill>
              <a:schemeClr val="lt1"/>
            </a:solidFill>
          </a:ln>
          <a:effectLst/>
        </c:spPr>
      </c:pivotFmt>
      <c:pivotFmt>
        <c:idx val="170"/>
        <c:spPr>
          <a:solidFill>
            <a:srgbClr val="CEBEAE"/>
          </a:solidFill>
          <a:ln w="19050">
            <a:solidFill>
              <a:schemeClr val="lt1"/>
            </a:solidFill>
          </a:ln>
          <a:effectLst/>
        </c:spPr>
      </c:pivotFmt>
      <c:pivotFmt>
        <c:idx val="171"/>
        <c:spPr>
          <a:solidFill>
            <a:srgbClr val="E1D7CD"/>
          </a:solidFill>
          <a:ln w="19050">
            <a:solidFill>
              <a:schemeClr val="lt1"/>
            </a:solidFill>
          </a:ln>
          <a:effectLst/>
        </c:spPr>
      </c:pivotFmt>
      <c:pivotFmt>
        <c:idx val="172"/>
        <c:spPr>
          <a:solidFill>
            <a:srgbClr val="E1D7CD"/>
          </a:solidFill>
          <a:ln w="19050">
            <a:solidFill>
              <a:schemeClr val="lt1"/>
            </a:solidFill>
          </a:ln>
          <a:effectLst/>
        </c:spPr>
      </c:pivotFmt>
      <c:pivotFmt>
        <c:idx val="173"/>
        <c:spPr>
          <a:solidFill>
            <a:srgbClr val="C48240"/>
          </a:solidFill>
          <a:ln w="19050">
            <a:solidFill>
              <a:schemeClr val="lt1"/>
            </a:solidFill>
          </a:ln>
          <a:effectLst/>
        </c:spPr>
      </c:pivotFmt>
      <c:pivotFmt>
        <c:idx val="174"/>
        <c:spPr>
          <a:solidFill>
            <a:srgbClr val="C48240"/>
          </a:solidFill>
          <a:ln w="19050">
            <a:solidFill>
              <a:schemeClr val="lt1"/>
            </a:solidFill>
          </a:ln>
          <a:effectLst/>
        </c:spPr>
      </c:pivotFmt>
      <c:pivotFmt>
        <c:idx val="175"/>
        <c:spPr>
          <a:solidFill>
            <a:srgbClr val="7F7F7F"/>
          </a:solidFill>
          <a:ln w="19050">
            <a:solidFill>
              <a:schemeClr val="lt1"/>
            </a:solidFill>
          </a:ln>
          <a:effectLst/>
        </c:spPr>
      </c:pivotFmt>
      <c:pivotFmt>
        <c:idx val="176"/>
        <c:spPr>
          <a:solidFill>
            <a:srgbClr val="7F7F7F"/>
          </a:solidFill>
          <a:ln w="19050">
            <a:solidFill>
              <a:schemeClr val="lt1"/>
            </a:solidFill>
          </a:ln>
          <a:effectLst/>
        </c:spPr>
      </c:pivotFmt>
    </c:pivotFmts>
    <c:plotArea>
      <c:layout>
        <c:manualLayout>
          <c:layoutTarget val="inner"/>
          <c:xMode val="edge"/>
          <c:yMode val="edge"/>
          <c:x val="2.4456749642752306E-2"/>
          <c:y val="0.20034971288541367"/>
          <c:w val="0.59073587379721237"/>
          <c:h val="0.56290154114572655"/>
        </c:manualLayout>
      </c:layout>
      <c:pieChart>
        <c:varyColors val="1"/>
        <c:ser>
          <c:idx val="0"/>
          <c:order val="0"/>
          <c:tx>
            <c:strRef>
              <c:f>DATA_2_!$DQ$6:$DQ$7</c:f>
              <c:strCache>
                <c:ptCount val="1"/>
                <c:pt idx="0">
                  <c:v>2023.12.31</c:v>
                </c:pt>
              </c:strCache>
            </c:strRef>
          </c:tx>
          <c:dPt>
            <c:idx val="0"/>
            <c:bubble3D val="0"/>
            <c:spPr>
              <a:solidFill>
                <a:srgbClr val="7F7F7F"/>
              </a:solidFill>
              <a:ln w="19050">
                <a:solidFill>
                  <a:schemeClr val="lt1"/>
                </a:solidFill>
              </a:ln>
              <a:effectLst/>
            </c:spPr>
            <c:extLst>
              <c:ext xmlns:c16="http://schemas.microsoft.com/office/drawing/2014/chart" uri="{C3380CC4-5D6E-409C-BE32-E72D297353CC}">
                <c16:uniqueId val="{00000001-C36F-4DC9-920B-DEF80800C547}"/>
              </c:ext>
            </c:extLst>
          </c:dPt>
          <c:dPt>
            <c:idx val="1"/>
            <c:bubble3D val="0"/>
            <c:spPr>
              <a:solidFill>
                <a:srgbClr val="69543F"/>
              </a:solidFill>
              <a:ln w="19050">
                <a:solidFill>
                  <a:schemeClr val="lt1"/>
                </a:solidFill>
              </a:ln>
              <a:effectLst/>
            </c:spPr>
            <c:extLst>
              <c:ext xmlns:c16="http://schemas.microsoft.com/office/drawing/2014/chart" uri="{C3380CC4-5D6E-409C-BE32-E72D297353CC}">
                <c16:uniqueId val="{00000003-C36F-4DC9-920B-DEF80800C547}"/>
              </c:ext>
            </c:extLst>
          </c:dPt>
          <c:dPt>
            <c:idx val="2"/>
            <c:bubble3D val="0"/>
            <c:spPr>
              <a:solidFill>
                <a:srgbClr val="9F7F5F"/>
              </a:solidFill>
              <a:ln w="19050">
                <a:solidFill>
                  <a:schemeClr val="lt1"/>
                </a:solidFill>
              </a:ln>
              <a:effectLst/>
            </c:spPr>
            <c:extLst>
              <c:ext xmlns:c16="http://schemas.microsoft.com/office/drawing/2014/chart" uri="{C3380CC4-5D6E-409C-BE32-E72D297353CC}">
                <c16:uniqueId val="{00000005-C36F-4DC9-920B-DEF80800C547}"/>
              </c:ext>
            </c:extLst>
          </c:dPt>
          <c:dPt>
            <c:idx val="3"/>
            <c:bubble3D val="0"/>
            <c:spPr>
              <a:solidFill>
                <a:srgbClr val="B1977D"/>
              </a:solidFill>
              <a:ln w="19050">
                <a:solidFill>
                  <a:schemeClr val="lt1"/>
                </a:solidFill>
              </a:ln>
              <a:effectLst/>
            </c:spPr>
            <c:extLst>
              <c:ext xmlns:c16="http://schemas.microsoft.com/office/drawing/2014/chart" uri="{C3380CC4-5D6E-409C-BE32-E72D297353CC}">
                <c16:uniqueId val="{00000007-C36F-4DC9-920B-DEF80800C547}"/>
              </c:ext>
            </c:extLst>
          </c:dPt>
          <c:dPt>
            <c:idx val="4"/>
            <c:bubble3D val="0"/>
            <c:spPr>
              <a:solidFill>
                <a:srgbClr val="C0AB96"/>
              </a:solidFill>
              <a:ln w="19050">
                <a:solidFill>
                  <a:schemeClr val="lt1"/>
                </a:solidFill>
              </a:ln>
              <a:effectLst/>
            </c:spPr>
            <c:extLst>
              <c:ext xmlns:c16="http://schemas.microsoft.com/office/drawing/2014/chart" uri="{C3380CC4-5D6E-409C-BE32-E72D297353CC}">
                <c16:uniqueId val="{00000009-C36F-4DC9-920B-DEF80800C547}"/>
              </c:ext>
            </c:extLst>
          </c:dPt>
          <c:dPt>
            <c:idx val="5"/>
            <c:bubble3D val="0"/>
            <c:spPr>
              <a:solidFill>
                <a:srgbClr val="CEBEAE"/>
              </a:solidFill>
              <a:ln w="19050">
                <a:solidFill>
                  <a:schemeClr val="lt1"/>
                </a:solidFill>
              </a:ln>
              <a:effectLst/>
            </c:spPr>
            <c:extLst>
              <c:ext xmlns:c16="http://schemas.microsoft.com/office/drawing/2014/chart" uri="{C3380CC4-5D6E-409C-BE32-E72D297353CC}">
                <c16:uniqueId val="{0000000B-C36F-4DC9-920B-DEF80800C547}"/>
              </c:ext>
            </c:extLst>
          </c:dPt>
          <c:dPt>
            <c:idx val="6"/>
            <c:bubble3D val="0"/>
            <c:spPr>
              <a:solidFill>
                <a:srgbClr val="E1D7CD"/>
              </a:solidFill>
              <a:ln w="19050">
                <a:solidFill>
                  <a:schemeClr val="lt1"/>
                </a:solidFill>
              </a:ln>
              <a:effectLst/>
            </c:spPr>
            <c:extLst>
              <c:ext xmlns:c16="http://schemas.microsoft.com/office/drawing/2014/chart" uri="{C3380CC4-5D6E-409C-BE32-E72D297353CC}">
                <c16:uniqueId val="{0000000D-C36F-4DC9-920B-DEF80800C547}"/>
              </c:ext>
            </c:extLst>
          </c:dPt>
          <c:dPt>
            <c:idx val="7"/>
            <c:bubble3D val="0"/>
            <c:spPr>
              <a:solidFill>
                <a:srgbClr val="C48240"/>
              </a:solidFill>
              <a:ln w="19050">
                <a:solidFill>
                  <a:schemeClr val="lt1"/>
                </a:solidFill>
              </a:ln>
              <a:effectLst/>
            </c:spPr>
            <c:extLst>
              <c:ext xmlns:c16="http://schemas.microsoft.com/office/drawing/2014/chart" uri="{C3380CC4-5D6E-409C-BE32-E72D297353CC}">
                <c16:uniqueId val="{0000000F-C36F-4DC9-920B-DEF80800C54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DATA_2_!$DP$8:$DP$15</c:f>
              <c:strCache>
                <c:ptCount val="8"/>
                <c:pt idx="0">
                  <c:v>Altele  </c:v>
                </c:pt>
                <c:pt idx="1">
                  <c:v>Activități financiare și asigurări  </c:v>
                </c:pt>
                <c:pt idx="2">
                  <c:v>Comerț cu ridicata și cu amănuntul; repararea autovehiculelor  </c:v>
                </c:pt>
                <c:pt idx="3">
                  <c:v>Industria prelucrătoare  </c:v>
                </c:pt>
                <c:pt idx="4">
                  <c:v>Informații și comunicații  </c:v>
                </c:pt>
                <c:pt idx="5">
                  <c:v>Transport și depozitare   </c:v>
                </c:pt>
                <c:pt idx="6">
                  <c:v>Producția și furnizarea de energie electrică și termică, gaze, apă caldă și aer condiționat   </c:v>
                </c:pt>
                <c:pt idx="7">
                  <c:v>Tranzacții imobiliare  </c:v>
                </c:pt>
              </c:strCache>
            </c:strRef>
          </c:cat>
          <c:val>
            <c:numRef>
              <c:f>DATA_2_!$DQ$8:$DQ$15</c:f>
              <c:numCache>
                <c:formatCode>General</c:formatCode>
                <c:ptCount val="8"/>
                <c:pt idx="0">
                  <c:v>6.5</c:v>
                </c:pt>
                <c:pt idx="1">
                  <c:v>35.200000000000003</c:v>
                </c:pt>
                <c:pt idx="2">
                  <c:v>25.8</c:v>
                </c:pt>
                <c:pt idx="3">
                  <c:v>18.600000000000001</c:v>
                </c:pt>
                <c:pt idx="4">
                  <c:v>5.2</c:v>
                </c:pt>
                <c:pt idx="5">
                  <c:v>3.8</c:v>
                </c:pt>
                <c:pt idx="6">
                  <c:v>2.9</c:v>
                </c:pt>
                <c:pt idx="7">
                  <c:v>2</c:v>
                </c:pt>
              </c:numCache>
            </c:numRef>
          </c:val>
          <c:extLst>
            <c:ext xmlns:c16="http://schemas.microsoft.com/office/drawing/2014/chart" uri="{C3380CC4-5D6E-409C-BE32-E72D297353CC}">
              <c16:uniqueId val="{00000010-C36F-4DC9-920B-DEF80800C54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64166666666666672"/>
          <c:y val="0.1000304874944601"/>
          <c:w val="0.33842606182401158"/>
          <c:h val="0.79659231649822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[02_Dashboard.xlsx]DATA_2_!PIVOT_D2.1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circle"/>
          <c:size val="5"/>
          <c:spPr>
            <a:solidFill>
              <a:schemeClr val="accent3"/>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circle"/>
          <c:size val="5"/>
          <c:spPr>
            <a:solidFill>
              <a:schemeClr val="accent4"/>
            </a:solidFill>
            <a:ln w="9525">
              <a:solidFill>
                <a:schemeClr val="accent4"/>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bg1">
              <a:lumMod val="9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5"/>
        <c:spPr>
          <a:ln w="28575" cap="rnd">
            <a:noFill/>
            <a:round/>
          </a:ln>
          <a:effectLst/>
        </c:spPr>
        <c:marker>
          <c:symbol val="circle"/>
          <c:size val="11"/>
          <c:spPr>
            <a:solidFill>
              <a:schemeClr val="tx1">
                <a:lumMod val="50000"/>
                <a:lumOff val="50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noFill/>
            <a:round/>
          </a:ln>
          <a:effectLst/>
        </c:spPr>
        <c:marker>
          <c:symbol val="circle"/>
          <c:size val="11"/>
          <c:spPr>
            <a:solidFill>
              <a:srgbClr val="764D28"/>
            </a:solidFill>
            <a:ln w="9525">
              <a:solidFill>
                <a:schemeClr val="accent3"/>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ln w="28575" cap="rnd">
            <a:noFill/>
            <a:round/>
          </a:ln>
          <a:effectLst/>
        </c:spPr>
        <c:marker>
          <c:symbol val="circle"/>
          <c:size val="11"/>
          <c:spPr>
            <a:solidFill>
              <a:schemeClr val="bg1">
                <a:lumMod val="95000"/>
              </a:schemeClr>
            </a:solidFill>
            <a:ln w="9525">
              <a:solidFill>
                <a:schemeClr val="tx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198350853811672E-2"/>
          <c:y val="3.0942334739803096E-2"/>
          <c:w val="0.64588763492951595"/>
          <c:h val="0.9038023411630508"/>
        </c:manualLayout>
      </c:layout>
      <c:areaChart>
        <c:grouping val="standard"/>
        <c:varyColors val="0"/>
        <c:ser>
          <c:idx val="4"/>
          <c:order val="4"/>
          <c:tx>
            <c:strRef>
              <c:f>DATA_2_!$BY$6</c:f>
              <c:strCache>
                <c:ptCount val="1"/>
                <c:pt idx="0">
                  <c:v>100-150% din (30%DTS + 15%AA + 5%M2 + 5%eX)</c:v>
                </c:pt>
              </c:strCache>
            </c:strRef>
          </c:tx>
          <c:spPr>
            <a:solidFill>
              <a:schemeClr val="tx1">
                <a:lumMod val="50000"/>
                <a:lumOff val="50000"/>
              </a:schemeClr>
            </a:solidFill>
            <a:ln>
              <a:noFill/>
            </a:ln>
            <a:effectLst/>
          </c:spPr>
          <c:cat>
            <c:strRef>
              <c:f>DATA_2_!$BT$7:$BT$12</c:f>
              <c:strCache>
                <c:ptCount val="5"/>
                <c:pt idx="0">
                  <c:v>2022.12.31</c:v>
                </c:pt>
                <c:pt idx="1">
                  <c:v>2023.03.31*</c:v>
                </c:pt>
                <c:pt idx="2">
                  <c:v>2023.06.30*</c:v>
                </c:pt>
                <c:pt idx="3">
                  <c:v>2023.09.30*</c:v>
                </c:pt>
                <c:pt idx="4">
                  <c:v>2023.12.31</c:v>
                </c:pt>
              </c:strCache>
            </c:strRef>
          </c:cat>
          <c:val>
            <c:numRef>
              <c:f>DATA_2_!$BY$7:$BY$12</c:f>
              <c:numCache>
                <c:formatCode>General</c:formatCode>
                <c:ptCount val="5"/>
                <c:pt idx="0">
                  <c:v>3163.52</c:v>
                </c:pt>
                <c:pt idx="1">
                  <c:v>3314.91</c:v>
                </c:pt>
                <c:pt idx="2">
                  <c:v>3345.03</c:v>
                </c:pt>
                <c:pt idx="3">
                  <c:v>3314.92</c:v>
                </c:pt>
                <c:pt idx="4">
                  <c:v>3542.42</c:v>
                </c:pt>
              </c:numCache>
            </c:numRef>
          </c:val>
          <c:extLst>
            <c:ext xmlns:c16="http://schemas.microsoft.com/office/drawing/2014/chart" uri="{C3380CC4-5D6E-409C-BE32-E72D297353CC}">
              <c16:uniqueId val="{00000000-A1C8-4704-AF48-43265A0804D3}"/>
            </c:ext>
          </c:extLst>
        </c:ser>
        <c:ser>
          <c:idx val="5"/>
          <c:order val="5"/>
          <c:tx>
            <c:strRef>
              <c:f>DATA_2_!$BZ$6</c:f>
              <c:strCache>
                <c:ptCount val="1"/>
                <c:pt idx="0">
                  <c:v>100% din (30%DTS + 15%AA + 5%M2 + 5%eX)</c:v>
                </c:pt>
              </c:strCache>
            </c:strRef>
          </c:tx>
          <c:spPr>
            <a:solidFill>
              <a:schemeClr val="bg1">
                <a:lumMod val="95000"/>
              </a:schemeClr>
            </a:solidFill>
            <a:ln>
              <a:noFill/>
            </a:ln>
            <a:effectLst/>
          </c:spPr>
          <c:cat>
            <c:strRef>
              <c:f>DATA_2_!$BT$7:$BT$12</c:f>
              <c:strCache>
                <c:ptCount val="5"/>
                <c:pt idx="0">
                  <c:v>2022.12.31</c:v>
                </c:pt>
                <c:pt idx="1">
                  <c:v>2023.03.31*</c:v>
                </c:pt>
                <c:pt idx="2">
                  <c:v>2023.06.30*</c:v>
                </c:pt>
                <c:pt idx="3">
                  <c:v>2023.09.30*</c:v>
                </c:pt>
                <c:pt idx="4">
                  <c:v>2023.12.31</c:v>
                </c:pt>
              </c:strCache>
            </c:strRef>
          </c:cat>
          <c:val>
            <c:numRef>
              <c:f>DATA_2_!$BZ$7:$BZ$12</c:f>
              <c:numCache>
                <c:formatCode>General</c:formatCode>
                <c:ptCount val="5"/>
                <c:pt idx="0">
                  <c:v>2109.0100000000002</c:v>
                </c:pt>
                <c:pt idx="1">
                  <c:v>2209.94</c:v>
                </c:pt>
                <c:pt idx="2">
                  <c:v>2230.02</c:v>
                </c:pt>
                <c:pt idx="3">
                  <c:v>2209.9499999999998</c:v>
                </c:pt>
                <c:pt idx="4">
                  <c:v>2361.62</c:v>
                </c:pt>
              </c:numCache>
            </c:numRef>
          </c:val>
          <c:extLst>
            <c:ext xmlns:c16="http://schemas.microsoft.com/office/drawing/2014/chart" uri="{C3380CC4-5D6E-409C-BE32-E72D297353CC}">
              <c16:uniqueId val="{00000001-A1C8-4704-AF48-43265A0804D3}"/>
            </c:ext>
          </c:extLst>
        </c:ser>
        <c:dLbls>
          <c:showLegendKey val="0"/>
          <c:showVal val="0"/>
          <c:showCatName val="0"/>
          <c:showSerName val="0"/>
          <c:showPercent val="0"/>
          <c:showBubbleSize val="0"/>
        </c:dLbls>
        <c:axId val="879962799"/>
        <c:axId val="503217935"/>
      </c:areaChart>
      <c:barChart>
        <c:barDir val="col"/>
        <c:grouping val="clustered"/>
        <c:varyColors val="0"/>
        <c:ser>
          <c:idx val="0"/>
          <c:order val="0"/>
          <c:tx>
            <c:strRef>
              <c:f>DATA_2_!$BU$6</c:f>
              <c:strCache>
                <c:ptCount val="1"/>
                <c:pt idx="0">
                  <c:v>Active de rezervă</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DATA_2_!$BT$7:$BT$12</c:f>
              <c:strCache>
                <c:ptCount val="5"/>
                <c:pt idx="0">
                  <c:v>2022.12.31</c:v>
                </c:pt>
                <c:pt idx="1">
                  <c:v>2023.03.31*</c:v>
                </c:pt>
                <c:pt idx="2">
                  <c:v>2023.06.30*</c:v>
                </c:pt>
                <c:pt idx="3">
                  <c:v>2023.09.30*</c:v>
                </c:pt>
                <c:pt idx="4">
                  <c:v>2023.12.31</c:v>
                </c:pt>
              </c:strCache>
            </c:strRef>
          </c:cat>
          <c:val>
            <c:numRef>
              <c:f>DATA_2_!$BU$7:$BU$12</c:f>
              <c:numCache>
                <c:formatCode>General</c:formatCode>
                <c:ptCount val="5"/>
                <c:pt idx="0">
                  <c:v>4474.17</c:v>
                </c:pt>
                <c:pt idx="1">
                  <c:v>4679.3500000000004</c:v>
                </c:pt>
                <c:pt idx="2">
                  <c:v>4902.67</c:v>
                </c:pt>
                <c:pt idx="3">
                  <c:v>4881.93</c:v>
                </c:pt>
                <c:pt idx="4">
                  <c:v>5453.15</c:v>
                </c:pt>
              </c:numCache>
            </c:numRef>
          </c:val>
          <c:extLst>
            <c:ext xmlns:c16="http://schemas.microsoft.com/office/drawing/2014/chart" uri="{C3380CC4-5D6E-409C-BE32-E72D297353CC}">
              <c16:uniqueId val="{00000002-A1C8-4704-AF48-43265A0804D3}"/>
            </c:ext>
          </c:extLst>
        </c:ser>
        <c:dLbls>
          <c:showLegendKey val="0"/>
          <c:showVal val="0"/>
          <c:showCatName val="0"/>
          <c:showSerName val="0"/>
          <c:showPercent val="0"/>
          <c:showBubbleSize val="0"/>
        </c:dLbls>
        <c:gapWidth val="105"/>
        <c:overlap val="-27"/>
        <c:axId val="879962799"/>
        <c:axId val="503217935"/>
      </c:barChart>
      <c:lineChart>
        <c:grouping val="standard"/>
        <c:varyColors val="0"/>
        <c:ser>
          <c:idx val="1"/>
          <c:order val="1"/>
          <c:tx>
            <c:strRef>
              <c:f>DATA_2_!$BV$6</c:f>
              <c:strCache>
                <c:ptCount val="1"/>
                <c:pt idx="0">
                  <c:v>3 luni de import efectiv de bunuri şi servicii</c:v>
                </c:pt>
              </c:strCache>
            </c:strRef>
          </c:tx>
          <c:spPr>
            <a:ln w="28575" cap="rnd">
              <a:noFill/>
              <a:round/>
            </a:ln>
            <a:effectLst/>
          </c:spPr>
          <c:marker>
            <c:symbol val="circle"/>
            <c:size val="11"/>
            <c:spPr>
              <a:solidFill>
                <a:schemeClr val="tx1">
                  <a:lumMod val="50000"/>
                  <a:lumOff val="50000"/>
                </a:schemeClr>
              </a:solidFill>
              <a:ln w="9525">
                <a:solidFill>
                  <a:schemeClr val="tx1"/>
                </a:solidFill>
              </a:ln>
              <a:effectLst/>
            </c:spPr>
          </c:marker>
          <c:cat>
            <c:strRef>
              <c:f>DATA_2_!$BT$7:$BT$12</c:f>
              <c:strCache>
                <c:ptCount val="5"/>
                <c:pt idx="0">
                  <c:v>2022.12.31</c:v>
                </c:pt>
                <c:pt idx="1">
                  <c:v>2023.03.31*</c:v>
                </c:pt>
                <c:pt idx="2">
                  <c:v>2023.06.30*</c:v>
                </c:pt>
                <c:pt idx="3">
                  <c:v>2023.09.30*</c:v>
                </c:pt>
                <c:pt idx="4">
                  <c:v>2023.12.31</c:v>
                </c:pt>
              </c:strCache>
            </c:strRef>
          </c:cat>
          <c:val>
            <c:numRef>
              <c:f>DATA_2_!$BV$7:$BV$12</c:f>
              <c:numCache>
                <c:formatCode>General</c:formatCode>
                <c:ptCount val="5"/>
                <c:pt idx="0">
                  <c:v>2566.27</c:v>
                </c:pt>
                <c:pt idx="1">
                  <c:v>2641.28</c:v>
                </c:pt>
                <c:pt idx="2">
                  <c:v>2579.1799999999998</c:v>
                </c:pt>
                <c:pt idx="3">
                  <c:v>2559.4299999999998</c:v>
                </c:pt>
                <c:pt idx="4">
                  <c:v>2466.81</c:v>
                </c:pt>
              </c:numCache>
            </c:numRef>
          </c:val>
          <c:smooth val="0"/>
          <c:extLst>
            <c:ext xmlns:c16="http://schemas.microsoft.com/office/drawing/2014/chart" uri="{C3380CC4-5D6E-409C-BE32-E72D297353CC}">
              <c16:uniqueId val="{00000003-A1C8-4704-AF48-43265A0804D3}"/>
            </c:ext>
          </c:extLst>
        </c:ser>
        <c:ser>
          <c:idx val="2"/>
          <c:order val="2"/>
          <c:tx>
            <c:strRef>
              <c:f>DATA_2_!$BW$6</c:f>
              <c:strCache>
                <c:ptCount val="1"/>
                <c:pt idx="0">
                  <c:v>100% din datoria externă pe termen scurt</c:v>
                </c:pt>
              </c:strCache>
            </c:strRef>
          </c:tx>
          <c:spPr>
            <a:ln w="28575" cap="rnd">
              <a:noFill/>
              <a:round/>
            </a:ln>
            <a:effectLst/>
          </c:spPr>
          <c:marker>
            <c:symbol val="circle"/>
            <c:size val="11"/>
            <c:spPr>
              <a:solidFill>
                <a:srgbClr val="764D28"/>
              </a:solidFill>
              <a:ln w="9525">
                <a:solidFill>
                  <a:schemeClr val="accent3"/>
                </a:solidFill>
              </a:ln>
              <a:effectLst/>
            </c:spPr>
          </c:marker>
          <c:cat>
            <c:strRef>
              <c:f>DATA_2_!$BT$7:$BT$12</c:f>
              <c:strCache>
                <c:ptCount val="5"/>
                <c:pt idx="0">
                  <c:v>2022.12.31</c:v>
                </c:pt>
                <c:pt idx="1">
                  <c:v>2023.03.31*</c:v>
                </c:pt>
                <c:pt idx="2">
                  <c:v>2023.06.30*</c:v>
                </c:pt>
                <c:pt idx="3">
                  <c:v>2023.09.30*</c:v>
                </c:pt>
                <c:pt idx="4">
                  <c:v>2023.12.31</c:v>
                </c:pt>
              </c:strCache>
            </c:strRef>
          </c:cat>
          <c:val>
            <c:numRef>
              <c:f>DATA_2_!$BW$7:$BW$12</c:f>
              <c:numCache>
                <c:formatCode>General</c:formatCode>
                <c:ptCount val="5"/>
                <c:pt idx="0">
                  <c:v>2761.87</c:v>
                </c:pt>
                <c:pt idx="1">
                  <c:v>2856.45</c:v>
                </c:pt>
                <c:pt idx="2">
                  <c:v>2881.31</c:v>
                </c:pt>
                <c:pt idx="3">
                  <c:v>2886.88</c:v>
                </c:pt>
                <c:pt idx="4">
                  <c:v>3035.98</c:v>
                </c:pt>
              </c:numCache>
            </c:numRef>
          </c:val>
          <c:smooth val="0"/>
          <c:extLst>
            <c:ext xmlns:c16="http://schemas.microsoft.com/office/drawing/2014/chart" uri="{C3380CC4-5D6E-409C-BE32-E72D297353CC}">
              <c16:uniqueId val="{00000004-A1C8-4704-AF48-43265A0804D3}"/>
            </c:ext>
          </c:extLst>
        </c:ser>
        <c:ser>
          <c:idx val="3"/>
          <c:order val="3"/>
          <c:tx>
            <c:strRef>
              <c:f>DATA_2_!$BX$6</c:f>
              <c:strCache>
                <c:ptCount val="1"/>
                <c:pt idx="0">
                  <c:v>20% din M2</c:v>
                </c:pt>
              </c:strCache>
            </c:strRef>
          </c:tx>
          <c:spPr>
            <a:ln w="28575" cap="rnd">
              <a:noFill/>
              <a:round/>
            </a:ln>
            <a:effectLst/>
          </c:spPr>
          <c:marker>
            <c:symbol val="circle"/>
            <c:size val="11"/>
            <c:spPr>
              <a:solidFill>
                <a:schemeClr val="bg1">
                  <a:lumMod val="95000"/>
                </a:schemeClr>
              </a:solidFill>
              <a:ln w="9525">
                <a:solidFill>
                  <a:schemeClr val="tx1"/>
                </a:solidFill>
              </a:ln>
              <a:effectLst/>
            </c:spPr>
          </c:marker>
          <c:cat>
            <c:strRef>
              <c:f>DATA_2_!$BT$7:$BT$12</c:f>
              <c:strCache>
                <c:ptCount val="5"/>
                <c:pt idx="0">
                  <c:v>2022.12.31</c:v>
                </c:pt>
                <c:pt idx="1">
                  <c:v>2023.03.31*</c:v>
                </c:pt>
                <c:pt idx="2">
                  <c:v>2023.06.30*</c:v>
                </c:pt>
                <c:pt idx="3">
                  <c:v>2023.09.30*</c:v>
                </c:pt>
                <c:pt idx="4">
                  <c:v>2023.12.31</c:v>
                </c:pt>
              </c:strCache>
            </c:strRef>
          </c:cat>
          <c:val>
            <c:numRef>
              <c:f>DATA_2_!$BX$7:$BX$12</c:f>
              <c:numCache>
                <c:formatCode>General</c:formatCode>
                <c:ptCount val="5"/>
                <c:pt idx="0">
                  <c:v>950.42</c:v>
                </c:pt>
                <c:pt idx="1">
                  <c:v>1047.5999999999999</c:v>
                </c:pt>
                <c:pt idx="2">
                  <c:v>1119.68</c:v>
                </c:pt>
                <c:pt idx="3">
                  <c:v>1123</c:v>
                </c:pt>
                <c:pt idx="4">
                  <c:v>1264.3</c:v>
                </c:pt>
              </c:numCache>
            </c:numRef>
          </c:val>
          <c:smooth val="0"/>
          <c:extLst>
            <c:ext xmlns:c16="http://schemas.microsoft.com/office/drawing/2014/chart" uri="{C3380CC4-5D6E-409C-BE32-E72D297353CC}">
              <c16:uniqueId val="{00000005-A1C8-4704-AF48-43265A0804D3}"/>
            </c:ext>
          </c:extLst>
        </c:ser>
        <c:dLbls>
          <c:showLegendKey val="0"/>
          <c:showVal val="0"/>
          <c:showCatName val="0"/>
          <c:showSerName val="0"/>
          <c:showPercent val="0"/>
          <c:showBubbleSize val="0"/>
        </c:dLbls>
        <c:marker val="1"/>
        <c:smooth val="0"/>
        <c:axId val="879962799"/>
        <c:axId val="503217935"/>
      </c:lineChart>
      <c:catAx>
        <c:axId val="879962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03217935"/>
        <c:crosses val="autoZero"/>
        <c:auto val="1"/>
        <c:lblAlgn val="ctr"/>
        <c:lblOffset val="100"/>
        <c:noMultiLvlLbl val="0"/>
      </c:catAx>
      <c:valAx>
        <c:axId val="503217935"/>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79962799"/>
        <c:crosses val="autoZero"/>
        <c:crossBetween val="between"/>
      </c:valAx>
      <c:spPr>
        <a:noFill/>
        <a:ln>
          <a:noFill/>
        </a:ln>
        <a:effectLst/>
      </c:spPr>
    </c:plotArea>
    <c:legend>
      <c:legendPos val="r"/>
      <c:layout>
        <c:manualLayout>
          <c:xMode val="edge"/>
          <c:yMode val="edge"/>
          <c:x val="0.72438088219908392"/>
          <c:y val="0.26582079138841824"/>
          <c:w val="0.26180215341366558"/>
          <c:h val="0.468358417223163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[02_Dashboard.xlsx]DATA_2_!PIVOT_D2.2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
        <c:spPr>
          <a:solidFill>
            <a:srgbClr val="EDDBD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B7947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pivotFmt>
      <c:pivotFmt>
        <c:idx val="23"/>
        <c:dLbl>
          <c:idx val="0"/>
          <c:layout>
            <c:manualLayout>
              <c:x val="4.4506255907467041E-2"/>
              <c:y val="0"/>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1.2728720235758538E-2"/>
              <c:y val="-6.69425442458967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9841609284415406E-2"/>
          <c:y val="0.45980981239144897"/>
          <c:w val="0.88320568786625275"/>
          <c:h val="0.44322741376252867"/>
        </c:manualLayout>
      </c:layout>
      <c:barChart>
        <c:barDir val="col"/>
        <c:grouping val="clustered"/>
        <c:varyColors val="0"/>
        <c:ser>
          <c:idx val="0"/>
          <c:order val="0"/>
          <c:tx>
            <c:strRef>
              <c:f>DATA_2_!$CC$6:$CC$8</c:f>
              <c:strCache>
                <c:ptCount val="1"/>
                <c:pt idx="0">
                  <c:v>Termen lung -       Active de rezervă</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2022.12.31</c:v>
                </c:pt>
                <c:pt idx="1">
                  <c:v>2023.03.31*</c:v>
                </c:pt>
                <c:pt idx="2">
                  <c:v>2023.06.30*</c:v>
                </c:pt>
                <c:pt idx="3">
                  <c:v>2023.09.30*</c:v>
                </c:pt>
                <c:pt idx="4">
                  <c:v>2023.12.31</c:v>
                </c:pt>
              </c:strCache>
            </c:strRef>
          </c:cat>
          <c:val>
            <c:numRef>
              <c:f>DATA_2_!$CC$9:$CC$14</c:f>
              <c:numCache>
                <c:formatCode>General</c:formatCode>
                <c:ptCount val="5"/>
                <c:pt idx="0">
                  <c:v>2638.05</c:v>
                </c:pt>
                <c:pt idx="1">
                  <c:v>2923.68</c:v>
                </c:pt>
                <c:pt idx="2">
                  <c:v>3222.19</c:v>
                </c:pt>
                <c:pt idx="3">
                  <c:v>3522.98</c:v>
                </c:pt>
                <c:pt idx="4">
                  <c:v>3746.68</c:v>
                </c:pt>
              </c:numCache>
            </c:numRef>
          </c:val>
          <c:extLst>
            <c:ext xmlns:c16="http://schemas.microsoft.com/office/drawing/2014/chart" uri="{C3380CC4-5D6E-409C-BE32-E72D297353CC}">
              <c16:uniqueId val="{00000000-9100-43E1-B87B-83DE8605754D}"/>
            </c:ext>
          </c:extLst>
        </c:ser>
        <c:ser>
          <c:idx val="1"/>
          <c:order val="1"/>
          <c:tx>
            <c:strRef>
              <c:f>DATA_2_!$CD$6:$CD$8</c:f>
              <c:strCache>
                <c:ptCount val="1"/>
                <c:pt idx="0">
                  <c:v>Termen lung -       Alte investiţii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2022.12.31</c:v>
                </c:pt>
                <c:pt idx="1">
                  <c:v>2023.03.31*</c:v>
                </c:pt>
                <c:pt idx="2">
                  <c:v>2023.06.30*</c:v>
                </c:pt>
                <c:pt idx="3">
                  <c:v>2023.09.30*</c:v>
                </c:pt>
                <c:pt idx="4">
                  <c:v>2023.12.31</c:v>
                </c:pt>
              </c:strCache>
            </c:strRef>
          </c:cat>
          <c:val>
            <c:numRef>
              <c:f>DATA_2_!$CD$9:$CD$14</c:f>
              <c:numCache>
                <c:formatCode>General</c:formatCode>
                <c:ptCount val="5"/>
                <c:pt idx="0">
                  <c:v>301.75</c:v>
                </c:pt>
                <c:pt idx="1">
                  <c:v>273.47000000000003</c:v>
                </c:pt>
                <c:pt idx="2">
                  <c:v>308.18</c:v>
                </c:pt>
                <c:pt idx="3">
                  <c:v>225.66</c:v>
                </c:pt>
                <c:pt idx="4">
                  <c:v>266.63</c:v>
                </c:pt>
              </c:numCache>
            </c:numRef>
          </c:val>
          <c:extLst>
            <c:ext xmlns:c16="http://schemas.microsoft.com/office/drawing/2014/chart" uri="{C3380CC4-5D6E-409C-BE32-E72D297353CC}">
              <c16:uniqueId val="{00000001-9100-43E1-B87B-83DE8605754D}"/>
            </c:ext>
          </c:extLst>
        </c:ser>
        <c:ser>
          <c:idx val="2"/>
          <c:order val="2"/>
          <c:tx>
            <c:strRef>
              <c:f>DATA_2_!$CE$6:$CE$8</c:f>
              <c:strCache>
                <c:ptCount val="1"/>
                <c:pt idx="0">
                  <c:v>Termen lung -       Investiţii de portofoliu</c:v>
                </c:pt>
              </c:strCache>
            </c:strRef>
          </c:tx>
          <c:spPr>
            <a:solidFill>
              <a:schemeClr val="accent3"/>
            </a:solidFill>
            <a:ln>
              <a:noFill/>
            </a:ln>
            <a:effectLst/>
          </c:spPr>
          <c:invertIfNegative val="0"/>
          <c:cat>
            <c:strRef>
              <c:f>DATA_2_!$CB$9:$CB$14</c:f>
              <c:strCache>
                <c:ptCount val="5"/>
                <c:pt idx="0">
                  <c:v>2022.12.31</c:v>
                </c:pt>
                <c:pt idx="1">
                  <c:v>2023.03.31*</c:v>
                </c:pt>
                <c:pt idx="2">
                  <c:v>2023.06.30*</c:v>
                </c:pt>
                <c:pt idx="3">
                  <c:v>2023.09.30*</c:v>
                </c:pt>
                <c:pt idx="4">
                  <c:v>2023.12.31</c:v>
                </c:pt>
              </c:strCache>
            </c:strRef>
          </c:cat>
          <c:val>
            <c:numRef>
              <c:f>DATA_2_!$CE$9:$CE$14</c:f>
              <c:numCache>
                <c:formatCode>General</c:formatCode>
                <c:ptCount val="5"/>
                <c:pt idx="0">
                  <c:v>13.83</c:v>
                </c:pt>
                <c:pt idx="1">
                  <c:v>13.95</c:v>
                </c:pt>
                <c:pt idx="2">
                  <c:v>14.08</c:v>
                </c:pt>
                <c:pt idx="3">
                  <c:v>13.27</c:v>
                </c:pt>
                <c:pt idx="4">
                  <c:v>12.28</c:v>
                </c:pt>
              </c:numCache>
            </c:numRef>
          </c:val>
          <c:extLst>
            <c:ext xmlns:c16="http://schemas.microsoft.com/office/drawing/2014/chart" uri="{C3380CC4-5D6E-409C-BE32-E72D297353CC}">
              <c16:uniqueId val="{00000002-9100-43E1-B87B-83DE8605754D}"/>
            </c:ext>
          </c:extLst>
        </c:ser>
        <c:ser>
          <c:idx val="3"/>
          <c:order val="3"/>
          <c:tx>
            <c:strRef>
              <c:f>DATA_2_!$CF$6:$CF$8</c:f>
              <c:strCache>
                <c:ptCount val="1"/>
                <c:pt idx="0">
                  <c:v>Termen lung -       Investiţii directe</c:v>
                </c:pt>
              </c:strCache>
            </c:strRef>
          </c:tx>
          <c:spPr>
            <a:solidFill>
              <a:srgbClr val="B7947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DATA_2_!$CB$9:$CB$14</c:f>
              <c:strCache>
                <c:ptCount val="5"/>
                <c:pt idx="0">
                  <c:v>2022.12.31</c:v>
                </c:pt>
                <c:pt idx="1">
                  <c:v>2023.03.31*</c:v>
                </c:pt>
                <c:pt idx="2">
                  <c:v>2023.06.30*</c:v>
                </c:pt>
                <c:pt idx="3">
                  <c:v>2023.09.30*</c:v>
                </c:pt>
                <c:pt idx="4">
                  <c:v>2023.12.31</c:v>
                </c:pt>
              </c:strCache>
            </c:strRef>
          </c:cat>
          <c:val>
            <c:numRef>
              <c:f>DATA_2_!$CF$9:$CF$14</c:f>
              <c:numCache>
                <c:formatCode>General</c:formatCode>
                <c:ptCount val="5"/>
                <c:pt idx="0">
                  <c:v>415.13</c:v>
                </c:pt>
                <c:pt idx="1">
                  <c:v>428.32</c:v>
                </c:pt>
                <c:pt idx="2">
                  <c:v>432.03</c:v>
                </c:pt>
                <c:pt idx="3">
                  <c:v>436.73</c:v>
                </c:pt>
                <c:pt idx="4">
                  <c:v>435.04</c:v>
                </c:pt>
              </c:numCache>
            </c:numRef>
          </c:val>
          <c:extLst>
            <c:ext xmlns:c16="http://schemas.microsoft.com/office/drawing/2014/chart" uri="{C3380CC4-5D6E-409C-BE32-E72D297353CC}">
              <c16:uniqueId val="{00000003-9100-43E1-B87B-83DE8605754D}"/>
            </c:ext>
          </c:extLst>
        </c:ser>
        <c:dLbls>
          <c:showLegendKey val="0"/>
          <c:showVal val="0"/>
          <c:showCatName val="0"/>
          <c:showSerName val="0"/>
          <c:showPercent val="0"/>
          <c:showBubbleSize val="0"/>
        </c:dLbls>
        <c:gapWidth val="219"/>
        <c:overlap val="-27"/>
        <c:axId val="522753232"/>
        <c:axId val="712535984"/>
      </c:barChart>
      <c:catAx>
        <c:axId val="52275323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712535984"/>
        <c:crosses val="autoZero"/>
        <c:auto val="1"/>
        <c:lblAlgn val="ctr"/>
        <c:lblOffset val="100"/>
        <c:noMultiLvlLbl val="0"/>
      </c:catAx>
      <c:valAx>
        <c:axId val="7125359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22753232"/>
        <c:crosses val="autoZero"/>
        <c:crossBetween val="between"/>
        <c:majorUnit val="1000"/>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[02_Dashboard.xlsx]DATA_2_!PIVOT_D2.3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6028986416538571"/>
          <c:y val="3.0942334739803096E-2"/>
          <c:w val="0.64327738913113952"/>
          <c:h val="0.9038023411630508"/>
        </c:manualLayout>
      </c:layout>
      <c:barChart>
        <c:barDir val="bar"/>
        <c:grouping val="clustered"/>
        <c:varyColors val="0"/>
        <c:ser>
          <c:idx val="0"/>
          <c:order val="0"/>
          <c:tx>
            <c:strRef>
              <c:f>DATA_2_!$CX$21</c:f>
              <c:strCache>
                <c:ptCount val="1"/>
                <c:pt idx="0">
                  <c:v>UE</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2022.12.31</c:v>
                </c:pt>
                <c:pt idx="1">
                  <c:v>2023.03.31*</c:v>
                </c:pt>
                <c:pt idx="2">
                  <c:v>2023.06.30*</c:v>
                </c:pt>
                <c:pt idx="3">
                  <c:v>2023.09.30*</c:v>
                </c:pt>
                <c:pt idx="4">
                  <c:v>2023.12.31</c:v>
                </c:pt>
              </c:strCache>
            </c:strRef>
          </c:cat>
          <c:val>
            <c:numRef>
              <c:f>DATA_2_!$CX$22:$CX$27</c:f>
              <c:numCache>
                <c:formatCode>General</c:formatCode>
                <c:ptCount val="5"/>
                <c:pt idx="0">
                  <c:v>2632.91</c:v>
                </c:pt>
                <c:pt idx="1">
                  <c:v>2859.95</c:v>
                </c:pt>
                <c:pt idx="2">
                  <c:v>2879.9</c:v>
                </c:pt>
                <c:pt idx="3">
                  <c:v>3013.8</c:v>
                </c:pt>
                <c:pt idx="4">
                  <c:v>3152.01</c:v>
                </c:pt>
              </c:numCache>
            </c:numRef>
          </c:val>
          <c:extLst>
            <c:ext xmlns:c16="http://schemas.microsoft.com/office/drawing/2014/chart" uri="{C3380CC4-5D6E-409C-BE32-E72D297353CC}">
              <c16:uniqueId val="{00000000-B11A-4B40-99A5-FAE01D3793D4}"/>
            </c:ext>
          </c:extLst>
        </c:ser>
        <c:ser>
          <c:idx val="1"/>
          <c:order val="1"/>
          <c:tx>
            <c:strRef>
              <c:f>DATA_2_!$CY$21</c:f>
              <c:strCache>
                <c:ptCount val="1"/>
                <c:pt idx="0">
                  <c:v>Alte ţări</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2022.12.31</c:v>
                </c:pt>
                <c:pt idx="1">
                  <c:v>2023.03.31*</c:v>
                </c:pt>
                <c:pt idx="2">
                  <c:v>2023.06.30*</c:v>
                </c:pt>
                <c:pt idx="3">
                  <c:v>2023.09.30*</c:v>
                </c:pt>
                <c:pt idx="4">
                  <c:v>2023.12.31</c:v>
                </c:pt>
              </c:strCache>
            </c:strRef>
          </c:cat>
          <c:val>
            <c:numRef>
              <c:f>DATA_2_!$CY$22:$CY$27</c:f>
              <c:numCache>
                <c:formatCode>General</c:formatCode>
                <c:ptCount val="5"/>
                <c:pt idx="0">
                  <c:v>432.12</c:v>
                </c:pt>
                <c:pt idx="1">
                  <c:v>465.57</c:v>
                </c:pt>
                <c:pt idx="2">
                  <c:v>482.81</c:v>
                </c:pt>
                <c:pt idx="3">
                  <c:v>485.7</c:v>
                </c:pt>
                <c:pt idx="4">
                  <c:v>475.19</c:v>
                </c:pt>
              </c:numCache>
            </c:numRef>
          </c:val>
          <c:extLst>
            <c:ext xmlns:c16="http://schemas.microsoft.com/office/drawing/2014/chart" uri="{C3380CC4-5D6E-409C-BE32-E72D297353CC}">
              <c16:uniqueId val="{00000001-B11A-4B40-99A5-FAE01D3793D4}"/>
            </c:ext>
          </c:extLst>
        </c:ser>
        <c:ser>
          <c:idx val="2"/>
          <c:order val="2"/>
          <c:tx>
            <c:strRef>
              <c:f>DATA_2_!$CZ$21</c:f>
              <c:strCache>
                <c:ptCount val="1"/>
                <c:pt idx="0">
                  <c:v>CSI</c:v>
                </c:pt>
              </c:strCache>
            </c:strRef>
          </c:tx>
          <c:spPr>
            <a:solidFill>
              <a:schemeClr val="tx1">
                <a:lumMod val="50000"/>
                <a:lumOff val="5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DATA_2_!$CW$22:$CW$27</c:f>
              <c:strCache>
                <c:ptCount val="5"/>
                <c:pt idx="0">
                  <c:v>2022.12.31</c:v>
                </c:pt>
                <c:pt idx="1">
                  <c:v>2023.03.31*</c:v>
                </c:pt>
                <c:pt idx="2">
                  <c:v>2023.06.30*</c:v>
                </c:pt>
                <c:pt idx="3">
                  <c:v>2023.09.30*</c:v>
                </c:pt>
                <c:pt idx="4">
                  <c:v>2023.12.31</c:v>
                </c:pt>
              </c:strCache>
            </c:strRef>
          </c:cat>
          <c:val>
            <c:numRef>
              <c:f>DATA_2_!$CZ$22:$CZ$27</c:f>
              <c:numCache>
                <c:formatCode>General</c:formatCode>
                <c:ptCount val="5"/>
                <c:pt idx="0">
                  <c:v>8.75</c:v>
                </c:pt>
                <c:pt idx="1">
                  <c:v>17.96</c:v>
                </c:pt>
                <c:pt idx="2">
                  <c:v>34.130000000000003</c:v>
                </c:pt>
                <c:pt idx="3">
                  <c:v>21.99</c:v>
                </c:pt>
                <c:pt idx="4">
                  <c:v>24.19</c:v>
                </c:pt>
              </c:numCache>
            </c:numRef>
          </c:val>
          <c:extLst>
            <c:ext xmlns:c16="http://schemas.microsoft.com/office/drawing/2014/chart" uri="{C3380CC4-5D6E-409C-BE32-E72D297353CC}">
              <c16:uniqueId val="{00000002-B11A-4B40-99A5-FAE01D3793D4}"/>
            </c:ext>
          </c:extLst>
        </c:ser>
        <c:dLbls>
          <c:showLegendKey val="0"/>
          <c:showVal val="0"/>
          <c:showCatName val="0"/>
          <c:showSerName val="0"/>
          <c:showPercent val="0"/>
          <c:showBubbleSize val="0"/>
        </c:dLbls>
        <c:gapWidth val="182"/>
        <c:axId val="1459376063"/>
        <c:axId val="1471971615"/>
      </c:barChart>
      <c:catAx>
        <c:axId val="1459376063"/>
        <c:scaling>
          <c:orientation val="minMax"/>
        </c:scaling>
        <c:delete val="0"/>
        <c:axPos val="l"/>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71615"/>
        <c:crosses val="autoZero"/>
        <c:auto val="1"/>
        <c:lblAlgn val="ctr"/>
        <c:lblOffset val="100"/>
        <c:noMultiLvlLbl val="0"/>
      </c:catAx>
      <c:valAx>
        <c:axId val="1471971615"/>
        <c:scaling>
          <c:orientation val="minMax"/>
        </c:scaling>
        <c:delete val="0"/>
        <c:axPos val="b"/>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76063"/>
        <c:crosses val="autoZero"/>
        <c:crossBetween val="between"/>
      </c:valAx>
      <c:spPr>
        <a:noFill/>
        <a:ln>
          <a:noFill/>
        </a:ln>
        <a:effectLst/>
      </c:spPr>
    </c:plotArea>
    <c:legend>
      <c:legendPos val="r"/>
      <c:layout>
        <c:manualLayout>
          <c:xMode val="edge"/>
          <c:yMode val="edge"/>
          <c:x val="0.81716619087952647"/>
          <c:y val="0.31627938912699205"/>
          <c:w val="0.16689755414039381"/>
          <c:h val="0.2549236408740046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[02_Dashboard.xlsx]DATA_2_!PIVOT_D2.4</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6AB8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6862099554628846E-2"/>
          <c:y val="2.3880597014925373E-2"/>
          <c:w val="0.41907285979496456"/>
          <c:h val="0.81947628548031681"/>
        </c:manualLayout>
      </c:layout>
      <c:barChart>
        <c:barDir val="col"/>
        <c:grouping val="stacked"/>
        <c:varyColors val="0"/>
        <c:ser>
          <c:idx val="0"/>
          <c:order val="0"/>
          <c:tx>
            <c:strRef>
              <c:f>DATA_2_!$CX$34:$CX$35</c:f>
              <c:strCache>
                <c:ptCount val="1"/>
                <c:pt idx="0">
                  <c:v>Administraţia publică</c:v>
                </c:pt>
              </c:strCache>
            </c:strRef>
          </c:tx>
          <c:spPr>
            <a:solidFill>
              <a:srgbClr val="D6AB80"/>
            </a:solidFill>
            <a:ln>
              <a:noFill/>
            </a:ln>
            <a:effectLst/>
          </c:spPr>
          <c:invertIfNegative val="0"/>
          <c:cat>
            <c:strRef>
              <c:f>DATA_2_!$CW$36:$CW$41</c:f>
              <c:strCache>
                <c:ptCount val="5"/>
                <c:pt idx="0">
                  <c:v>2022.12.31</c:v>
                </c:pt>
                <c:pt idx="1">
                  <c:v>2023.03.31*</c:v>
                </c:pt>
                <c:pt idx="2">
                  <c:v>2023.06.30*</c:v>
                </c:pt>
                <c:pt idx="3">
                  <c:v>2023.09.30*</c:v>
                </c:pt>
                <c:pt idx="4">
                  <c:v>2023.12.31</c:v>
                </c:pt>
              </c:strCache>
            </c:strRef>
          </c:cat>
          <c:val>
            <c:numRef>
              <c:f>DATA_2_!$CX$36:$CX$41</c:f>
              <c:numCache>
                <c:formatCode>General</c:formatCode>
                <c:ptCount val="5"/>
                <c:pt idx="0">
                  <c:v>0.95</c:v>
                </c:pt>
                <c:pt idx="1">
                  <c:v>0.95</c:v>
                </c:pt>
                <c:pt idx="2">
                  <c:v>0.95</c:v>
                </c:pt>
                <c:pt idx="3">
                  <c:v>0.95</c:v>
                </c:pt>
                <c:pt idx="4">
                  <c:v>0.95</c:v>
                </c:pt>
              </c:numCache>
            </c:numRef>
          </c:val>
          <c:extLst>
            <c:ext xmlns:c16="http://schemas.microsoft.com/office/drawing/2014/chart" uri="{C3380CC4-5D6E-409C-BE32-E72D297353CC}">
              <c16:uniqueId val="{00000000-B017-4DF1-8F74-E797EF815F28}"/>
            </c:ext>
          </c:extLst>
        </c:ser>
        <c:ser>
          <c:idx val="1"/>
          <c:order val="1"/>
          <c:tx>
            <c:strRef>
              <c:f>DATA_2_!$CY$34:$CY$35</c:f>
              <c:strCache>
                <c:ptCount val="1"/>
                <c:pt idx="0">
                  <c:v>Alte sectoare</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2022.12.31</c:v>
                </c:pt>
                <c:pt idx="1">
                  <c:v>2023.03.31*</c:v>
                </c:pt>
                <c:pt idx="2">
                  <c:v>2023.06.30*</c:v>
                </c:pt>
                <c:pt idx="3">
                  <c:v>2023.09.30*</c:v>
                </c:pt>
                <c:pt idx="4">
                  <c:v>2023.12.31</c:v>
                </c:pt>
              </c:strCache>
            </c:strRef>
          </c:cat>
          <c:val>
            <c:numRef>
              <c:f>DATA_2_!$CY$36:$CY$41</c:f>
              <c:numCache>
                <c:formatCode>General</c:formatCode>
                <c:ptCount val="5"/>
                <c:pt idx="0">
                  <c:v>1620.15</c:v>
                </c:pt>
                <c:pt idx="1">
                  <c:v>1660.69</c:v>
                </c:pt>
                <c:pt idx="2">
                  <c:v>1659.93</c:v>
                </c:pt>
                <c:pt idx="3">
                  <c:v>1443.47</c:v>
                </c:pt>
                <c:pt idx="4">
                  <c:v>1377.96</c:v>
                </c:pt>
              </c:numCache>
            </c:numRef>
          </c:val>
          <c:extLst>
            <c:ext xmlns:c16="http://schemas.microsoft.com/office/drawing/2014/chart" uri="{C3380CC4-5D6E-409C-BE32-E72D297353CC}">
              <c16:uniqueId val="{00000001-087F-4203-B74E-10C269B0DAF1}"/>
            </c:ext>
          </c:extLst>
        </c:ser>
        <c:ser>
          <c:idx val="2"/>
          <c:order val="2"/>
          <c:tx>
            <c:strRef>
              <c:f>DATA_2_!$CZ$34:$CZ$35</c:f>
              <c:strCache>
                <c:ptCount val="1"/>
                <c:pt idx="0">
                  <c:v>Banca сentrală</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2022.12.31</c:v>
                </c:pt>
                <c:pt idx="1">
                  <c:v>2023.03.31*</c:v>
                </c:pt>
                <c:pt idx="2">
                  <c:v>2023.06.30*</c:v>
                </c:pt>
                <c:pt idx="3">
                  <c:v>2023.09.30*</c:v>
                </c:pt>
                <c:pt idx="4">
                  <c:v>2023.12.31</c:v>
                </c:pt>
              </c:strCache>
            </c:strRef>
          </c:cat>
          <c:val>
            <c:numRef>
              <c:f>DATA_2_!$CZ$36:$CZ$41</c:f>
              <c:numCache>
                <c:formatCode>General</c:formatCode>
                <c:ptCount val="5"/>
                <c:pt idx="0">
                  <c:v>4474.17</c:v>
                </c:pt>
                <c:pt idx="1">
                  <c:v>4679.3500000000004</c:v>
                </c:pt>
                <c:pt idx="2">
                  <c:v>4902.67</c:v>
                </c:pt>
                <c:pt idx="3">
                  <c:v>4881.93</c:v>
                </c:pt>
                <c:pt idx="4">
                  <c:v>5453.15</c:v>
                </c:pt>
              </c:numCache>
            </c:numRef>
          </c:val>
          <c:extLst>
            <c:ext xmlns:c16="http://schemas.microsoft.com/office/drawing/2014/chart" uri="{C3380CC4-5D6E-409C-BE32-E72D297353CC}">
              <c16:uniqueId val="{00000002-087F-4203-B74E-10C269B0DAF1}"/>
            </c:ext>
          </c:extLst>
        </c:ser>
        <c:ser>
          <c:idx val="3"/>
          <c:order val="3"/>
          <c:tx>
            <c:strRef>
              <c:f>DATA_2_!$DA$34:$DA$35</c:f>
              <c:strCache>
                <c:ptCount val="1"/>
                <c:pt idx="0">
                  <c:v>Societăţi care acceptă depozite, exclusiv BC</c:v>
                </c:pt>
              </c:strCache>
            </c:strRef>
          </c:tx>
          <c:spPr>
            <a:solidFill>
              <a:srgbClr val="AA805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DATA_2_!$CW$36:$CW$41</c:f>
              <c:strCache>
                <c:ptCount val="5"/>
                <c:pt idx="0">
                  <c:v>2022.12.31</c:v>
                </c:pt>
                <c:pt idx="1">
                  <c:v>2023.03.31*</c:v>
                </c:pt>
                <c:pt idx="2">
                  <c:v>2023.06.30*</c:v>
                </c:pt>
                <c:pt idx="3">
                  <c:v>2023.09.30*</c:v>
                </c:pt>
                <c:pt idx="4">
                  <c:v>2023.12.31</c:v>
                </c:pt>
              </c:strCache>
            </c:strRef>
          </c:cat>
          <c:val>
            <c:numRef>
              <c:f>DATA_2_!$DA$36:$DA$41</c:f>
              <c:numCache>
                <c:formatCode>General</c:formatCode>
                <c:ptCount val="5"/>
                <c:pt idx="0">
                  <c:v>410.98</c:v>
                </c:pt>
                <c:pt idx="1">
                  <c:v>463.15</c:v>
                </c:pt>
                <c:pt idx="2">
                  <c:v>489.57</c:v>
                </c:pt>
                <c:pt idx="3">
                  <c:v>594.14</c:v>
                </c:pt>
                <c:pt idx="4">
                  <c:v>741.26</c:v>
                </c:pt>
              </c:numCache>
            </c:numRef>
          </c:val>
          <c:extLst>
            <c:ext xmlns:c16="http://schemas.microsoft.com/office/drawing/2014/chart" uri="{C3380CC4-5D6E-409C-BE32-E72D297353CC}">
              <c16:uniqueId val="{00000003-087F-4203-B74E-10C269B0DAF1}"/>
            </c:ext>
          </c:extLst>
        </c:ser>
        <c:dLbls>
          <c:showLegendKey val="0"/>
          <c:showVal val="0"/>
          <c:showCatName val="0"/>
          <c:showSerName val="0"/>
          <c:showPercent val="0"/>
          <c:showBubbleSize val="0"/>
        </c:dLbls>
        <c:gapWidth val="30"/>
        <c:overlap val="100"/>
        <c:axId val="978261712"/>
        <c:axId val="1471951455"/>
      </c:barChart>
      <c:catAx>
        <c:axId val="97826171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51455"/>
        <c:crosses val="autoZero"/>
        <c:auto val="1"/>
        <c:lblAlgn val="ctr"/>
        <c:lblOffset val="100"/>
        <c:noMultiLvlLbl val="0"/>
      </c:catAx>
      <c:valAx>
        <c:axId val="147195145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78261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[02_Dashboard.xlsx]DATA_2_!PIVOT_D2.5</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BB69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pivotFmt>
    </c:pivotFmts>
    <c:plotArea>
      <c:layout>
        <c:manualLayout>
          <c:layoutTarget val="inner"/>
          <c:xMode val="edge"/>
          <c:yMode val="edge"/>
          <c:x val="0.17864357702618133"/>
          <c:y val="2.4330098272599646E-2"/>
          <c:w val="0.76916187967607252"/>
          <c:h val="0.81013540569801412"/>
        </c:manualLayout>
      </c:layout>
      <c:barChart>
        <c:barDir val="col"/>
        <c:grouping val="stacked"/>
        <c:varyColors val="0"/>
        <c:ser>
          <c:idx val="0"/>
          <c:order val="0"/>
          <c:tx>
            <c:strRef>
              <c:f>DATA_2_!$CX$6:$CX$7</c:f>
              <c:strCache>
                <c:ptCount val="1"/>
                <c:pt idx="0">
                  <c:v>Administraţia publică</c:v>
                </c:pt>
              </c:strCache>
            </c:strRef>
          </c:tx>
          <c:spPr>
            <a:solidFill>
              <a:srgbClr val="DBB69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2022.12.31</c:v>
                </c:pt>
                <c:pt idx="1">
                  <c:v>2023.03.31*</c:v>
                </c:pt>
                <c:pt idx="2">
                  <c:v>2023.06.30*</c:v>
                </c:pt>
                <c:pt idx="3">
                  <c:v>2023.09.30*</c:v>
                </c:pt>
                <c:pt idx="4">
                  <c:v>2023.12.31</c:v>
                </c:pt>
              </c:strCache>
            </c:strRef>
          </c:cat>
          <c:val>
            <c:numRef>
              <c:f>DATA_2_!$CX$8:$CX$13</c:f>
              <c:numCache>
                <c:formatCode>General</c:formatCode>
                <c:ptCount val="5"/>
                <c:pt idx="0">
                  <c:v>3172.85</c:v>
                </c:pt>
                <c:pt idx="1">
                  <c:v>3385.17</c:v>
                </c:pt>
                <c:pt idx="2">
                  <c:v>3487</c:v>
                </c:pt>
                <c:pt idx="3">
                  <c:v>3276.38</c:v>
                </c:pt>
                <c:pt idx="4">
                  <c:v>3751.25</c:v>
                </c:pt>
              </c:numCache>
            </c:numRef>
          </c:val>
          <c:extLst>
            <c:ext xmlns:c16="http://schemas.microsoft.com/office/drawing/2014/chart" uri="{C3380CC4-5D6E-409C-BE32-E72D297353CC}">
              <c16:uniqueId val="{00000000-BF26-4F4F-9B61-FC366E1AD941}"/>
            </c:ext>
          </c:extLst>
        </c:ser>
        <c:ser>
          <c:idx val="1"/>
          <c:order val="1"/>
          <c:tx>
            <c:strRef>
              <c:f>DATA_2_!$CY$6:$CY$7</c:f>
              <c:strCache>
                <c:ptCount val="1"/>
                <c:pt idx="0">
                  <c:v>Alte sectoare</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DATA_2_!$CW$8:$CW$13</c:f>
              <c:strCache>
                <c:ptCount val="5"/>
                <c:pt idx="0">
                  <c:v>2022.12.31</c:v>
                </c:pt>
                <c:pt idx="1">
                  <c:v>2023.03.31*</c:v>
                </c:pt>
                <c:pt idx="2">
                  <c:v>2023.06.30*</c:v>
                </c:pt>
                <c:pt idx="3">
                  <c:v>2023.09.30*</c:v>
                </c:pt>
                <c:pt idx="4">
                  <c:v>2023.12.31</c:v>
                </c:pt>
              </c:strCache>
            </c:strRef>
          </c:cat>
          <c:val>
            <c:numRef>
              <c:f>DATA_2_!$CY$8:$CY$13</c:f>
              <c:numCache>
                <c:formatCode>General</c:formatCode>
                <c:ptCount val="5"/>
                <c:pt idx="0">
                  <c:v>8946.94</c:v>
                </c:pt>
                <c:pt idx="1">
                  <c:v>9341.7900000000009</c:v>
                </c:pt>
                <c:pt idx="2">
                  <c:v>9443.86</c:v>
                </c:pt>
                <c:pt idx="3">
                  <c:v>9512.69</c:v>
                </c:pt>
                <c:pt idx="4">
                  <c:v>9817.0300000000007</c:v>
                </c:pt>
              </c:numCache>
            </c:numRef>
          </c:val>
          <c:extLst>
            <c:ext xmlns:c16="http://schemas.microsoft.com/office/drawing/2014/chart" uri="{C3380CC4-5D6E-409C-BE32-E72D297353CC}">
              <c16:uniqueId val="{00000001-06B6-4A1A-BE89-341675E6C06C}"/>
            </c:ext>
          </c:extLst>
        </c:ser>
        <c:ser>
          <c:idx val="2"/>
          <c:order val="2"/>
          <c:tx>
            <c:strRef>
              <c:f>DATA_2_!$CZ$6:$CZ$7</c:f>
              <c:strCache>
                <c:ptCount val="1"/>
                <c:pt idx="0">
                  <c:v>Banca сentrală</c:v>
                </c:pt>
              </c:strCache>
            </c:strRef>
          </c:tx>
          <c:spPr>
            <a:solidFill>
              <a:srgbClr val="D2BCA6"/>
            </a:solidFill>
            <a:ln>
              <a:noFill/>
            </a:ln>
            <a:effectLst/>
          </c:spPr>
          <c:invertIfNegative val="0"/>
          <c:cat>
            <c:strRef>
              <c:f>DATA_2_!$CW$8:$CW$13</c:f>
              <c:strCache>
                <c:ptCount val="5"/>
                <c:pt idx="0">
                  <c:v>2022.12.31</c:v>
                </c:pt>
                <c:pt idx="1">
                  <c:v>2023.03.31*</c:v>
                </c:pt>
                <c:pt idx="2">
                  <c:v>2023.06.30*</c:v>
                </c:pt>
                <c:pt idx="3">
                  <c:v>2023.09.30*</c:v>
                </c:pt>
                <c:pt idx="4">
                  <c:v>2023.12.31</c:v>
                </c:pt>
              </c:strCache>
            </c:strRef>
          </c:cat>
          <c:val>
            <c:numRef>
              <c:f>DATA_2_!$CZ$8:$CZ$13</c:f>
              <c:numCache>
                <c:formatCode>General</c:formatCode>
                <c:ptCount val="5"/>
                <c:pt idx="0">
                  <c:v>63.98</c:v>
                </c:pt>
                <c:pt idx="1">
                  <c:v>64.69</c:v>
                </c:pt>
                <c:pt idx="2">
                  <c:v>60.19</c:v>
                </c:pt>
                <c:pt idx="3">
                  <c:v>59.17</c:v>
                </c:pt>
                <c:pt idx="4">
                  <c:v>56.58</c:v>
                </c:pt>
              </c:numCache>
            </c:numRef>
          </c:val>
          <c:extLst>
            <c:ext xmlns:c16="http://schemas.microsoft.com/office/drawing/2014/chart" uri="{C3380CC4-5D6E-409C-BE32-E72D297353CC}">
              <c16:uniqueId val="{00000002-06B6-4A1A-BE89-341675E6C06C}"/>
            </c:ext>
          </c:extLst>
        </c:ser>
        <c:ser>
          <c:idx val="3"/>
          <c:order val="3"/>
          <c:tx>
            <c:strRef>
              <c:f>DATA_2_!$DA$6:$DA$7</c:f>
              <c:strCache>
                <c:ptCount val="1"/>
                <c:pt idx="0">
                  <c:v>Societăţi care acceptă depozite, exclusiv BC</c:v>
                </c:pt>
              </c:strCache>
            </c:strRef>
          </c:tx>
          <c:spPr>
            <a:solidFill>
              <a:srgbClr val="AA8056"/>
            </a:solidFill>
            <a:ln>
              <a:noFill/>
            </a:ln>
            <a:effectLst/>
          </c:spPr>
          <c:invertIfNegative val="0"/>
          <c:cat>
            <c:strRef>
              <c:f>DATA_2_!$CW$8:$CW$13</c:f>
              <c:strCache>
                <c:ptCount val="5"/>
                <c:pt idx="0">
                  <c:v>2022.12.31</c:v>
                </c:pt>
                <c:pt idx="1">
                  <c:v>2023.03.31*</c:v>
                </c:pt>
                <c:pt idx="2">
                  <c:v>2023.06.30*</c:v>
                </c:pt>
                <c:pt idx="3">
                  <c:v>2023.09.30*</c:v>
                </c:pt>
                <c:pt idx="4">
                  <c:v>2023.12.31</c:v>
                </c:pt>
              </c:strCache>
            </c:strRef>
          </c:cat>
          <c:val>
            <c:numRef>
              <c:f>DATA_2_!$DA$8:$DA$13</c:f>
              <c:numCache>
                <c:formatCode>General</c:formatCode>
                <c:ptCount val="5"/>
                <c:pt idx="0">
                  <c:v>507.32</c:v>
                </c:pt>
                <c:pt idx="1">
                  <c:v>524.73</c:v>
                </c:pt>
                <c:pt idx="2">
                  <c:v>466.06</c:v>
                </c:pt>
                <c:pt idx="3">
                  <c:v>458.99</c:v>
                </c:pt>
                <c:pt idx="4">
                  <c:v>515.04999999999995</c:v>
                </c:pt>
              </c:numCache>
            </c:numRef>
          </c:val>
          <c:extLst>
            <c:ext xmlns:c16="http://schemas.microsoft.com/office/drawing/2014/chart" uri="{C3380CC4-5D6E-409C-BE32-E72D297353CC}">
              <c16:uniqueId val="{00000003-06B6-4A1A-BE89-341675E6C06C}"/>
            </c:ext>
          </c:extLst>
        </c:ser>
        <c:dLbls>
          <c:showLegendKey val="0"/>
          <c:showVal val="0"/>
          <c:showCatName val="0"/>
          <c:showSerName val="0"/>
          <c:showPercent val="0"/>
          <c:showBubbleSize val="0"/>
        </c:dLbls>
        <c:gapWidth val="30"/>
        <c:overlap val="100"/>
        <c:axId val="822323520"/>
        <c:axId val="1679069535"/>
      </c:barChart>
      <c:catAx>
        <c:axId val="822323520"/>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679069535"/>
        <c:crosses val="autoZero"/>
        <c:auto val="1"/>
        <c:lblAlgn val="ctr"/>
        <c:lblOffset val="100"/>
        <c:noMultiLvlLbl val="0"/>
      </c:catAx>
      <c:valAx>
        <c:axId val="1679069535"/>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22323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5091469816272965"/>
          <c:y val="0.14386711387666776"/>
          <c:w val="0.30142825896762904"/>
          <c:h val="0.78017562614577374"/>
        </c:manualLayout>
      </c:layout>
      <c:barChart>
        <c:barDir val="bar"/>
        <c:grouping val="clustered"/>
        <c:varyColors val="0"/>
        <c:ser>
          <c:idx val="0"/>
          <c:order val="0"/>
          <c:tx>
            <c:strRef>
              <c:f>DATA_1_!$EN$4</c:f>
              <c:strCache>
                <c:ptCount val="1"/>
                <c:pt idx="0">
                  <c:v>Transferuri personale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2022 Tr. IV</c:v>
                </c:pt>
                <c:pt idx="1">
                  <c:v>2023 Tr. I*</c:v>
                </c:pt>
                <c:pt idx="2">
                  <c:v>2023 Tr. II*</c:v>
                </c:pt>
                <c:pt idx="3">
                  <c:v>2023 Tr. III*</c:v>
                </c:pt>
                <c:pt idx="4">
                  <c:v>2023 Tr. IV</c:v>
                </c:pt>
              </c:strCache>
            </c:strRef>
          </c:cat>
          <c:val>
            <c:numRef>
              <c:f>DATA_1_!$EN$5:$EN$9</c:f>
              <c:numCache>
                <c:formatCode>General</c:formatCode>
                <c:ptCount val="5"/>
                <c:pt idx="0">
                  <c:v>305.14999999999998</c:v>
                </c:pt>
                <c:pt idx="1">
                  <c:v>271.39999999999998</c:v>
                </c:pt>
                <c:pt idx="2">
                  <c:v>298.69</c:v>
                </c:pt>
                <c:pt idx="3">
                  <c:v>283.67</c:v>
                </c:pt>
                <c:pt idx="4">
                  <c:v>268.85000000000002</c:v>
                </c:pt>
              </c:numCache>
            </c:numRef>
          </c:val>
          <c:extLst>
            <c:ext xmlns:c16="http://schemas.microsoft.com/office/drawing/2014/chart" uri="{C3380CC4-5D6E-409C-BE32-E72D297353CC}">
              <c16:uniqueId val="{00000000-964F-4D47-AD42-F1DF3C905999}"/>
            </c:ext>
          </c:extLst>
        </c:ser>
        <c:ser>
          <c:idx val="1"/>
          <c:order val="1"/>
          <c:tx>
            <c:strRef>
              <c:f>DATA_1_!$EO$4</c:f>
              <c:strCache>
                <c:ptCount val="1"/>
                <c:pt idx="0">
                  <c:v>Remunerarea salariaților</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2022 Tr. IV</c:v>
                </c:pt>
                <c:pt idx="1">
                  <c:v>2023 Tr. I*</c:v>
                </c:pt>
                <c:pt idx="2">
                  <c:v>2023 Tr. II*</c:v>
                </c:pt>
                <c:pt idx="3">
                  <c:v>2023 Tr. III*</c:v>
                </c:pt>
                <c:pt idx="4">
                  <c:v>2023 Tr. IV</c:v>
                </c:pt>
              </c:strCache>
            </c:strRef>
          </c:cat>
          <c:val>
            <c:numRef>
              <c:f>DATA_1_!$EO$5:$EO$9</c:f>
              <c:numCache>
                <c:formatCode>General</c:formatCode>
                <c:ptCount val="5"/>
                <c:pt idx="0">
                  <c:v>182.11</c:v>
                </c:pt>
                <c:pt idx="1">
                  <c:v>180.25</c:v>
                </c:pt>
                <c:pt idx="2">
                  <c:v>189.9</c:v>
                </c:pt>
                <c:pt idx="3">
                  <c:v>195.56</c:v>
                </c:pt>
                <c:pt idx="4">
                  <c:v>194.75</c:v>
                </c:pt>
              </c:numCache>
            </c:numRef>
          </c:val>
          <c:extLst>
            <c:ext xmlns:c16="http://schemas.microsoft.com/office/drawing/2014/chart" uri="{C3380CC4-5D6E-409C-BE32-E72D297353CC}">
              <c16:uniqueId val="{00000001-964F-4D47-AD42-F1DF3C905999}"/>
            </c:ext>
          </c:extLst>
        </c:ser>
        <c:ser>
          <c:idx val="2"/>
          <c:order val="2"/>
          <c:tx>
            <c:strRef>
              <c:f>DATA_1_!$EP$4</c:f>
              <c:strCache>
                <c:ptCount val="1"/>
                <c:pt idx="0">
                  <c:v>Transferuri de capital între gospodăriile populației</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DATA_1_!$EM$5:$EM$9</c:f>
              <c:strCache>
                <c:ptCount val="5"/>
                <c:pt idx="0">
                  <c:v>2022 Tr. IV</c:v>
                </c:pt>
                <c:pt idx="1">
                  <c:v>2023 Tr. I*</c:v>
                </c:pt>
                <c:pt idx="2">
                  <c:v>2023 Tr. II*</c:v>
                </c:pt>
                <c:pt idx="3">
                  <c:v>2023 Tr. III*</c:v>
                </c:pt>
                <c:pt idx="4">
                  <c:v>2023 Tr. IV</c:v>
                </c:pt>
              </c:strCache>
            </c:strRef>
          </c:cat>
          <c:val>
            <c:numRef>
              <c:f>DATA_1_!$EP$5:$EP$9</c:f>
              <c:numCache>
                <c:formatCode>General</c:formatCode>
                <c:ptCount val="5"/>
                <c:pt idx="0">
                  <c:v>21.61</c:v>
                </c:pt>
                <c:pt idx="1">
                  <c:v>13.73</c:v>
                </c:pt>
                <c:pt idx="2">
                  <c:v>19.739999999999998</c:v>
                </c:pt>
                <c:pt idx="3">
                  <c:v>14.09</c:v>
                </c:pt>
                <c:pt idx="4">
                  <c:v>15.66</c:v>
                </c:pt>
              </c:numCache>
            </c:numRef>
          </c:val>
          <c:extLst>
            <c:ext xmlns:c16="http://schemas.microsoft.com/office/drawing/2014/chart" uri="{C3380CC4-5D6E-409C-BE32-E72D297353CC}">
              <c16:uniqueId val="{00000002-964F-4D47-AD42-F1DF3C905999}"/>
            </c:ext>
          </c:extLst>
        </c:ser>
        <c:dLbls>
          <c:dLblPos val="outEnd"/>
          <c:showLegendKey val="0"/>
          <c:showVal val="1"/>
          <c:showCatName val="0"/>
          <c:showSerName val="0"/>
          <c:showPercent val="0"/>
          <c:showBubbleSize val="0"/>
        </c:dLbls>
        <c:gapWidth val="182"/>
        <c:axId val="463761504"/>
        <c:axId val="463754664"/>
      </c:barChart>
      <c:catAx>
        <c:axId val="46376150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4664"/>
        <c:crosses val="autoZero"/>
        <c:auto val="1"/>
        <c:lblAlgn val="ctr"/>
        <c:lblOffset val="100"/>
        <c:noMultiLvlLbl val="0"/>
      </c:catAx>
      <c:valAx>
        <c:axId val="4637546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61504"/>
        <c:crosses val="autoZero"/>
        <c:crossBetween val="between"/>
      </c:valAx>
      <c:spPr>
        <a:noFill/>
        <a:ln>
          <a:noFill/>
        </a:ln>
        <a:effectLst/>
      </c:spPr>
    </c:plotArea>
    <c:legend>
      <c:legendPos val="t"/>
      <c:layout>
        <c:manualLayout>
          <c:xMode val="edge"/>
          <c:yMode val="edge"/>
          <c:x val="3.8254121627169075E-3"/>
          <c:y val="1.9279922718378018E-2"/>
          <c:w val="0.99617458783728308"/>
          <c:h val="0.117292521970762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[02_Dashboard.xlsx]DATA_2_!PIVOT_D2.6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A634A"/>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b" anchorCtr="1">
              <a:spAutoFit/>
            </a:bodyPr>
            <a:lstStyle/>
            <a:p>
              <a:pPr>
                <a:defRPr sz="800" b="0" i="0" u="none" strike="noStrike" kern="1200" baseline="0">
                  <a:solidFill>
                    <a:schemeClr val="tx1"/>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pivotFmt>
    </c:pivotFmts>
    <c:plotArea>
      <c:layout>
        <c:manualLayout>
          <c:layoutTarget val="inner"/>
          <c:xMode val="edge"/>
          <c:yMode val="edge"/>
          <c:x val="6.7394672675492664E-2"/>
          <c:y val="7.0965040920416722E-2"/>
          <c:w val="0.91994945623767521"/>
          <c:h val="0.36283882097892861"/>
        </c:manualLayout>
      </c:layout>
      <c:barChart>
        <c:barDir val="col"/>
        <c:grouping val="stacked"/>
        <c:varyColors val="0"/>
        <c:ser>
          <c:idx val="0"/>
          <c:order val="0"/>
          <c:tx>
            <c:strRef>
              <c:f>DATA_2_!$DE$6:$DE$7</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2022.12.31</c:v>
                </c:pt>
                <c:pt idx="1">
                  <c:v>2023.03.31*</c:v>
                </c:pt>
                <c:pt idx="2">
                  <c:v>2023.06.30*</c:v>
                </c:pt>
                <c:pt idx="3">
                  <c:v>2023.09.30*</c:v>
                </c:pt>
                <c:pt idx="4">
                  <c:v>2023.12.31</c:v>
                </c:pt>
              </c:strCache>
            </c:strRef>
          </c:cat>
          <c:val>
            <c:numRef>
              <c:f>DATA_2_!$DE$8:$DE$13</c:f>
              <c:numCache>
                <c:formatCode>General</c:formatCode>
                <c:ptCount val="5"/>
                <c:pt idx="0">
                  <c:v>530.42999999999995</c:v>
                </c:pt>
                <c:pt idx="1">
                  <c:v>699.42</c:v>
                </c:pt>
                <c:pt idx="2">
                  <c:v>739.56</c:v>
                </c:pt>
                <c:pt idx="3">
                  <c:v>810.34</c:v>
                </c:pt>
                <c:pt idx="4">
                  <c:v>895.62</c:v>
                </c:pt>
              </c:numCache>
            </c:numRef>
          </c:val>
          <c:extLst>
            <c:ext xmlns:c16="http://schemas.microsoft.com/office/drawing/2014/chart" uri="{C3380CC4-5D6E-409C-BE32-E72D297353CC}">
              <c16:uniqueId val="{00000000-A7A2-4F18-A06B-8E5D59A3D324}"/>
            </c:ext>
          </c:extLst>
        </c:ser>
        <c:ser>
          <c:idx val="1"/>
          <c:order val="1"/>
          <c:tx>
            <c:strRef>
              <c:f>DATA_2_!$DF$6:$DF$7</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2022.12.31</c:v>
                </c:pt>
                <c:pt idx="1">
                  <c:v>2023.03.31*</c:v>
                </c:pt>
                <c:pt idx="2">
                  <c:v>2023.06.30*</c:v>
                </c:pt>
                <c:pt idx="3">
                  <c:v>2023.09.30*</c:v>
                </c:pt>
                <c:pt idx="4">
                  <c:v>2023.12.31</c:v>
                </c:pt>
              </c:strCache>
            </c:strRef>
          </c:cat>
          <c:val>
            <c:numRef>
              <c:f>DATA_2_!$DF$8:$DF$13</c:f>
              <c:numCache>
                <c:formatCode>General</c:formatCode>
                <c:ptCount val="5"/>
                <c:pt idx="0">
                  <c:v>828.63</c:v>
                </c:pt>
                <c:pt idx="1">
                  <c:v>769.04</c:v>
                </c:pt>
                <c:pt idx="2">
                  <c:v>716.84</c:v>
                </c:pt>
                <c:pt idx="3">
                  <c:v>608.48</c:v>
                </c:pt>
                <c:pt idx="4">
                  <c:v>567.67999999999995</c:v>
                </c:pt>
              </c:numCache>
            </c:numRef>
          </c:val>
          <c:extLst>
            <c:ext xmlns:c16="http://schemas.microsoft.com/office/drawing/2014/chart" uri="{C3380CC4-5D6E-409C-BE32-E72D297353CC}">
              <c16:uniqueId val="{00000009-1DBE-41FC-A69E-3C13667455BB}"/>
            </c:ext>
          </c:extLst>
        </c:ser>
        <c:ser>
          <c:idx val="2"/>
          <c:order val="2"/>
          <c:tx>
            <c:strRef>
              <c:f>DATA_2_!$DG$6:$DG$7</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DATA_2_!$DD$8:$DD$13</c:f>
              <c:strCache>
                <c:ptCount val="5"/>
                <c:pt idx="0">
                  <c:v>2022.12.31</c:v>
                </c:pt>
                <c:pt idx="1">
                  <c:v>2023.03.31*</c:v>
                </c:pt>
                <c:pt idx="2">
                  <c:v>2023.06.30*</c:v>
                </c:pt>
                <c:pt idx="3">
                  <c:v>2023.09.30*</c:v>
                </c:pt>
                <c:pt idx="4">
                  <c:v>2023.12.31</c:v>
                </c:pt>
              </c:strCache>
            </c:strRef>
          </c:cat>
          <c:val>
            <c:numRef>
              <c:f>DATA_2_!$DG$8:$DG$13</c:f>
              <c:numCache>
                <c:formatCode>General</c:formatCode>
                <c:ptCount val="5"/>
                <c:pt idx="0">
                  <c:v>211.02</c:v>
                </c:pt>
                <c:pt idx="1">
                  <c:v>182.86</c:v>
                </c:pt>
                <c:pt idx="2">
                  <c:v>218.35</c:v>
                </c:pt>
                <c:pt idx="3">
                  <c:v>143.5</c:v>
                </c:pt>
                <c:pt idx="4">
                  <c:v>184.57</c:v>
                </c:pt>
              </c:numCache>
            </c:numRef>
          </c:val>
          <c:extLst>
            <c:ext xmlns:c16="http://schemas.microsoft.com/office/drawing/2014/chart" uri="{C3380CC4-5D6E-409C-BE32-E72D297353CC}">
              <c16:uniqueId val="{0000000A-1DBE-41FC-A69E-3C13667455BB}"/>
            </c:ext>
          </c:extLst>
        </c:ser>
        <c:ser>
          <c:idx val="3"/>
          <c:order val="3"/>
          <c:tx>
            <c:strRef>
              <c:f>DATA_2_!$DH$6:$DH$7</c:f>
              <c:strCache>
                <c:ptCount val="1"/>
                <c:pt idx="0">
                  <c:v>      Alte creanţe - altele</c:v>
                </c:pt>
              </c:strCache>
            </c:strRef>
          </c:tx>
          <c:spPr>
            <a:solidFill>
              <a:srgbClr val="DFBFA1"/>
            </a:solidFill>
            <a:ln>
              <a:noFill/>
            </a:ln>
            <a:effectLst/>
          </c:spPr>
          <c:invertIfNegative val="0"/>
          <c:cat>
            <c:strRef>
              <c:f>DATA_2_!$DD$8:$DD$13</c:f>
              <c:strCache>
                <c:ptCount val="5"/>
                <c:pt idx="0">
                  <c:v>2022.12.31</c:v>
                </c:pt>
                <c:pt idx="1">
                  <c:v>2023.03.31*</c:v>
                </c:pt>
                <c:pt idx="2">
                  <c:v>2023.06.30*</c:v>
                </c:pt>
                <c:pt idx="3">
                  <c:v>2023.09.30*</c:v>
                </c:pt>
                <c:pt idx="4">
                  <c:v>2023.12.31</c:v>
                </c:pt>
              </c:strCache>
            </c:strRef>
          </c:cat>
          <c:val>
            <c:numRef>
              <c:f>DATA_2_!$DH$8:$DH$13</c:f>
              <c:numCache>
                <c:formatCode>General</c:formatCode>
                <c:ptCount val="5"/>
                <c:pt idx="0">
                  <c:v>9.02</c:v>
                </c:pt>
                <c:pt idx="1">
                  <c:v>9.02</c:v>
                </c:pt>
                <c:pt idx="2">
                  <c:v>9.02</c:v>
                </c:pt>
                <c:pt idx="3">
                  <c:v>9.02</c:v>
                </c:pt>
                <c:pt idx="4">
                  <c:v>9.02</c:v>
                </c:pt>
              </c:numCache>
            </c:numRef>
          </c:val>
          <c:extLst>
            <c:ext xmlns:c16="http://schemas.microsoft.com/office/drawing/2014/chart" uri="{C3380CC4-5D6E-409C-BE32-E72D297353CC}">
              <c16:uniqueId val="{0000000B-1DBE-41FC-A69E-3C13667455BB}"/>
            </c:ext>
          </c:extLst>
        </c:ser>
        <c:dLbls>
          <c:showLegendKey val="0"/>
          <c:showVal val="0"/>
          <c:showCatName val="0"/>
          <c:showSerName val="0"/>
          <c:showPercent val="0"/>
          <c:showBubbleSize val="0"/>
        </c:dLbls>
        <c:gapWidth val="150"/>
        <c:overlap val="100"/>
        <c:axId val="1238691535"/>
        <c:axId val="1086978479"/>
      </c:barChart>
      <c:catAx>
        <c:axId val="12386915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8479"/>
        <c:crosses val="autoZero"/>
        <c:auto val="1"/>
        <c:lblAlgn val="ctr"/>
        <c:lblOffset val="100"/>
        <c:noMultiLvlLbl val="0"/>
      </c:catAx>
      <c:valAx>
        <c:axId val="108697847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2386915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[02_Dashboard.xlsx]DATA_2_!PivotTable1</c:name>
    <c:fmtId val="1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rgbClr val="DFBFA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BFBFBF"/>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D6AB80"/>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1"/>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837512322661E-2"/>
          <c:y val="7.1565161537065991E-2"/>
          <c:w val="0.90625200912948434"/>
          <c:h val="0.80572501679357866"/>
        </c:manualLayout>
      </c:layout>
      <c:barChart>
        <c:barDir val="col"/>
        <c:grouping val="stacked"/>
        <c:varyColors val="0"/>
        <c:ser>
          <c:idx val="0"/>
          <c:order val="0"/>
          <c:tx>
            <c:strRef>
              <c:f>DATA_2_!$DE$18:$DE$19</c:f>
              <c:strCache>
                <c:ptCount val="1"/>
                <c:pt idx="0">
                  <c:v>      Împrumuturi</c:v>
                </c:pt>
              </c:strCache>
            </c:strRef>
          </c:tx>
          <c:spPr>
            <a:solidFill>
              <a:srgbClr val="D6AB8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2022.12.31</c:v>
                </c:pt>
                <c:pt idx="1">
                  <c:v>2023.03.31*</c:v>
                </c:pt>
                <c:pt idx="2">
                  <c:v>2023.06.30*</c:v>
                </c:pt>
                <c:pt idx="3">
                  <c:v>2023.09.30*</c:v>
                </c:pt>
                <c:pt idx="4">
                  <c:v>2023.12.31</c:v>
                </c:pt>
              </c:strCache>
            </c:strRef>
          </c:cat>
          <c:val>
            <c:numRef>
              <c:f>DATA_2_!$DE$20:$DE$25</c:f>
              <c:numCache>
                <c:formatCode>General</c:formatCode>
                <c:ptCount val="5"/>
                <c:pt idx="0">
                  <c:v>4865.43</c:v>
                </c:pt>
                <c:pt idx="1">
                  <c:v>5103.62</c:v>
                </c:pt>
                <c:pt idx="2">
                  <c:v>5185.67</c:v>
                </c:pt>
                <c:pt idx="3">
                  <c:v>4958</c:v>
                </c:pt>
                <c:pt idx="4">
                  <c:v>5476.74</c:v>
                </c:pt>
              </c:numCache>
            </c:numRef>
          </c:val>
          <c:extLst>
            <c:ext xmlns:c16="http://schemas.microsoft.com/office/drawing/2014/chart" uri="{C3380CC4-5D6E-409C-BE32-E72D297353CC}">
              <c16:uniqueId val="{00000000-8217-4CCF-8756-0CF2E1D03DBB}"/>
            </c:ext>
          </c:extLst>
        </c:ser>
        <c:ser>
          <c:idx val="1"/>
          <c:order val="1"/>
          <c:tx>
            <c:strRef>
              <c:f>DATA_2_!$DF$18:$DF$19</c:f>
              <c:strCache>
                <c:ptCount val="1"/>
                <c:pt idx="0">
                  <c:v>      Credite comerciale şi avansuri</c:v>
                </c:pt>
              </c:strCache>
            </c:strRef>
          </c:tx>
          <c:spPr>
            <a:solidFill>
              <a:srgbClr val="BFBFBF"/>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2022.12.31</c:v>
                </c:pt>
                <c:pt idx="1">
                  <c:v>2023.03.31*</c:v>
                </c:pt>
                <c:pt idx="2">
                  <c:v>2023.06.30*</c:v>
                </c:pt>
                <c:pt idx="3">
                  <c:v>2023.09.30*</c:v>
                </c:pt>
                <c:pt idx="4">
                  <c:v>2023.12.31</c:v>
                </c:pt>
              </c:strCache>
            </c:strRef>
          </c:cat>
          <c:val>
            <c:numRef>
              <c:f>DATA_2_!$DF$20:$DF$25</c:f>
              <c:numCache>
                <c:formatCode>General</c:formatCode>
                <c:ptCount val="5"/>
                <c:pt idx="0">
                  <c:v>2218.25</c:v>
                </c:pt>
                <c:pt idx="1">
                  <c:v>2303.81</c:v>
                </c:pt>
                <c:pt idx="2">
                  <c:v>2348.5100000000002</c:v>
                </c:pt>
                <c:pt idx="3">
                  <c:v>2357.21</c:v>
                </c:pt>
                <c:pt idx="4">
                  <c:v>2462.23</c:v>
                </c:pt>
              </c:numCache>
            </c:numRef>
          </c:val>
          <c:extLst>
            <c:ext xmlns:c16="http://schemas.microsoft.com/office/drawing/2014/chart" uri="{C3380CC4-5D6E-409C-BE32-E72D297353CC}">
              <c16:uniqueId val="{00000009-BF17-49CB-84B5-96E21FFCFBC4}"/>
            </c:ext>
          </c:extLst>
        </c:ser>
        <c:ser>
          <c:idx val="2"/>
          <c:order val="2"/>
          <c:tx>
            <c:strRef>
              <c:f>DATA_2_!$DG$18:$DG$19</c:f>
              <c:strCache>
                <c:ptCount val="1"/>
                <c:pt idx="0">
                  <c:v>      Numerar şi depozite</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DATA_2_!$DD$20:$DD$25</c:f>
              <c:strCache>
                <c:ptCount val="5"/>
                <c:pt idx="0">
                  <c:v>2022.12.31</c:v>
                </c:pt>
                <c:pt idx="1">
                  <c:v>2023.03.31*</c:v>
                </c:pt>
                <c:pt idx="2">
                  <c:v>2023.06.30*</c:v>
                </c:pt>
                <c:pt idx="3">
                  <c:v>2023.09.30*</c:v>
                </c:pt>
                <c:pt idx="4">
                  <c:v>2023.12.31</c:v>
                </c:pt>
              </c:strCache>
            </c:strRef>
          </c:cat>
          <c:val>
            <c:numRef>
              <c:f>DATA_2_!$DG$20:$DG$25</c:f>
              <c:numCache>
                <c:formatCode>General</c:formatCode>
                <c:ptCount val="5"/>
                <c:pt idx="0">
                  <c:v>203.61</c:v>
                </c:pt>
                <c:pt idx="1">
                  <c:v>206.03</c:v>
                </c:pt>
                <c:pt idx="2">
                  <c:v>181.16</c:v>
                </c:pt>
                <c:pt idx="3">
                  <c:v>176.48</c:v>
                </c:pt>
                <c:pt idx="4">
                  <c:v>211.42</c:v>
                </c:pt>
              </c:numCache>
            </c:numRef>
          </c:val>
          <c:extLst>
            <c:ext xmlns:c16="http://schemas.microsoft.com/office/drawing/2014/chart" uri="{C3380CC4-5D6E-409C-BE32-E72D297353CC}">
              <c16:uniqueId val="{0000000A-BF17-49CB-84B5-96E21FFCFBC4}"/>
            </c:ext>
          </c:extLst>
        </c:ser>
        <c:ser>
          <c:idx val="3"/>
          <c:order val="3"/>
          <c:tx>
            <c:strRef>
              <c:f>DATA_2_!$DH$18:$DH$19</c:f>
              <c:strCache>
                <c:ptCount val="1"/>
                <c:pt idx="0">
                  <c:v>      Alte creanţe - altele</c:v>
                </c:pt>
              </c:strCache>
            </c:strRef>
          </c:tx>
          <c:spPr>
            <a:solidFill>
              <a:srgbClr val="DFBFA1"/>
            </a:solidFill>
            <a:ln>
              <a:noFill/>
            </a:ln>
            <a:effectLst/>
          </c:spPr>
          <c:invertIfNegative val="0"/>
          <c:cat>
            <c:strRef>
              <c:f>DATA_2_!$DD$20:$DD$25</c:f>
              <c:strCache>
                <c:ptCount val="5"/>
                <c:pt idx="0">
                  <c:v>2022.12.31</c:v>
                </c:pt>
                <c:pt idx="1">
                  <c:v>2023.03.31*</c:v>
                </c:pt>
                <c:pt idx="2">
                  <c:v>2023.06.30*</c:v>
                </c:pt>
                <c:pt idx="3">
                  <c:v>2023.09.30*</c:v>
                </c:pt>
                <c:pt idx="4">
                  <c:v>2023.12.31</c:v>
                </c:pt>
              </c:strCache>
            </c:strRef>
          </c:cat>
          <c:val>
            <c:numRef>
              <c:f>DATA_2_!$DH$20:$DH$25</c:f>
              <c:numCache>
                <c:formatCode>General</c:formatCode>
                <c:ptCount val="5"/>
                <c:pt idx="0">
                  <c:v>55.74</c:v>
                </c:pt>
                <c:pt idx="1">
                  <c:v>54.89</c:v>
                </c:pt>
                <c:pt idx="2">
                  <c:v>54.12</c:v>
                </c:pt>
                <c:pt idx="3">
                  <c:v>53.34</c:v>
                </c:pt>
                <c:pt idx="4">
                  <c:v>52.57</c:v>
                </c:pt>
              </c:numCache>
            </c:numRef>
          </c:val>
          <c:extLst>
            <c:ext xmlns:c16="http://schemas.microsoft.com/office/drawing/2014/chart" uri="{C3380CC4-5D6E-409C-BE32-E72D297353CC}">
              <c16:uniqueId val="{0000000B-BF17-49CB-84B5-96E21FFCFBC4}"/>
            </c:ext>
          </c:extLst>
        </c:ser>
        <c:dLbls>
          <c:showLegendKey val="0"/>
          <c:showVal val="0"/>
          <c:showCatName val="0"/>
          <c:showSerName val="0"/>
          <c:showPercent val="0"/>
          <c:showBubbleSize val="0"/>
        </c:dLbls>
        <c:gapWidth val="150"/>
        <c:overlap val="100"/>
        <c:axId val="1549716351"/>
        <c:axId val="176958687"/>
      </c:barChart>
      <c:catAx>
        <c:axId val="1549716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176958687"/>
        <c:crosses val="autoZero"/>
        <c:auto val="1"/>
        <c:lblAlgn val="ctr"/>
        <c:lblOffset val="100"/>
        <c:noMultiLvlLbl val="0"/>
      </c:catAx>
      <c:valAx>
        <c:axId val="176958687"/>
        <c:scaling>
          <c:orientation val="minMax"/>
        </c:scaling>
        <c:delete val="0"/>
        <c:axPos val="l"/>
        <c:majorGridlines>
          <c:spPr>
            <a:ln w="1587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1549716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[02_Dashboard.xlsx]DATA_3_!PIVOT_D3.5*</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bg1">
              <a:lumMod val="65000"/>
            </a:schemeClr>
          </a:solidFill>
          <a:ln w="19050">
            <a:solidFill>
              <a:schemeClr val="lt1"/>
            </a:solidFill>
          </a:ln>
          <a:effectLst/>
        </c:spPr>
      </c:pivotFmt>
      <c:pivotFmt>
        <c:idx val="7"/>
        <c:spPr>
          <a:solidFill>
            <a:srgbClr val="9F7F5F"/>
          </a:solidFill>
          <a:ln w="19050">
            <a:solidFill>
              <a:schemeClr val="lt1"/>
            </a:solidFill>
          </a:ln>
          <a:effectLst/>
        </c:spPr>
      </c:pivotFmt>
      <c:pivotFmt>
        <c:idx val="8"/>
        <c:spPr>
          <a:solidFill>
            <a:srgbClr val="69543F"/>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bg1">
              <a:lumMod val="65000"/>
            </a:schemeClr>
          </a:solidFill>
          <a:ln w="19050">
            <a:solidFill>
              <a:schemeClr val="lt1"/>
            </a:solidFill>
          </a:ln>
          <a:effectLst/>
        </c:spPr>
      </c:pivotFmt>
      <c:pivotFmt>
        <c:idx val="1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2"/>
        <c:spPr>
          <a:solidFill>
            <a:schemeClr val="bg1">
              <a:lumMod val="65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4"/>
        <c:spPr>
          <a:solidFill>
            <a:schemeClr val="bg1">
              <a:lumMod val="65000"/>
            </a:schemeClr>
          </a:solidFill>
          <a:ln w="19050">
            <a:solidFill>
              <a:schemeClr val="lt1"/>
            </a:solidFill>
          </a:ln>
          <a:effectLst/>
        </c:spPr>
      </c:pivotFmt>
      <c:pivotFmt>
        <c:idx val="1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bg1">
              <a:lumMod val="65000"/>
            </a:schemeClr>
          </a:solidFill>
          <a:ln w="19050">
            <a:solidFill>
              <a:schemeClr val="lt1"/>
            </a:solidFill>
          </a:ln>
          <a:effectLst/>
        </c:spPr>
      </c:pivotFmt>
      <c:pivotFmt>
        <c:idx val="17"/>
        <c:spPr>
          <a:solidFill>
            <a:srgbClr val="764D28"/>
          </a:solidFill>
          <a:ln w="19050">
            <a:solidFill>
              <a:schemeClr val="lt1"/>
            </a:solidFill>
          </a:ln>
          <a:effectLst/>
        </c:spPr>
      </c:pivotFmt>
      <c:pivotFmt>
        <c:idx val="18"/>
        <c:spPr>
          <a:solidFill>
            <a:srgbClr val="764D28"/>
          </a:solidFill>
          <a:ln w="19050">
            <a:solidFill>
              <a:schemeClr val="lt1"/>
            </a:solidFill>
          </a:ln>
          <a:effectLst/>
        </c:spPr>
      </c:pivotFmt>
      <c:pivotFmt>
        <c:idx val="19"/>
        <c:spPr>
          <a:solidFill>
            <a:srgbClr val="764D28"/>
          </a:solidFill>
          <a:ln w="19050">
            <a:solidFill>
              <a:schemeClr val="lt1"/>
            </a:solidFill>
          </a:ln>
          <a:effectLst/>
        </c:spPr>
      </c:pivotFmt>
      <c:pivotFmt>
        <c:idx val="20"/>
        <c:spPr>
          <a:solidFill>
            <a:srgbClr val="764D28"/>
          </a:solidFill>
          <a:ln w="19050">
            <a:solidFill>
              <a:schemeClr val="lt1"/>
            </a:solidFill>
          </a:ln>
          <a:effectLst/>
        </c:spPr>
      </c:pivotFmt>
      <c:pivotFmt>
        <c:idx val="21"/>
        <c:spPr>
          <a:solidFill>
            <a:srgbClr val="9F7F5F"/>
          </a:solidFill>
          <a:ln w="19050">
            <a:solidFill>
              <a:schemeClr val="lt1"/>
            </a:solidFill>
          </a:ln>
          <a:effectLst/>
        </c:spPr>
      </c:pivotFmt>
      <c:pivotFmt>
        <c:idx val="22"/>
        <c:spPr>
          <a:solidFill>
            <a:srgbClr val="9F7F5F"/>
          </a:solidFill>
          <a:ln w="19050">
            <a:solidFill>
              <a:schemeClr val="lt1"/>
            </a:solidFill>
          </a:ln>
          <a:effectLst/>
        </c:spPr>
      </c:pivotFmt>
      <c:pivotFmt>
        <c:idx val="23"/>
        <c:spPr>
          <a:solidFill>
            <a:srgbClr val="9F7F5F"/>
          </a:solidFill>
          <a:ln w="19050">
            <a:solidFill>
              <a:schemeClr val="lt1"/>
            </a:solidFill>
          </a:ln>
          <a:effectLst/>
        </c:spPr>
      </c:pivotFmt>
      <c:pivotFmt>
        <c:idx val="24"/>
        <c:spPr>
          <a:solidFill>
            <a:srgbClr val="9F7F5F"/>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32"/>
        <c:spPr>
          <a:solidFill>
            <a:srgbClr val="A6A6A6"/>
          </a:solidFill>
          <a:ln w="19050">
            <a:solidFill>
              <a:schemeClr val="lt1"/>
            </a:solidFill>
          </a:ln>
          <a:effectLst/>
        </c:spPr>
      </c:pivotFmt>
      <c:pivotFmt>
        <c:idx val="33"/>
        <c:spPr>
          <a:solidFill>
            <a:srgbClr val="9F7F5F"/>
          </a:solidFill>
          <a:ln w="19050">
            <a:solidFill>
              <a:schemeClr val="lt1"/>
            </a:solidFill>
          </a:ln>
          <a:effectLst/>
        </c:spPr>
      </c:pivotFmt>
      <c:pivotFmt>
        <c:idx val="34"/>
        <c:spPr>
          <a:solidFill>
            <a:srgbClr val="69543F"/>
          </a:solidFill>
          <a:ln w="19050">
            <a:solidFill>
              <a:schemeClr val="lt1"/>
            </a:solidFill>
          </a:ln>
          <a:effectLst/>
        </c:spPr>
      </c:pivotFmt>
      <c:pivotFmt>
        <c:idx val="3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36"/>
        <c:spPr>
          <a:solidFill>
            <a:srgbClr val="A6A6A6"/>
          </a:solidFill>
          <a:ln w="19050">
            <a:solidFill>
              <a:schemeClr val="lt1"/>
            </a:solidFill>
          </a:ln>
          <a:effectLst/>
        </c:spPr>
      </c:pivotFmt>
      <c:pivotFmt>
        <c:idx val="37"/>
        <c:spPr>
          <a:solidFill>
            <a:srgbClr val="A6A6A6"/>
          </a:solidFill>
          <a:ln w="19050">
            <a:solidFill>
              <a:schemeClr val="lt1"/>
            </a:solidFill>
          </a:ln>
          <a:effectLst/>
        </c:spPr>
      </c:pivotFmt>
      <c:pivotFmt>
        <c:idx val="38"/>
        <c:spPr>
          <a:solidFill>
            <a:srgbClr val="A6A6A6"/>
          </a:solidFill>
          <a:ln w="19050">
            <a:solidFill>
              <a:schemeClr val="lt1"/>
            </a:solidFill>
          </a:ln>
          <a:effectLst/>
        </c:spPr>
      </c:pivotFmt>
      <c:pivotFmt>
        <c:idx val="39"/>
        <c:spPr>
          <a:solidFill>
            <a:srgbClr val="A6A6A6"/>
          </a:solidFill>
          <a:ln w="19050">
            <a:solidFill>
              <a:schemeClr val="lt1"/>
            </a:solidFill>
          </a:ln>
          <a:effectLst/>
        </c:spPr>
      </c:pivotFmt>
      <c:pivotFmt>
        <c:idx val="40"/>
        <c:spPr>
          <a:solidFill>
            <a:srgbClr val="A6A6A6"/>
          </a:solidFill>
          <a:ln w="19050">
            <a:solidFill>
              <a:schemeClr val="lt1"/>
            </a:solidFill>
          </a:ln>
          <a:effectLst/>
        </c:spPr>
      </c:pivotFmt>
      <c:pivotFmt>
        <c:idx val="41"/>
        <c:spPr>
          <a:solidFill>
            <a:srgbClr val="A6A6A6"/>
          </a:solidFill>
          <a:ln w="19050">
            <a:solidFill>
              <a:schemeClr val="lt1"/>
            </a:solidFill>
          </a:ln>
          <a:effectLst/>
        </c:spPr>
      </c:pivotFmt>
      <c:pivotFmt>
        <c:idx val="42"/>
        <c:spPr>
          <a:solidFill>
            <a:srgbClr val="69543F"/>
          </a:solidFill>
          <a:ln w="19050">
            <a:solidFill>
              <a:schemeClr val="lt1"/>
            </a:solidFill>
          </a:ln>
          <a:effectLst/>
        </c:spPr>
      </c:pivotFmt>
      <c:pivotFmt>
        <c:idx val="43"/>
        <c:spPr>
          <a:solidFill>
            <a:srgbClr val="69543F"/>
          </a:solidFill>
          <a:ln w="19050">
            <a:solidFill>
              <a:schemeClr val="lt1"/>
            </a:solidFill>
          </a:ln>
          <a:effectLst/>
        </c:spPr>
      </c:pivotFmt>
      <c:pivotFmt>
        <c:idx val="44"/>
        <c:spPr>
          <a:solidFill>
            <a:srgbClr val="69543F"/>
          </a:solidFill>
          <a:ln w="19050">
            <a:solidFill>
              <a:schemeClr val="lt1"/>
            </a:solidFill>
          </a:ln>
          <a:effectLst/>
        </c:spPr>
      </c:pivotFmt>
      <c:pivotFmt>
        <c:idx val="45"/>
        <c:spPr>
          <a:solidFill>
            <a:srgbClr val="69543F"/>
          </a:solidFill>
          <a:ln w="19050">
            <a:solidFill>
              <a:schemeClr val="lt1"/>
            </a:solidFill>
          </a:ln>
          <a:effectLst/>
        </c:spPr>
      </c:pivotFmt>
      <c:pivotFmt>
        <c:idx val="46"/>
        <c:spPr>
          <a:solidFill>
            <a:srgbClr val="69543F"/>
          </a:solidFill>
          <a:ln w="19050">
            <a:solidFill>
              <a:schemeClr val="lt1"/>
            </a:solidFill>
          </a:ln>
          <a:effectLst/>
        </c:spPr>
      </c:pivotFmt>
      <c:pivotFmt>
        <c:idx val="47"/>
        <c:spPr>
          <a:solidFill>
            <a:srgbClr val="69543F"/>
          </a:solidFill>
          <a:ln w="19050">
            <a:solidFill>
              <a:schemeClr val="lt1"/>
            </a:solidFill>
          </a:ln>
          <a:effectLst/>
        </c:spPr>
      </c:pivotFmt>
      <c:pivotFmt>
        <c:idx val="48"/>
        <c:spPr>
          <a:solidFill>
            <a:srgbClr val="9F7F5F"/>
          </a:solidFill>
          <a:ln w="19050">
            <a:solidFill>
              <a:schemeClr val="lt1"/>
            </a:solidFill>
          </a:ln>
          <a:effectLst/>
        </c:spPr>
      </c:pivotFmt>
      <c:pivotFmt>
        <c:idx val="49"/>
        <c:spPr>
          <a:solidFill>
            <a:srgbClr val="9F7F5F"/>
          </a:solidFill>
          <a:ln w="19050">
            <a:solidFill>
              <a:schemeClr val="lt1"/>
            </a:solidFill>
          </a:ln>
          <a:effectLst/>
        </c:spPr>
      </c:pivotFmt>
      <c:pivotFmt>
        <c:idx val="50"/>
        <c:spPr>
          <a:solidFill>
            <a:srgbClr val="9F7F5F"/>
          </a:solidFill>
          <a:ln w="19050">
            <a:solidFill>
              <a:schemeClr val="lt1"/>
            </a:solidFill>
          </a:ln>
          <a:effectLst/>
        </c:spPr>
      </c:pivotFmt>
      <c:pivotFmt>
        <c:idx val="51"/>
        <c:spPr>
          <a:solidFill>
            <a:srgbClr val="9F7F5F"/>
          </a:solidFill>
          <a:ln w="19050">
            <a:solidFill>
              <a:schemeClr val="lt1"/>
            </a:solidFill>
          </a:ln>
          <a:effectLst/>
        </c:spPr>
      </c:pivotFmt>
      <c:pivotFmt>
        <c:idx val="52"/>
        <c:spPr>
          <a:solidFill>
            <a:srgbClr val="9F7F5F"/>
          </a:solidFill>
          <a:ln w="19050">
            <a:solidFill>
              <a:schemeClr val="lt1"/>
            </a:solidFill>
          </a:ln>
          <a:effectLst/>
        </c:spPr>
      </c:pivotFmt>
      <c:pivotFmt>
        <c:idx val="53"/>
        <c:spPr>
          <a:solidFill>
            <a:srgbClr val="9F7F5F"/>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A6A6A6"/>
          </a:solidFill>
          <a:ln w="19050">
            <a:solidFill>
              <a:schemeClr val="lt1"/>
            </a:solidFill>
          </a:ln>
          <a:effectLst/>
        </c:spPr>
      </c:pivotFmt>
      <c:pivotFmt>
        <c:idx val="57"/>
        <c:spPr>
          <a:solidFill>
            <a:srgbClr val="A6A6A6"/>
          </a:solidFill>
          <a:ln w="19050">
            <a:solidFill>
              <a:schemeClr val="lt1"/>
            </a:solidFill>
          </a:ln>
          <a:effectLst/>
        </c:spPr>
      </c:pivotFmt>
      <c:pivotFmt>
        <c:idx val="58"/>
        <c:spPr>
          <a:solidFill>
            <a:srgbClr val="69543F"/>
          </a:solidFill>
          <a:ln w="19050">
            <a:solidFill>
              <a:schemeClr val="lt1"/>
            </a:solidFill>
          </a:ln>
          <a:effectLst/>
        </c:spPr>
      </c:pivotFmt>
      <c:pivotFmt>
        <c:idx val="59"/>
        <c:spPr>
          <a:solidFill>
            <a:srgbClr val="69543F"/>
          </a:solidFill>
          <a:ln w="19050">
            <a:solidFill>
              <a:schemeClr val="lt1"/>
            </a:solidFill>
          </a:ln>
          <a:effectLst/>
        </c:spPr>
      </c:pivotFmt>
      <c:pivotFmt>
        <c:idx val="60"/>
        <c:spPr>
          <a:solidFill>
            <a:srgbClr val="9F7F5F"/>
          </a:solidFill>
          <a:ln w="19050">
            <a:solidFill>
              <a:schemeClr val="lt1"/>
            </a:solidFill>
          </a:ln>
          <a:effectLst/>
        </c:spPr>
      </c:pivotFmt>
      <c:pivotFmt>
        <c:idx val="61"/>
        <c:spPr>
          <a:solidFill>
            <a:srgbClr val="9F7F5F"/>
          </a:solidFill>
          <a:ln w="19050">
            <a:solidFill>
              <a:schemeClr val="lt1"/>
            </a:solidFill>
          </a:ln>
          <a:effectLst/>
        </c:spPr>
      </c:pivotFmt>
    </c:pivotFmts>
    <c:plotArea>
      <c:layout>
        <c:manualLayout>
          <c:layoutTarget val="inner"/>
          <c:xMode val="edge"/>
          <c:yMode val="edge"/>
          <c:x val="2.209412536083017E-2"/>
          <c:y val="0.20476778717649621"/>
          <c:w val="0.6940573514478765"/>
          <c:h val="0.59841019767140269"/>
        </c:manualLayout>
      </c:layout>
      <c:doughnutChart>
        <c:varyColors val="1"/>
        <c:ser>
          <c:idx val="0"/>
          <c:order val="0"/>
          <c:tx>
            <c:strRef>
              <c:f>DATA_3_!$CQ$9:$CQ$10</c:f>
              <c:strCache>
                <c:ptCount val="1"/>
                <c:pt idx="0">
                  <c:v>2023.12.31</c:v>
                </c:pt>
              </c:strCache>
            </c:strRef>
          </c:tx>
          <c:dPt>
            <c:idx val="0"/>
            <c:bubble3D val="0"/>
            <c:spPr>
              <a:solidFill>
                <a:srgbClr val="A6A6A6"/>
              </a:solidFill>
              <a:ln w="19050">
                <a:solidFill>
                  <a:schemeClr val="lt1"/>
                </a:solidFill>
              </a:ln>
              <a:effectLst/>
            </c:spPr>
            <c:extLst>
              <c:ext xmlns:c16="http://schemas.microsoft.com/office/drawing/2014/chart" uri="{C3380CC4-5D6E-409C-BE32-E72D297353CC}">
                <c16:uniqueId val="{00000001-46E5-49C4-922C-E15A004BD427}"/>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46E5-49C4-922C-E15A004BD427}"/>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46E5-49C4-922C-E15A004BD4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DATA_3_!$CP$11:$CP$13</c:f>
              <c:strCache>
                <c:ptCount val="3"/>
                <c:pt idx="0">
                  <c:v>Alți creditori  </c:v>
                </c:pt>
                <c:pt idx="1">
                  <c:v>Organisme internaționale  </c:v>
                </c:pt>
                <c:pt idx="2">
                  <c:v>Societăți care acceptă depozite și alte instituții financiare  </c:v>
                </c:pt>
              </c:strCache>
            </c:strRef>
          </c:cat>
          <c:val>
            <c:numRef>
              <c:f>DATA_3_!$CQ$11:$CQ$13</c:f>
              <c:numCache>
                <c:formatCode>General</c:formatCode>
                <c:ptCount val="3"/>
                <c:pt idx="0">
                  <c:v>86.1</c:v>
                </c:pt>
                <c:pt idx="1">
                  <c:v>9.4</c:v>
                </c:pt>
                <c:pt idx="2">
                  <c:v>4.5</c:v>
                </c:pt>
              </c:numCache>
            </c:numRef>
          </c:val>
          <c:extLst>
            <c:ext xmlns:c16="http://schemas.microsoft.com/office/drawing/2014/chart" uri="{C3380CC4-5D6E-409C-BE32-E72D297353CC}">
              <c16:uniqueId val="{00000006-46E5-49C4-922C-E15A004BD4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6807015862906625"/>
          <c:y val="0.33039513425485634"/>
          <c:w val="0.23192984137093386"/>
          <c:h val="0.34939812948472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[02_Dashboard.xlsx]DATA_3_!PIVOT_D3.1</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spPr>
          <a:solidFill>
            <a:srgbClr val="EDDBD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spPr>
          <a:solidFill>
            <a:srgbClr val="F3E7E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D2BCA6"/>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764D28"/>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solidFill>
            <a:srgbClr val="764D28"/>
          </a:solidFill>
          <a:ln>
            <a:noFill/>
          </a:ln>
          <a:effectLst/>
        </c:spPr>
        <c:dLbl>
          <c:idx val="0"/>
          <c:layout>
            <c:manualLayout>
              <c:x val="0"/>
              <c:y val="-3.17862218702156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solidFill>
            <a:srgbClr val="764D28"/>
          </a:solidFill>
          <a:ln>
            <a:noFill/>
          </a:ln>
          <a:effectLst/>
        </c:spPr>
        <c:dLbl>
          <c:idx val="0"/>
          <c:layout>
            <c:manualLayout>
              <c:x val="5.997484212731453E-17"/>
              <c:y val="-3.976398692535495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764D28"/>
          </a:solidFill>
          <a:ln>
            <a:noFill/>
          </a:ln>
          <a:effectLst/>
        </c:spPr>
        <c:dLbl>
          <c:idx val="0"/>
          <c:layout>
            <c:manualLayout>
              <c:x val="0"/>
              <c:y val="-2.151701002547977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solidFill>
            <a:srgbClr val="764D28"/>
          </a:solidFill>
          <a:ln>
            <a:noFill/>
          </a:ln>
          <a:effectLst/>
        </c:spPr>
        <c:dLbl>
          <c:idx val="0"/>
          <c:layout>
            <c:manualLayout>
              <c:x val="-2.9987421063657265E-17"/>
              <c:y val="-3.2542339863949117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rgbClr val="764D28"/>
          </a:solidFill>
          <a:ln>
            <a:noFill/>
          </a:ln>
          <a:effectLst/>
        </c:spPr>
        <c:dLbl>
          <c:idx val="0"/>
          <c:layout>
            <c:manualLayout>
              <c:x val="0"/>
              <c:y val="-2.8214381743785977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rgbClr val="764D28"/>
          </a:solidFill>
          <a:ln>
            <a:noFill/>
          </a:ln>
          <a:effectLst/>
        </c:spPr>
      </c:pivotFmt>
      <c:pivotFmt>
        <c:idx val="24"/>
        <c:spPr>
          <a:solidFill>
            <a:srgbClr val="764D28"/>
          </a:solidFill>
          <a:ln>
            <a:noFill/>
          </a:ln>
          <a:effectLst/>
        </c:spPr>
      </c:pivotFmt>
      <c:pivotFmt>
        <c:idx val="25"/>
        <c:spPr>
          <a:solidFill>
            <a:srgbClr val="764D28"/>
          </a:solidFill>
          <a:ln>
            <a:noFill/>
          </a:ln>
          <a:effectLst/>
        </c:spPr>
      </c:pivotFmt>
      <c:pivotFmt>
        <c:idx val="26"/>
        <c:spPr>
          <a:solidFill>
            <a:srgbClr val="764D28"/>
          </a:solidFill>
          <a:ln>
            <a:noFill/>
          </a:ln>
          <a:effectLst/>
        </c:spPr>
        <c:dLbl>
          <c:idx val="0"/>
          <c:layout>
            <c:manualLayout>
              <c:x val="-1.2004173770742447E-16"/>
              <c:y val="-3.3296857366011408E-2"/>
            </c:manualLayout>
          </c:layout>
          <c:numFmt formatCode="#,##0.00" sourceLinked="0"/>
          <c:spPr>
            <a:noFill/>
            <a:ln>
              <a:noFill/>
            </a:ln>
            <a:effectLst/>
          </c:spPr>
          <c:txPr>
            <a:bodyPr rot="0" spcFirstLastPara="1" vertOverflow="ellipsis" vert="horz" wrap="square" lIns="38100" tIns="19050" rIns="38100" bIns="19050" anchor="t" anchorCtr="0">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2.1968328431819173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1.6354015239108924E-3"/>
              <c:y val="-3.5174900593913261E-2"/>
            </c:manualLayout>
          </c:layout>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57145088573733E-2"/>
          <c:y val="0.30434486747643835"/>
          <c:w val="0.62564731960909525"/>
          <c:h val="0.62513110094653002"/>
        </c:manualLayout>
      </c:layout>
      <c:barChart>
        <c:barDir val="col"/>
        <c:grouping val="stacked"/>
        <c:varyColors val="0"/>
        <c:ser>
          <c:idx val="0"/>
          <c:order val="0"/>
          <c:tx>
            <c:strRef>
              <c:f>DATA_3_!$BG$9:$BG$10</c:f>
              <c:strCache>
                <c:ptCount val="1"/>
                <c:pt idx="0">
                  <c:v>Administrația publică</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2022.12.31</c:v>
                </c:pt>
                <c:pt idx="1">
                  <c:v>2023.03.31*</c:v>
                </c:pt>
                <c:pt idx="2">
                  <c:v>2023.06.30*</c:v>
                </c:pt>
                <c:pt idx="3">
                  <c:v>2023.09.30*</c:v>
                </c:pt>
                <c:pt idx="4">
                  <c:v>2023.12.31</c:v>
                </c:pt>
              </c:strCache>
            </c:strRef>
          </c:cat>
          <c:val>
            <c:numRef>
              <c:f>DATA_3_!$BG$11:$BG$16</c:f>
              <c:numCache>
                <c:formatCode>General</c:formatCode>
                <c:ptCount val="5"/>
                <c:pt idx="0">
                  <c:v>3172.85</c:v>
                </c:pt>
                <c:pt idx="1">
                  <c:v>3385.16</c:v>
                </c:pt>
                <c:pt idx="2">
                  <c:v>3487</c:v>
                </c:pt>
                <c:pt idx="3">
                  <c:v>3276.38</c:v>
                </c:pt>
                <c:pt idx="4">
                  <c:v>3751.24</c:v>
                </c:pt>
              </c:numCache>
            </c:numRef>
          </c:val>
          <c:extLst>
            <c:ext xmlns:c16="http://schemas.microsoft.com/office/drawing/2014/chart" uri="{C3380CC4-5D6E-409C-BE32-E72D297353CC}">
              <c16:uniqueId val="{00000000-36E1-4DE2-92ED-FCEC77274645}"/>
            </c:ext>
          </c:extLst>
        </c:ser>
        <c:ser>
          <c:idx val="1"/>
          <c:order val="1"/>
          <c:tx>
            <c:strRef>
              <c:f>DATA_3_!$BH$9:$BH$10</c:f>
              <c:strCache>
                <c:ptCount val="1"/>
                <c:pt idx="0">
                  <c:v>Alte sectoare</c:v>
                </c:pt>
              </c:strCache>
            </c:strRef>
          </c:tx>
          <c:spPr>
            <a:solidFill>
              <a:srgbClr val="EDDBD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2022.12.31</c:v>
                </c:pt>
                <c:pt idx="1">
                  <c:v>2023.03.31*</c:v>
                </c:pt>
                <c:pt idx="2">
                  <c:v>2023.06.30*</c:v>
                </c:pt>
                <c:pt idx="3">
                  <c:v>2023.09.30*</c:v>
                </c:pt>
                <c:pt idx="4">
                  <c:v>2023.12.31</c:v>
                </c:pt>
              </c:strCache>
            </c:strRef>
          </c:cat>
          <c:val>
            <c:numRef>
              <c:f>DATA_3_!$BH$11:$BH$16</c:f>
              <c:numCache>
                <c:formatCode>General</c:formatCode>
                <c:ptCount val="5"/>
                <c:pt idx="0">
                  <c:v>3978.57</c:v>
                </c:pt>
                <c:pt idx="1">
                  <c:v>4077.61</c:v>
                </c:pt>
                <c:pt idx="2">
                  <c:v>4136.7</c:v>
                </c:pt>
                <c:pt idx="3">
                  <c:v>4124.53</c:v>
                </c:pt>
                <c:pt idx="4">
                  <c:v>4262.63</c:v>
                </c:pt>
              </c:numCache>
            </c:numRef>
          </c:val>
          <c:extLst>
            <c:ext xmlns:c16="http://schemas.microsoft.com/office/drawing/2014/chart" uri="{C3380CC4-5D6E-409C-BE32-E72D297353CC}">
              <c16:uniqueId val="{00000010-8203-4238-98DD-09D71F07ACF0}"/>
            </c:ext>
          </c:extLst>
        </c:ser>
        <c:ser>
          <c:idx val="2"/>
          <c:order val="2"/>
          <c:tx>
            <c:strRef>
              <c:f>DATA_3_!$BI$9:$BI$10</c:f>
              <c:strCache>
                <c:ptCount val="1"/>
                <c:pt idx="0">
                  <c:v>Banca centrală</c:v>
                </c:pt>
              </c:strCache>
            </c:strRef>
          </c:tx>
          <c:spPr>
            <a:solidFill>
              <a:schemeClr val="tx1">
                <a:lumMod val="50000"/>
                <a:lumOff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2022.12.31</c:v>
                </c:pt>
                <c:pt idx="1">
                  <c:v>2023.03.31*</c:v>
                </c:pt>
                <c:pt idx="2">
                  <c:v>2023.06.30*</c:v>
                </c:pt>
                <c:pt idx="3">
                  <c:v>2023.09.30*</c:v>
                </c:pt>
                <c:pt idx="4">
                  <c:v>2023.12.31</c:v>
                </c:pt>
              </c:strCache>
            </c:strRef>
          </c:cat>
          <c:val>
            <c:numRef>
              <c:f>DATA_3_!$BI$11:$BI$16</c:f>
              <c:numCache>
                <c:formatCode>General</c:formatCode>
                <c:ptCount val="5"/>
                <c:pt idx="0">
                  <c:v>63.98</c:v>
                </c:pt>
                <c:pt idx="1">
                  <c:v>64.69</c:v>
                </c:pt>
                <c:pt idx="2">
                  <c:v>60.19</c:v>
                </c:pt>
                <c:pt idx="3">
                  <c:v>59.17</c:v>
                </c:pt>
                <c:pt idx="4">
                  <c:v>56.58</c:v>
                </c:pt>
              </c:numCache>
            </c:numRef>
          </c:val>
          <c:extLst>
            <c:ext xmlns:c16="http://schemas.microsoft.com/office/drawing/2014/chart" uri="{C3380CC4-5D6E-409C-BE32-E72D297353CC}">
              <c16:uniqueId val="{00000011-8203-4238-98DD-09D71F07ACF0}"/>
            </c:ext>
          </c:extLst>
        </c:ser>
        <c:ser>
          <c:idx val="3"/>
          <c:order val="3"/>
          <c:tx>
            <c:strRef>
              <c:f>DATA_3_!$BJ$9:$BJ$10</c:f>
              <c:strCache>
                <c:ptCount val="1"/>
                <c:pt idx="0">
                  <c:v>Investiții directe: creditarea intragrup</c:v>
                </c:pt>
              </c:strCache>
            </c:strRef>
          </c:tx>
          <c:spPr>
            <a:solidFill>
              <a:srgbClr val="D2BCA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2022.12.31</c:v>
                </c:pt>
                <c:pt idx="1">
                  <c:v>2023.03.31*</c:v>
                </c:pt>
                <c:pt idx="2">
                  <c:v>2023.06.30*</c:v>
                </c:pt>
                <c:pt idx="3">
                  <c:v>2023.09.30*</c:v>
                </c:pt>
                <c:pt idx="4">
                  <c:v>2023.12.31</c:v>
                </c:pt>
              </c:strCache>
            </c:strRef>
          </c:cat>
          <c:val>
            <c:numRef>
              <c:f>DATA_3_!$BJ$11:$BJ$16</c:f>
              <c:numCache>
                <c:formatCode>General</c:formatCode>
                <c:ptCount val="5"/>
                <c:pt idx="0">
                  <c:v>1872.92</c:v>
                </c:pt>
                <c:pt idx="1">
                  <c:v>1899.16</c:v>
                </c:pt>
                <c:pt idx="2">
                  <c:v>1888.68</c:v>
                </c:pt>
                <c:pt idx="3">
                  <c:v>1846.12</c:v>
                </c:pt>
                <c:pt idx="4">
                  <c:v>1882.47</c:v>
                </c:pt>
              </c:numCache>
            </c:numRef>
          </c:val>
          <c:extLst>
            <c:ext xmlns:c16="http://schemas.microsoft.com/office/drawing/2014/chart" uri="{C3380CC4-5D6E-409C-BE32-E72D297353CC}">
              <c16:uniqueId val="{00000012-8203-4238-98DD-09D71F07ACF0}"/>
            </c:ext>
          </c:extLst>
        </c:ser>
        <c:ser>
          <c:idx val="4"/>
          <c:order val="4"/>
          <c:tx>
            <c:strRef>
              <c:f>DATA_3_!$BK$9:$BK$10</c:f>
              <c:strCache>
                <c:ptCount val="1"/>
                <c:pt idx="0">
                  <c:v>Societăți care acceptă depozite, exclusiv BC</c:v>
                </c:pt>
              </c:strCache>
            </c:strRef>
          </c:tx>
          <c:spPr>
            <a:solidFill>
              <a:srgbClr val="764D28"/>
            </a:solidFill>
            <a:ln>
              <a:noFill/>
            </a:ln>
            <a:effectLst/>
          </c:spPr>
          <c:invertIfNegative val="0"/>
          <c:dPt>
            <c:idx val="0"/>
            <c:invertIfNegative val="0"/>
            <c:bubble3D val="0"/>
            <c:extLst>
              <c:ext xmlns:c16="http://schemas.microsoft.com/office/drawing/2014/chart" uri="{C3380CC4-5D6E-409C-BE32-E72D297353CC}">
                <c16:uniqueId val="{00000000-C3CE-4E82-93A4-E9310E695FF3}"/>
              </c:ext>
            </c:extLst>
          </c:dPt>
          <c:dPt>
            <c:idx val="1"/>
            <c:invertIfNegative val="0"/>
            <c:bubble3D val="0"/>
            <c:extLst>
              <c:ext xmlns:c16="http://schemas.microsoft.com/office/drawing/2014/chart" uri="{C3380CC4-5D6E-409C-BE32-E72D297353CC}">
                <c16:uniqueId val="{00000001-C3CE-4E82-93A4-E9310E695FF3}"/>
              </c:ext>
            </c:extLst>
          </c:dPt>
          <c:dPt>
            <c:idx val="2"/>
            <c:invertIfNegative val="0"/>
            <c:bubble3D val="0"/>
            <c:extLst>
              <c:ext xmlns:c16="http://schemas.microsoft.com/office/drawing/2014/chart" uri="{C3380CC4-5D6E-409C-BE32-E72D297353CC}">
                <c16:uniqueId val="{00000002-C3CE-4E82-93A4-E9310E695F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DATA_3_!$BF$11:$BF$16</c:f>
              <c:strCache>
                <c:ptCount val="5"/>
                <c:pt idx="0">
                  <c:v>2022.12.31</c:v>
                </c:pt>
                <c:pt idx="1">
                  <c:v>2023.03.31*</c:v>
                </c:pt>
                <c:pt idx="2">
                  <c:v>2023.06.30*</c:v>
                </c:pt>
                <c:pt idx="3">
                  <c:v>2023.09.30*</c:v>
                </c:pt>
                <c:pt idx="4">
                  <c:v>2023.12.31</c:v>
                </c:pt>
              </c:strCache>
            </c:strRef>
          </c:cat>
          <c:val>
            <c:numRef>
              <c:f>DATA_3_!$BK$11:$BK$16</c:f>
              <c:numCache>
                <c:formatCode>General</c:formatCode>
                <c:ptCount val="5"/>
                <c:pt idx="0">
                  <c:v>505</c:v>
                </c:pt>
                <c:pt idx="1">
                  <c:v>522.41</c:v>
                </c:pt>
                <c:pt idx="2">
                  <c:v>463.74</c:v>
                </c:pt>
                <c:pt idx="3">
                  <c:v>456.67</c:v>
                </c:pt>
                <c:pt idx="4">
                  <c:v>512.73</c:v>
                </c:pt>
              </c:numCache>
            </c:numRef>
          </c:val>
          <c:extLst>
            <c:ext xmlns:c16="http://schemas.microsoft.com/office/drawing/2014/chart" uri="{C3380CC4-5D6E-409C-BE32-E72D297353CC}">
              <c16:uniqueId val="{00000013-8203-4238-98DD-09D71F07ACF0}"/>
            </c:ext>
          </c:extLst>
        </c:ser>
        <c:dLbls>
          <c:dLblPos val="ctr"/>
          <c:showLegendKey val="0"/>
          <c:showVal val="1"/>
          <c:showCatName val="0"/>
          <c:showSerName val="0"/>
          <c:showPercent val="0"/>
          <c:showBubbleSize val="0"/>
        </c:dLbls>
        <c:gapWidth val="150"/>
        <c:overlap val="100"/>
        <c:axId val="1459376991"/>
        <c:axId val="1086977039"/>
      </c:barChart>
      <c:catAx>
        <c:axId val="14593769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7039"/>
        <c:crosses val="autoZero"/>
        <c:auto val="1"/>
        <c:lblAlgn val="ctr"/>
        <c:lblOffset val="100"/>
        <c:noMultiLvlLbl val="0"/>
      </c:catAx>
      <c:valAx>
        <c:axId val="1086977039"/>
        <c:scaling>
          <c:orientation val="minMax"/>
          <c:max val="11000"/>
          <c:min val="0"/>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59376991"/>
        <c:crosses val="autoZero"/>
        <c:crossBetween val="between"/>
        <c:majorUnit val="10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tx1">
              <a:lumMod val="50000"/>
              <a:lumOff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3571508978984849E-2"/>
          <c:y val="6.995135042528898E-2"/>
          <c:w val="0.89137958206691437"/>
          <c:h val="0.85942995868183858"/>
        </c:manualLayout>
      </c:layout>
      <c:barChart>
        <c:barDir val="col"/>
        <c:grouping val="clustered"/>
        <c:varyColors val="0"/>
        <c:dLbls>
          <c:dLblPos val="outEnd"/>
          <c:showLegendKey val="0"/>
          <c:showVal val="1"/>
          <c:showCatName val="0"/>
          <c:showSerName val="0"/>
          <c:showPercent val="0"/>
          <c:showBubbleSize val="0"/>
        </c:dLbls>
        <c:gapWidth val="219"/>
        <c:overlap val="-27"/>
        <c:axId val="881611775"/>
        <c:axId val="881604575"/>
      </c:barChart>
      <c:catAx>
        <c:axId val="8816117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81604575"/>
        <c:crosses val="autoZero"/>
        <c:auto val="1"/>
        <c:lblAlgn val="ctr"/>
        <c:lblOffset val="100"/>
        <c:noMultiLvlLbl val="0"/>
      </c:catAx>
      <c:valAx>
        <c:axId val="881604575"/>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881611775"/>
        <c:crosses val="autoZero"/>
        <c:crossBetween val="between"/>
      </c:valAx>
      <c:spPr>
        <a:noFill/>
        <a:ln>
          <a:noFill/>
        </a:ln>
        <a:effectLst/>
      </c:spPr>
    </c:plotArea>
    <c:legend>
      <c:legendPos val="r"/>
      <c:layout>
        <c:manualLayout>
          <c:xMode val="edge"/>
          <c:yMode val="edge"/>
          <c:x val="0.25925650044115334"/>
          <c:y val="2.0188617963230282E-3"/>
          <c:w val="0.44948454675427624"/>
          <c:h val="6.0069757439149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[02_Dashboard.xlsx]DATA_3_!PIVOT_D3.2</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DATA_3_!$BP$9</c:f>
              <c:strCache>
                <c:ptCount val="1"/>
                <c:pt idx="0">
                  <c:v>Pe termen scurt</c:v>
                </c:pt>
              </c:strCache>
            </c:strRef>
          </c:tx>
          <c:spPr>
            <a:solidFill>
              <a:srgbClr val="8D6B4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2022.12.31</c:v>
                </c:pt>
                <c:pt idx="1">
                  <c:v>2023.03.31*</c:v>
                </c:pt>
                <c:pt idx="2">
                  <c:v>2023.06.30*</c:v>
                </c:pt>
                <c:pt idx="3">
                  <c:v>2023.09.30*</c:v>
                </c:pt>
                <c:pt idx="4">
                  <c:v>2023.12.31</c:v>
                </c:pt>
              </c:strCache>
            </c:strRef>
          </c:cat>
          <c:val>
            <c:numRef>
              <c:f>DATA_3_!$BP$10:$BP$15</c:f>
              <c:numCache>
                <c:formatCode>General</c:formatCode>
                <c:ptCount val="5"/>
                <c:pt idx="0">
                  <c:v>0.68</c:v>
                </c:pt>
                <c:pt idx="1">
                  <c:v>0.78</c:v>
                </c:pt>
                <c:pt idx="2">
                  <c:v>1.01</c:v>
                </c:pt>
                <c:pt idx="3">
                  <c:v>1.1499999999999999</c:v>
                </c:pt>
                <c:pt idx="4">
                  <c:v>1.2999999999999998</c:v>
                </c:pt>
              </c:numCache>
            </c:numRef>
          </c:val>
          <c:extLst>
            <c:ext xmlns:c16="http://schemas.microsoft.com/office/drawing/2014/chart" uri="{C3380CC4-5D6E-409C-BE32-E72D297353CC}">
              <c16:uniqueId val="{00000000-545E-449E-9FCE-F61F71D5472A}"/>
            </c:ext>
          </c:extLst>
        </c:ser>
        <c:ser>
          <c:idx val="1"/>
          <c:order val="1"/>
          <c:tx>
            <c:strRef>
              <c:f>DATA_3_!$BQ$9</c:f>
              <c:strCache>
                <c:ptCount val="1"/>
                <c:pt idx="0">
                  <c:v>Pe termen lung</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DATA_3_!$BO$10:$BO$15</c:f>
              <c:strCache>
                <c:ptCount val="5"/>
                <c:pt idx="0">
                  <c:v>2022.12.31</c:v>
                </c:pt>
                <c:pt idx="1">
                  <c:v>2023.03.31*</c:v>
                </c:pt>
                <c:pt idx="2">
                  <c:v>2023.06.30*</c:v>
                </c:pt>
                <c:pt idx="3">
                  <c:v>2023.09.30*</c:v>
                </c:pt>
                <c:pt idx="4">
                  <c:v>2023.12.31</c:v>
                </c:pt>
              </c:strCache>
            </c:strRef>
          </c:cat>
          <c:val>
            <c:numRef>
              <c:f>DATA_3_!$BQ$10:$BQ$15</c:f>
              <c:numCache>
                <c:formatCode>General</c:formatCode>
                <c:ptCount val="5"/>
                <c:pt idx="0">
                  <c:v>3262.9300000000003</c:v>
                </c:pt>
                <c:pt idx="1">
                  <c:v>3476.1899999999996</c:v>
                </c:pt>
                <c:pt idx="2">
                  <c:v>3573.0000000000005</c:v>
                </c:pt>
                <c:pt idx="3">
                  <c:v>3346.36</c:v>
                </c:pt>
                <c:pt idx="4">
                  <c:v>3819.2199999999993</c:v>
                </c:pt>
              </c:numCache>
            </c:numRef>
          </c:val>
          <c:extLst>
            <c:ext xmlns:c16="http://schemas.microsoft.com/office/drawing/2014/chart" uri="{C3380CC4-5D6E-409C-BE32-E72D297353CC}">
              <c16:uniqueId val="{00000001-545E-449E-9FCE-F61F71D5472A}"/>
            </c:ext>
          </c:extLst>
        </c:ser>
        <c:dLbls>
          <c:dLblPos val="outEnd"/>
          <c:showLegendKey val="0"/>
          <c:showVal val="1"/>
          <c:showCatName val="0"/>
          <c:showSerName val="0"/>
          <c:showPercent val="0"/>
          <c:showBubbleSize val="0"/>
        </c:dLbls>
        <c:gapWidth val="80"/>
        <c:overlap val="-27"/>
        <c:axId val="515355631"/>
        <c:axId val="1086950639"/>
      </c:barChart>
      <c:catAx>
        <c:axId val="5153556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50639"/>
        <c:crosses val="autoZero"/>
        <c:auto val="1"/>
        <c:lblAlgn val="ctr"/>
        <c:lblOffset val="100"/>
        <c:noMultiLvlLbl val="0"/>
      </c:catAx>
      <c:valAx>
        <c:axId val="1086950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153556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[02_Dashboard.xlsx]DATA_3_!PIVOT_D3.3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rgbClr val="8D6B49"/>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D9C4B5"/>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DATA_3_!$BT$9</c:f>
              <c:strCache>
                <c:ptCount val="1"/>
                <c:pt idx="0">
                  <c:v>Pe termen scurt   </c:v>
                </c:pt>
              </c:strCache>
            </c:strRef>
          </c:tx>
          <c:spPr>
            <a:solidFill>
              <a:srgbClr val="8D6B49"/>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2022.12.31</c:v>
                </c:pt>
                <c:pt idx="1">
                  <c:v>2023.03.31*</c:v>
                </c:pt>
                <c:pt idx="2">
                  <c:v>2023.06.30*</c:v>
                </c:pt>
                <c:pt idx="3">
                  <c:v>2023.09.30*</c:v>
                </c:pt>
                <c:pt idx="4">
                  <c:v>2023.12.31</c:v>
                </c:pt>
              </c:strCache>
            </c:strRef>
          </c:cat>
          <c:val>
            <c:numRef>
              <c:f>DATA_3_!$BT$10:$BT$15</c:f>
              <c:numCache>
                <c:formatCode>General</c:formatCode>
                <c:ptCount val="5"/>
                <c:pt idx="0">
                  <c:v>2761.1899999999996</c:v>
                </c:pt>
                <c:pt idx="1">
                  <c:v>2855.6699999999996</c:v>
                </c:pt>
                <c:pt idx="2">
                  <c:v>2880.2999999999997</c:v>
                </c:pt>
                <c:pt idx="3">
                  <c:v>2885.73</c:v>
                </c:pt>
                <c:pt idx="4">
                  <c:v>3034.68</c:v>
                </c:pt>
              </c:numCache>
            </c:numRef>
          </c:val>
          <c:extLst>
            <c:ext xmlns:c16="http://schemas.microsoft.com/office/drawing/2014/chart" uri="{C3380CC4-5D6E-409C-BE32-E72D297353CC}">
              <c16:uniqueId val="{00000000-CFF0-4E99-B11E-1DFF7A820E8D}"/>
            </c:ext>
          </c:extLst>
        </c:ser>
        <c:ser>
          <c:idx val="1"/>
          <c:order val="1"/>
          <c:tx>
            <c:strRef>
              <c:f>DATA_3_!$BU$9</c:f>
              <c:strCache>
                <c:ptCount val="1"/>
                <c:pt idx="0">
                  <c:v>Pe termen lung   </c:v>
                </c:pt>
              </c:strCache>
            </c:strRef>
          </c:tx>
          <c:spPr>
            <a:solidFill>
              <a:srgbClr val="D9C4B5"/>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DATA_3_!$BS$10:$BS$15</c:f>
              <c:strCache>
                <c:ptCount val="5"/>
                <c:pt idx="0">
                  <c:v>2022.12.31</c:v>
                </c:pt>
                <c:pt idx="1">
                  <c:v>2023.03.31*</c:v>
                </c:pt>
                <c:pt idx="2">
                  <c:v>2023.06.30*</c:v>
                </c:pt>
                <c:pt idx="3">
                  <c:v>2023.09.30*</c:v>
                </c:pt>
                <c:pt idx="4">
                  <c:v>2023.12.31</c:v>
                </c:pt>
              </c:strCache>
            </c:strRef>
          </c:cat>
          <c:val>
            <c:numRef>
              <c:f>DATA_3_!$BU$10:$BU$15</c:f>
              <c:numCache>
                <c:formatCode>General</c:formatCode>
                <c:ptCount val="5"/>
                <c:pt idx="0">
                  <c:v>3568.5199999999995</c:v>
                </c:pt>
                <c:pt idx="1">
                  <c:v>3616.39</c:v>
                </c:pt>
                <c:pt idx="2">
                  <c:v>3581.9999999999995</c:v>
                </c:pt>
                <c:pt idx="3">
                  <c:v>3529.6300000000006</c:v>
                </c:pt>
                <c:pt idx="4">
                  <c:v>3610.4499999999985</c:v>
                </c:pt>
              </c:numCache>
            </c:numRef>
          </c:val>
          <c:extLst>
            <c:ext xmlns:c16="http://schemas.microsoft.com/office/drawing/2014/chart" uri="{C3380CC4-5D6E-409C-BE32-E72D297353CC}">
              <c16:uniqueId val="{00000001-CFF0-4E99-B11E-1DFF7A820E8D}"/>
            </c:ext>
          </c:extLst>
        </c:ser>
        <c:dLbls>
          <c:dLblPos val="outEnd"/>
          <c:showLegendKey val="0"/>
          <c:showVal val="1"/>
          <c:showCatName val="0"/>
          <c:showSerName val="0"/>
          <c:showPercent val="0"/>
          <c:showBubbleSize val="0"/>
        </c:dLbls>
        <c:gapWidth val="80"/>
        <c:overlap val="-27"/>
        <c:axId val="515332431"/>
        <c:axId val="1086962639"/>
      </c:barChart>
      <c:catAx>
        <c:axId val="515332431"/>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62639"/>
        <c:crosses val="autoZero"/>
        <c:auto val="1"/>
        <c:lblAlgn val="ctr"/>
        <c:lblOffset val="100"/>
        <c:noMultiLvlLbl val="0"/>
      </c:catAx>
      <c:valAx>
        <c:axId val="108696263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515332431"/>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[02_Dashboard.xlsx]DATA_3_!PIVOT_D3.4</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tx1">
                <a:lumMod val="65000"/>
                <a:lumOff val="35000"/>
              </a:schemeClr>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rgbClr val="D5A981"/>
            </a:solidFill>
            <a:round/>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9"/>
      </c:pivotFmt>
      <c:pivotFmt>
        <c:idx val="10"/>
      </c:pivotFmt>
      <c:pivotFmt>
        <c:idx val="11"/>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1.882791755799045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rgbClr val="D5A981"/>
            </a:solidFill>
            <a:round/>
          </a:ln>
          <a:effectLst/>
        </c:spPr>
        <c:marker>
          <c:symbol val="circle"/>
          <c:size val="5"/>
          <c:spPr>
            <a:noFill/>
            <a:ln w="9525">
              <a:noFill/>
            </a:ln>
            <a:effectLst/>
          </c:spPr>
        </c:marker>
        <c:dLbl>
          <c:idx val="0"/>
          <c:layout>
            <c:manualLayout>
              <c:x val="-2.2336706150677822E-2"/>
              <c:y val="-2.599361519413774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57391D"/>
                  </a:solidFill>
                  <a:latin typeface="+mn-lt"/>
                  <a:ea typeface="+mn-ea"/>
                  <a:cs typeface="+mn-cs"/>
                </a:defRPr>
              </a:pPr>
              <a:endParaRPr lang="ro-RO"/>
            </a:p>
          </c:txPr>
          <c:dLblPos val="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rgbClr val="D5A981"/>
            </a:solidFill>
            <a:round/>
          </a:ln>
          <a:effectLst/>
        </c:spPr>
        <c:marker>
          <c:symbol val="none"/>
        </c:marker>
      </c:pivotFmt>
      <c:pivotFmt>
        <c:idx val="14"/>
        <c:spPr>
          <a:solidFill>
            <a:schemeClr val="accent1"/>
          </a:solidFill>
          <a:ln w="28575" cap="rnd">
            <a:solidFill>
              <a:srgbClr val="D5A981"/>
            </a:solidFill>
            <a:round/>
          </a:ln>
          <a:effectLst/>
        </c:spPr>
        <c:marker>
          <c:symbol val="none"/>
        </c:marker>
      </c:pivotFmt>
      <c:pivotFmt>
        <c:idx val="15"/>
        <c:spPr>
          <a:solidFill>
            <a:schemeClr val="accent1"/>
          </a:solidFill>
          <a:ln w="28575" cap="rnd">
            <a:solidFill>
              <a:srgbClr val="D5A981"/>
            </a:solidFill>
            <a:round/>
          </a:ln>
          <a:effectLst/>
        </c:spPr>
        <c:marker>
          <c:symbol val="none"/>
        </c:marker>
      </c:pivotFmt>
      <c:pivotFmt>
        <c:idx val="16"/>
        <c:spPr>
          <a:solidFill>
            <a:schemeClr val="accent1"/>
          </a:solidFill>
          <a:ln w="28575" cap="rnd">
            <a:solidFill>
              <a:srgbClr val="D5A981"/>
            </a:solidFill>
            <a:round/>
          </a:ln>
          <a:effectLst/>
        </c:spPr>
        <c:marker>
          <c:symbol val="none"/>
        </c:marker>
      </c:pivotFmt>
      <c:pivotFmt>
        <c:idx val="17"/>
        <c:spPr>
          <a:solidFill>
            <a:srgbClr val="BFBFB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2846543204080566E-2"/>
          <c:y val="2.6374011422948714E-2"/>
          <c:w val="0.77651670790406535"/>
          <c:h val="0.92045507535472293"/>
        </c:manualLayout>
      </c:layout>
      <c:barChart>
        <c:barDir val="col"/>
        <c:grouping val="clustered"/>
        <c:varyColors val="0"/>
        <c:ser>
          <c:idx val="0"/>
          <c:order val="0"/>
          <c:tx>
            <c:strRef>
              <c:f>DATA_3_!$BX$9</c:f>
              <c:strCache>
                <c:ptCount val="1"/>
                <c:pt idx="0">
                  <c:v>Serviciul datoriei externe publice    </c:v>
                </c:pt>
              </c:strCache>
            </c:strRef>
          </c:tx>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2022.12.31</c:v>
                </c:pt>
                <c:pt idx="1">
                  <c:v>2023.03.31*</c:v>
                </c:pt>
                <c:pt idx="2">
                  <c:v>2023.06.30*</c:v>
                </c:pt>
                <c:pt idx="3">
                  <c:v>2023.09.30*</c:v>
                </c:pt>
                <c:pt idx="4">
                  <c:v>2023.12.31</c:v>
                </c:pt>
              </c:strCache>
            </c:strRef>
          </c:cat>
          <c:val>
            <c:numRef>
              <c:f>DATA_3_!$BX$10:$BX$15</c:f>
              <c:numCache>
                <c:formatCode>General</c:formatCode>
                <c:ptCount val="5"/>
                <c:pt idx="0">
                  <c:v>51.59</c:v>
                </c:pt>
                <c:pt idx="1">
                  <c:v>39.770000000000003</c:v>
                </c:pt>
                <c:pt idx="2">
                  <c:v>97.75</c:v>
                </c:pt>
                <c:pt idx="3">
                  <c:v>366.65</c:v>
                </c:pt>
                <c:pt idx="4">
                  <c:v>87.21</c:v>
                </c:pt>
              </c:numCache>
            </c:numRef>
          </c:val>
          <c:extLst>
            <c:ext xmlns:c16="http://schemas.microsoft.com/office/drawing/2014/chart" uri="{C3380CC4-5D6E-409C-BE32-E72D297353CC}">
              <c16:uniqueId val="{00000000-305B-4D78-B6AD-B138C07AB655}"/>
            </c:ext>
          </c:extLst>
        </c:ser>
        <c:dLbls>
          <c:showLegendKey val="0"/>
          <c:showVal val="1"/>
          <c:showCatName val="0"/>
          <c:showSerName val="0"/>
          <c:showPercent val="0"/>
          <c:showBubbleSize val="0"/>
        </c:dLbls>
        <c:gapWidth val="41"/>
        <c:axId val="1091456751"/>
        <c:axId val="1086971759"/>
      </c:barChart>
      <c:lineChart>
        <c:grouping val="standard"/>
        <c:varyColors val="0"/>
        <c:ser>
          <c:idx val="1"/>
          <c:order val="1"/>
          <c:tx>
            <c:strRef>
              <c:f>DATA_3_!$BY$9</c:f>
              <c:strCache>
                <c:ptCount val="1"/>
                <c:pt idx="0">
                  <c:v>Serviciul datoriei externe publice / export de bunuri și servicii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DATA_3_!$BW$10:$BW$15</c:f>
              <c:strCache>
                <c:ptCount val="5"/>
                <c:pt idx="0">
                  <c:v>2022.12.31</c:v>
                </c:pt>
                <c:pt idx="1">
                  <c:v>2023.03.31*</c:v>
                </c:pt>
                <c:pt idx="2">
                  <c:v>2023.06.30*</c:v>
                </c:pt>
                <c:pt idx="3">
                  <c:v>2023.09.30*</c:v>
                </c:pt>
                <c:pt idx="4">
                  <c:v>2023.12.31</c:v>
                </c:pt>
              </c:strCache>
            </c:strRef>
          </c:cat>
          <c:val>
            <c:numRef>
              <c:f>DATA_3_!$BY$10:$BY$15</c:f>
              <c:numCache>
                <c:formatCode>General</c:formatCode>
                <c:ptCount val="5"/>
                <c:pt idx="0">
                  <c:v>3.3</c:v>
                </c:pt>
                <c:pt idx="1">
                  <c:v>2.6</c:v>
                </c:pt>
                <c:pt idx="2">
                  <c:v>7.1</c:v>
                </c:pt>
                <c:pt idx="3">
                  <c:v>25.1</c:v>
                </c:pt>
                <c:pt idx="4">
                  <c:v>5.7</c:v>
                </c:pt>
              </c:numCache>
            </c:numRef>
          </c:val>
          <c:smooth val="0"/>
          <c:extLst>
            <c:ext xmlns:c16="http://schemas.microsoft.com/office/drawing/2014/chart" uri="{C3380CC4-5D6E-409C-BE32-E72D297353CC}">
              <c16:uniqueId val="{00000005-F224-4B6D-920B-EF0E657BFF64}"/>
            </c:ext>
          </c:extLst>
        </c:ser>
        <c:dLbls>
          <c:showLegendKey val="0"/>
          <c:showVal val="0"/>
          <c:showCatName val="0"/>
          <c:showSerName val="0"/>
          <c:showPercent val="0"/>
          <c:showBubbleSize val="0"/>
        </c:dLbls>
        <c:marker val="1"/>
        <c:smooth val="0"/>
        <c:axId val="496292768"/>
        <c:axId val="1257455600"/>
      </c:lineChart>
      <c:catAx>
        <c:axId val="1091456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86971759"/>
        <c:crosses val="autoZero"/>
        <c:auto val="1"/>
        <c:lblAlgn val="ctr"/>
        <c:lblOffset val="100"/>
        <c:noMultiLvlLbl val="0"/>
      </c:catAx>
      <c:valAx>
        <c:axId val="1086971759"/>
        <c:scaling>
          <c:orientation val="minMax"/>
        </c:scaling>
        <c:delete val="0"/>
        <c:axPos val="l"/>
        <c:majorGridlines>
          <c:spPr>
            <a:ln w="15875" cap="flat" cmpd="sng" algn="ctr">
              <a:solidFill>
                <a:schemeClr val="bg1">
                  <a:lumMod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91456751"/>
        <c:crosses val="autoZero"/>
        <c:crossBetween val="between"/>
        <c:majorUnit val="50"/>
      </c:valAx>
      <c:valAx>
        <c:axId val="125745560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o-RO"/>
          </a:p>
        </c:txPr>
        <c:crossAx val="496292768"/>
        <c:crosses val="max"/>
        <c:crossBetween val="between"/>
      </c:valAx>
      <c:catAx>
        <c:axId val="496292768"/>
        <c:scaling>
          <c:orientation val="minMax"/>
        </c:scaling>
        <c:delete val="1"/>
        <c:axPos val="b"/>
        <c:numFmt formatCode="General" sourceLinked="1"/>
        <c:majorTickMark val="out"/>
        <c:minorTickMark val="none"/>
        <c:tickLblPos val="nextTo"/>
        <c:crossAx val="1257455600"/>
        <c:crosses val="autoZero"/>
        <c:auto val="1"/>
        <c:lblAlgn val="ctr"/>
        <c:lblOffset val="100"/>
        <c:noMultiLvlLbl val="0"/>
      </c:catAx>
      <c:spPr>
        <a:noFill/>
        <a:ln>
          <a:noFill/>
        </a:ln>
        <a:effectLst/>
      </c:spPr>
    </c:plotArea>
    <c:legend>
      <c:legendPos val="r"/>
      <c:layout>
        <c:manualLayout>
          <c:xMode val="edge"/>
          <c:yMode val="edge"/>
          <c:x val="0.81449275024931911"/>
          <c:y val="0.38251095314393507"/>
          <c:w val="0.17729468955164465"/>
          <c:h val="0.234175545948644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[02_Dashboard.xlsx]DATA_3_!PIVOT_D3.4*</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rgbClr val="69543F"/>
          </a:solidFill>
          <a:ln w="19050">
            <a:solidFill>
              <a:schemeClr val="lt1"/>
            </a:solidFill>
          </a:ln>
          <a:effectLst/>
        </c:spPr>
      </c:pivotFmt>
      <c:pivotFmt>
        <c:idx val="11"/>
        <c:spPr>
          <a:solidFill>
            <a:srgbClr val="9F7F5F"/>
          </a:solidFill>
          <a:ln w="19050">
            <a:solidFill>
              <a:schemeClr val="lt1"/>
            </a:solidFill>
          </a:ln>
          <a:effectLst/>
        </c:spPr>
      </c:pivotFmt>
      <c:pivotFmt>
        <c:idx val="12"/>
        <c:spPr>
          <a:solidFill>
            <a:srgbClr val="B1977D"/>
          </a:solidFill>
          <a:ln w="19050">
            <a:solidFill>
              <a:schemeClr val="lt1"/>
            </a:solidFill>
          </a:ln>
          <a:effectLst/>
        </c:spPr>
      </c:pivotFmt>
      <c:pivotFmt>
        <c:idx val="13"/>
        <c:spPr>
          <a:solidFill>
            <a:srgbClr val="D8CBBE"/>
          </a:solidFill>
          <a:ln w="19050">
            <a:solidFill>
              <a:schemeClr val="lt1"/>
            </a:solidFill>
          </a:ln>
          <a:effectLst/>
        </c:spPr>
      </c:pivotFmt>
      <c:pivotFmt>
        <c:idx val="14"/>
        <c:spPr>
          <a:solidFill>
            <a:srgbClr val="C48240"/>
          </a:solidFill>
          <a:ln w="19050">
            <a:solidFill>
              <a:schemeClr val="lt1"/>
            </a:solidFill>
          </a:ln>
          <a:effectLst/>
        </c:spPr>
      </c:pivotFmt>
      <c:pivotFmt>
        <c:idx val="15"/>
        <c:spPr>
          <a:solidFill>
            <a:srgbClr val="D5A575"/>
          </a:solidFill>
          <a:ln w="19050">
            <a:solidFill>
              <a:schemeClr val="lt1"/>
            </a:solidFill>
          </a:ln>
          <a:effectLst/>
        </c:spPr>
      </c:pivotFmt>
      <c:pivotFmt>
        <c:idx val="16"/>
        <c:spPr>
          <a:solidFill>
            <a:schemeClr val="bg1">
              <a:lumMod val="65000"/>
            </a:schemeClr>
          </a:solidFill>
          <a:ln w="19050">
            <a:solidFill>
              <a:schemeClr val="lt1"/>
            </a:solidFill>
          </a:ln>
          <a:effectLst/>
        </c:spPr>
      </c:pivotFmt>
      <c:pivotFmt>
        <c:idx val="1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8"/>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21"/>
        <c:spPr>
          <a:solidFill>
            <a:schemeClr val="bg1">
              <a:lumMod val="65000"/>
            </a:schemeClr>
          </a:solidFill>
          <a:ln w="19050">
            <a:solidFill>
              <a:schemeClr val="lt1"/>
            </a:solidFill>
          </a:ln>
          <a:effectLst/>
        </c:spPr>
      </c:pivotFmt>
      <c:pivotFmt>
        <c:idx val="22"/>
        <c:spPr>
          <a:solidFill>
            <a:schemeClr val="bg1">
              <a:lumMod val="65000"/>
            </a:schemeClr>
          </a:solidFill>
          <a:ln w="19050">
            <a:solidFill>
              <a:schemeClr val="lt1"/>
            </a:solidFill>
          </a:ln>
          <a:effectLst/>
        </c:spPr>
      </c:pivotFmt>
      <c:pivotFmt>
        <c:idx val="23"/>
        <c:spPr>
          <a:solidFill>
            <a:schemeClr val="bg1">
              <a:lumMod val="65000"/>
            </a:schemeClr>
          </a:solidFill>
          <a:ln w="19050">
            <a:solidFill>
              <a:schemeClr val="lt1"/>
            </a:solidFill>
          </a:ln>
          <a:effectLst/>
        </c:spPr>
      </c:pivotFmt>
      <c:pivotFmt>
        <c:idx val="24"/>
        <c:spPr>
          <a:solidFill>
            <a:schemeClr val="bg1">
              <a:lumMod val="65000"/>
            </a:schemeClr>
          </a:solidFill>
          <a:ln w="19050">
            <a:solidFill>
              <a:schemeClr val="lt1"/>
            </a:solidFill>
          </a:ln>
          <a:effectLst/>
        </c:spPr>
      </c:pivotFmt>
      <c:pivotFmt>
        <c:idx val="25"/>
        <c:spPr>
          <a:solidFill>
            <a:srgbClr val="69543F"/>
          </a:solidFill>
          <a:ln w="19050">
            <a:solidFill>
              <a:schemeClr val="lt1"/>
            </a:solidFill>
          </a:ln>
          <a:effectLst/>
        </c:spPr>
      </c:pivotFmt>
      <c:pivotFmt>
        <c:idx val="26"/>
        <c:spPr>
          <a:solidFill>
            <a:srgbClr val="69543F"/>
          </a:solidFill>
          <a:ln w="19050">
            <a:solidFill>
              <a:schemeClr val="lt1"/>
            </a:solidFill>
          </a:ln>
          <a:effectLst/>
        </c:spPr>
      </c:pivotFmt>
      <c:pivotFmt>
        <c:idx val="27"/>
        <c:spPr>
          <a:solidFill>
            <a:srgbClr val="69543F"/>
          </a:solidFill>
          <a:ln w="19050">
            <a:solidFill>
              <a:schemeClr val="lt1"/>
            </a:solidFill>
          </a:ln>
          <a:effectLst/>
        </c:spPr>
      </c:pivotFmt>
      <c:pivotFmt>
        <c:idx val="28"/>
        <c:spPr>
          <a:solidFill>
            <a:srgbClr val="69543F"/>
          </a:solidFill>
          <a:ln w="19050">
            <a:solidFill>
              <a:schemeClr val="lt1"/>
            </a:solidFill>
          </a:ln>
          <a:effectLst/>
        </c:spPr>
      </c:pivotFmt>
      <c:pivotFmt>
        <c:idx val="29"/>
        <c:spPr>
          <a:solidFill>
            <a:srgbClr val="9F7F5F"/>
          </a:solidFill>
          <a:ln w="19050">
            <a:solidFill>
              <a:schemeClr val="lt1"/>
            </a:solidFill>
          </a:ln>
          <a:effectLst/>
        </c:spPr>
      </c:pivotFmt>
      <c:pivotFmt>
        <c:idx val="30"/>
        <c:spPr>
          <a:solidFill>
            <a:srgbClr val="9F7F5F"/>
          </a:solidFill>
          <a:ln w="19050">
            <a:solidFill>
              <a:schemeClr val="lt1"/>
            </a:solidFill>
          </a:ln>
          <a:effectLst/>
        </c:spPr>
      </c:pivotFmt>
      <c:pivotFmt>
        <c:idx val="31"/>
        <c:spPr>
          <a:solidFill>
            <a:srgbClr val="9F7F5F"/>
          </a:solidFill>
          <a:ln w="19050">
            <a:solidFill>
              <a:schemeClr val="lt1"/>
            </a:solidFill>
          </a:ln>
          <a:effectLst/>
        </c:spPr>
      </c:pivotFmt>
      <c:pivotFmt>
        <c:idx val="32"/>
        <c:spPr>
          <a:solidFill>
            <a:srgbClr val="9F7F5F"/>
          </a:solidFill>
          <a:ln w="19050">
            <a:solidFill>
              <a:schemeClr val="lt1"/>
            </a:solidFill>
          </a:ln>
          <a:effectLst/>
        </c:spPr>
      </c:pivotFmt>
      <c:pivotFmt>
        <c:idx val="33"/>
        <c:spPr>
          <a:solidFill>
            <a:srgbClr val="B1977D"/>
          </a:solidFill>
          <a:ln w="19050">
            <a:solidFill>
              <a:schemeClr val="lt1"/>
            </a:solidFill>
          </a:ln>
          <a:effectLst/>
        </c:spPr>
      </c:pivotFmt>
      <c:pivotFmt>
        <c:idx val="34"/>
        <c:spPr>
          <a:solidFill>
            <a:srgbClr val="B1977D"/>
          </a:solidFill>
          <a:ln w="19050">
            <a:solidFill>
              <a:schemeClr val="lt1"/>
            </a:solidFill>
          </a:ln>
          <a:effectLst/>
        </c:spPr>
      </c:pivotFmt>
      <c:pivotFmt>
        <c:idx val="35"/>
        <c:spPr>
          <a:solidFill>
            <a:srgbClr val="B1977D"/>
          </a:solidFill>
          <a:ln w="19050">
            <a:solidFill>
              <a:schemeClr val="lt1"/>
            </a:solidFill>
          </a:ln>
          <a:effectLst/>
        </c:spPr>
      </c:pivotFmt>
      <c:pivotFmt>
        <c:idx val="36"/>
        <c:spPr>
          <a:solidFill>
            <a:srgbClr val="B1977D"/>
          </a:solidFill>
          <a:ln w="19050">
            <a:solidFill>
              <a:schemeClr val="lt1"/>
            </a:solidFill>
          </a:ln>
          <a:effectLst/>
        </c:spPr>
      </c:pivotFmt>
      <c:pivotFmt>
        <c:idx val="37"/>
        <c:spPr>
          <a:solidFill>
            <a:srgbClr val="D8CBBE"/>
          </a:solidFill>
          <a:ln w="19050">
            <a:solidFill>
              <a:schemeClr val="lt1"/>
            </a:solidFill>
          </a:ln>
          <a:effectLst/>
        </c:spPr>
      </c:pivotFmt>
      <c:pivotFmt>
        <c:idx val="38"/>
        <c:spPr>
          <a:solidFill>
            <a:srgbClr val="D8CBBE"/>
          </a:solidFill>
          <a:ln w="19050">
            <a:solidFill>
              <a:schemeClr val="lt1"/>
            </a:solidFill>
          </a:ln>
          <a:effectLst/>
        </c:spPr>
      </c:pivotFmt>
      <c:pivotFmt>
        <c:idx val="39"/>
        <c:spPr>
          <a:solidFill>
            <a:srgbClr val="D8CBBE"/>
          </a:solidFill>
          <a:ln w="19050">
            <a:solidFill>
              <a:schemeClr val="lt1"/>
            </a:solidFill>
          </a:ln>
          <a:effectLst/>
        </c:spPr>
      </c:pivotFmt>
      <c:pivotFmt>
        <c:idx val="40"/>
        <c:spPr>
          <a:solidFill>
            <a:srgbClr val="D8CBBE"/>
          </a:solidFill>
          <a:ln w="19050">
            <a:solidFill>
              <a:schemeClr val="lt1"/>
            </a:solidFill>
          </a:ln>
          <a:effectLst/>
        </c:spPr>
      </c:pivotFmt>
      <c:pivotFmt>
        <c:idx val="41"/>
        <c:spPr>
          <a:solidFill>
            <a:srgbClr val="C48240"/>
          </a:solidFill>
          <a:ln w="19050">
            <a:solidFill>
              <a:schemeClr val="lt1"/>
            </a:solidFill>
          </a:ln>
          <a:effectLst/>
        </c:spPr>
      </c:pivotFmt>
      <c:pivotFmt>
        <c:idx val="42"/>
        <c:spPr>
          <a:solidFill>
            <a:srgbClr val="C48240"/>
          </a:solidFill>
          <a:ln w="19050">
            <a:solidFill>
              <a:schemeClr val="lt1"/>
            </a:solidFill>
          </a:ln>
          <a:effectLst/>
        </c:spPr>
      </c:pivotFmt>
      <c:pivotFmt>
        <c:idx val="43"/>
        <c:spPr>
          <a:solidFill>
            <a:srgbClr val="C48240"/>
          </a:solidFill>
          <a:ln w="19050">
            <a:solidFill>
              <a:schemeClr val="lt1"/>
            </a:solidFill>
          </a:ln>
          <a:effectLst/>
        </c:spPr>
      </c:pivotFmt>
      <c:pivotFmt>
        <c:idx val="44"/>
        <c:spPr>
          <a:solidFill>
            <a:srgbClr val="C48240"/>
          </a:solidFill>
          <a:ln w="19050">
            <a:solidFill>
              <a:schemeClr val="lt1"/>
            </a:solidFill>
          </a:ln>
          <a:effectLst/>
        </c:spP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estFit"/>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D5A575"/>
          </a:solidFill>
          <a:ln w="19050">
            <a:solidFill>
              <a:schemeClr val="lt1"/>
            </a:solidFill>
          </a:ln>
          <a:effectLst/>
        </c:spPr>
      </c:pivotFmt>
      <c:pivotFmt>
        <c:idx val="46"/>
        <c:spPr>
          <a:solidFill>
            <a:srgbClr val="D5A575"/>
          </a:solidFill>
          <a:ln w="19050">
            <a:solidFill>
              <a:schemeClr val="lt1"/>
            </a:solidFill>
          </a:ln>
          <a:effectLst/>
        </c:spPr>
      </c:pivotFmt>
      <c:pivotFmt>
        <c:idx val="47"/>
        <c:spPr>
          <a:solidFill>
            <a:srgbClr val="D5A575"/>
          </a:solidFill>
          <a:ln w="19050">
            <a:solidFill>
              <a:schemeClr val="lt1"/>
            </a:solidFill>
          </a:ln>
          <a:effectLst/>
        </c:spPr>
      </c:pivotFmt>
      <c:pivotFmt>
        <c:idx val="48"/>
        <c:spPr>
          <a:solidFill>
            <a:srgbClr val="D5A575"/>
          </a:solidFill>
          <a:ln w="19050">
            <a:solidFill>
              <a:schemeClr val="lt1"/>
            </a:solidFill>
          </a:ln>
          <a:effectLst/>
        </c:spPr>
      </c:pivotFmt>
      <c:pivotFmt>
        <c:idx val="49"/>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0"/>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56"/>
        <c:spPr>
          <a:solidFill>
            <a:srgbClr val="69543F"/>
          </a:solidFill>
          <a:ln w="19050">
            <a:solidFill>
              <a:schemeClr val="lt1"/>
            </a:solidFill>
          </a:ln>
          <a:effectLst/>
        </c:spPr>
      </c:pivotFmt>
      <c:pivotFmt>
        <c:idx val="57"/>
        <c:spPr>
          <a:solidFill>
            <a:srgbClr val="9F7F5F"/>
          </a:solidFill>
          <a:ln w="19050">
            <a:solidFill>
              <a:schemeClr val="lt1"/>
            </a:solidFill>
          </a:ln>
          <a:effectLst/>
        </c:spPr>
      </c:pivotFmt>
      <c:pivotFmt>
        <c:idx val="58"/>
        <c:spPr>
          <a:solidFill>
            <a:srgbClr val="B1977D"/>
          </a:solidFill>
          <a:ln w="19050">
            <a:solidFill>
              <a:schemeClr val="lt1"/>
            </a:solidFill>
          </a:ln>
          <a:effectLst/>
        </c:spPr>
      </c:pivotFmt>
      <c:pivotFmt>
        <c:idx val="59"/>
        <c:spPr>
          <a:solidFill>
            <a:srgbClr val="D8CBBE"/>
          </a:solidFill>
          <a:ln w="19050">
            <a:solidFill>
              <a:schemeClr val="lt1"/>
            </a:solidFill>
          </a:ln>
          <a:effectLst/>
        </c:spPr>
      </c:pivotFmt>
      <c:pivotFmt>
        <c:idx val="60"/>
        <c:spPr>
          <a:solidFill>
            <a:srgbClr val="C48240"/>
          </a:solidFill>
          <a:ln w="19050">
            <a:solidFill>
              <a:schemeClr val="lt1"/>
            </a:solidFill>
          </a:ln>
          <a:effectLst/>
        </c:spPr>
      </c:pivotFmt>
      <c:pivotFmt>
        <c:idx val="61"/>
        <c:spPr>
          <a:solidFill>
            <a:srgbClr val="D5A575"/>
          </a:solidFill>
          <a:ln w="19050">
            <a:solidFill>
              <a:schemeClr val="lt1"/>
            </a:solidFill>
          </a:ln>
          <a:effectLst/>
        </c:spPr>
      </c:pivotFmt>
      <c:pivotFmt>
        <c:idx val="62"/>
        <c:spPr>
          <a:solidFill>
            <a:srgbClr val="A6A6A6"/>
          </a:solidFill>
          <a:ln w="19050">
            <a:solidFill>
              <a:schemeClr val="lt1"/>
            </a:solidFill>
          </a:ln>
          <a:effectLst/>
        </c:spPr>
      </c:pivotFmt>
      <c:pivotFmt>
        <c:idx val="63"/>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64"/>
        <c:spPr>
          <a:solidFill>
            <a:srgbClr val="69543F"/>
          </a:solidFill>
          <a:ln w="19050">
            <a:solidFill>
              <a:schemeClr val="lt1"/>
            </a:solidFill>
          </a:ln>
          <a:effectLst/>
        </c:spPr>
      </c:pivotFmt>
      <c:pivotFmt>
        <c:idx val="65"/>
        <c:spPr>
          <a:solidFill>
            <a:srgbClr val="69543F"/>
          </a:solidFill>
          <a:ln w="19050">
            <a:solidFill>
              <a:schemeClr val="lt1"/>
            </a:solidFill>
          </a:ln>
          <a:effectLst/>
        </c:spPr>
      </c:pivotFmt>
      <c:pivotFmt>
        <c:idx val="66"/>
        <c:spPr>
          <a:solidFill>
            <a:srgbClr val="69543F"/>
          </a:solidFill>
          <a:ln w="19050">
            <a:solidFill>
              <a:schemeClr val="lt1"/>
            </a:solidFill>
          </a:ln>
          <a:effectLst/>
        </c:spPr>
      </c:pivotFmt>
      <c:pivotFmt>
        <c:idx val="67"/>
        <c:spPr>
          <a:solidFill>
            <a:srgbClr val="69543F"/>
          </a:solidFill>
          <a:ln w="19050">
            <a:solidFill>
              <a:schemeClr val="lt1"/>
            </a:solidFill>
          </a:ln>
          <a:effectLst/>
        </c:spPr>
      </c:pivotFmt>
      <c:pivotFmt>
        <c:idx val="68"/>
        <c:spPr>
          <a:solidFill>
            <a:srgbClr val="69543F"/>
          </a:solidFill>
          <a:ln w="19050">
            <a:solidFill>
              <a:schemeClr val="lt1"/>
            </a:solidFill>
          </a:ln>
          <a:effectLst/>
        </c:spPr>
      </c:pivotFmt>
      <c:pivotFmt>
        <c:idx val="69"/>
        <c:spPr>
          <a:solidFill>
            <a:srgbClr val="69543F"/>
          </a:solidFill>
          <a:ln w="19050">
            <a:solidFill>
              <a:schemeClr val="lt1"/>
            </a:solidFill>
          </a:ln>
          <a:effectLst/>
        </c:spPr>
      </c:pivotFmt>
      <c:pivotFmt>
        <c:idx val="70"/>
        <c:spPr>
          <a:solidFill>
            <a:srgbClr val="9F7F5F"/>
          </a:solidFill>
          <a:ln w="19050">
            <a:solidFill>
              <a:schemeClr val="lt1"/>
            </a:solidFill>
          </a:ln>
          <a:effectLst/>
        </c:spPr>
      </c:pivotFmt>
      <c:pivotFmt>
        <c:idx val="71"/>
        <c:spPr>
          <a:solidFill>
            <a:srgbClr val="9F7F5F"/>
          </a:solidFill>
          <a:ln w="19050">
            <a:solidFill>
              <a:schemeClr val="lt1"/>
            </a:solidFill>
          </a:ln>
          <a:effectLst/>
        </c:spPr>
      </c:pivotFmt>
      <c:pivotFmt>
        <c:idx val="72"/>
        <c:spPr>
          <a:solidFill>
            <a:srgbClr val="9F7F5F"/>
          </a:solidFill>
          <a:ln w="19050">
            <a:solidFill>
              <a:schemeClr val="lt1"/>
            </a:solidFill>
          </a:ln>
          <a:effectLst/>
        </c:spPr>
      </c:pivotFmt>
      <c:pivotFmt>
        <c:idx val="73"/>
        <c:spPr>
          <a:solidFill>
            <a:srgbClr val="9F7F5F"/>
          </a:solidFill>
          <a:ln w="19050">
            <a:solidFill>
              <a:schemeClr val="lt1"/>
            </a:solidFill>
          </a:ln>
          <a:effectLst/>
        </c:spPr>
      </c:pivotFmt>
      <c:pivotFmt>
        <c:idx val="74"/>
        <c:spPr>
          <a:solidFill>
            <a:srgbClr val="9F7F5F"/>
          </a:solidFill>
          <a:ln w="19050">
            <a:solidFill>
              <a:schemeClr val="lt1"/>
            </a:solidFill>
          </a:ln>
          <a:effectLst/>
        </c:spPr>
      </c:pivotFmt>
      <c:pivotFmt>
        <c:idx val="75"/>
        <c:spPr>
          <a:solidFill>
            <a:srgbClr val="9F7F5F"/>
          </a:solidFill>
          <a:ln w="19050">
            <a:solidFill>
              <a:schemeClr val="lt1"/>
            </a:solidFill>
          </a:ln>
          <a:effectLst/>
        </c:spPr>
      </c:pivotFmt>
      <c:pivotFmt>
        <c:idx val="76"/>
        <c:spPr>
          <a:solidFill>
            <a:srgbClr val="B1977D"/>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B1977D"/>
          </a:solidFill>
          <a:ln w="19050">
            <a:solidFill>
              <a:schemeClr val="lt1"/>
            </a:solidFill>
          </a:ln>
          <a:effectLst/>
        </c:spPr>
      </c:pivotFmt>
      <c:pivotFmt>
        <c:idx val="79"/>
        <c:spPr>
          <a:solidFill>
            <a:srgbClr val="B1977D"/>
          </a:solidFill>
          <a:ln w="19050">
            <a:solidFill>
              <a:schemeClr val="lt1"/>
            </a:solidFill>
          </a:ln>
          <a:effectLst/>
        </c:spPr>
      </c:pivotFmt>
      <c:pivotFmt>
        <c:idx val="80"/>
        <c:spPr>
          <a:solidFill>
            <a:srgbClr val="B1977D"/>
          </a:solidFill>
          <a:ln w="19050">
            <a:solidFill>
              <a:schemeClr val="lt1"/>
            </a:solidFill>
          </a:ln>
          <a:effectLst/>
        </c:spPr>
      </c:pivotFmt>
      <c:pivotFmt>
        <c:idx val="81"/>
        <c:spPr>
          <a:solidFill>
            <a:srgbClr val="B1977D"/>
          </a:solidFill>
          <a:ln w="19050">
            <a:solidFill>
              <a:schemeClr val="lt1"/>
            </a:solidFill>
          </a:ln>
          <a:effectLst/>
        </c:spPr>
      </c:pivotFmt>
      <c:pivotFmt>
        <c:idx val="82"/>
        <c:spPr>
          <a:solidFill>
            <a:srgbClr val="D8CBBE"/>
          </a:solidFill>
          <a:ln w="19050">
            <a:solidFill>
              <a:schemeClr val="lt1"/>
            </a:solidFill>
          </a:ln>
          <a:effectLst/>
        </c:spPr>
      </c:pivotFmt>
      <c:pivotFmt>
        <c:idx val="83"/>
        <c:spPr>
          <a:solidFill>
            <a:srgbClr val="D8CBBE"/>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rgbClr val="D8CBBE"/>
          </a:solidFill>
          <a:ln w="19050">
            <a:solidFill>
              <a:schemeClr val="lt1"/>
            </a:solidFill>
          </a:ln>
          <a:effectLst/>
        </c:spPr>
      </c:pivotFmt>
      <c:pivotFmt>
        <c:idx val="87"/>
        <c:spPr>
          <a:solidFill>
            <a:srgbClr val="D8CBBE"/>
          </a:solidFill>
          <a:ln w="19050">
            <a:solidFill>
              <a:schemeClr val="lt1"/>
            </a:solidFill>
          </a:ln>
          <a:effectLst/>
        </c:spPr>
      </c:pivotFmt>
      <c:pivotFmt>
        <c:idx val="88"/>
        <c:spPr>
          <a:solidFill>
            <a:srgbClr val="C48240"/>
          </a:solidFill>
          <a:ln w="19050">
            <a:solidFill>
              <a:schemeClr val="lt1"/>
            </a:solidFill>
          </a:ln>
          <a:effectLst/>
        </c:spPr>
      </c:pivotFmt>
      <c:pivotFmt>
        <c:idx val="89"/>
        <c:spPr>
          <a:solidFill>
            <a:srgbClr val="C48240"/>
          </a:solidFill>
          <a:ln w="19050">
            <a:solidFill>
              <a:schemeClr val="lt1"/>
            </a:solidFill>
          </a:ln>
          <a:effectLst/>
        </c:spPr>
      </c:pivotFmt>
      <c:pivotFmt>
        <c:idx val="90"/>
        <c:spPr>
          <a:solidFill>
            <a:srgbClr val="C48240"/>
          </a:solidFill>
          <a:ln w="19050">
            <a:solidFill>
              <a:schemeClr val="lt1"/>
            </a:solidFill>
          </a:ln>
          <a:effectLst/>
        </c:spPr>
      </c:pivotFmt>
      <c:pivotFmt>
        <c:idx val="91"/>
        <c:spPr>
          <a:solidFill>
            <a:srgbClr val="C48240"/>
          </a:solidFill>
          <a:ln w="19050">
            <a:solidFill>
              <a:schemeClr val="lt1"/>
            </a:solidFill>
          </a:ln>
          <a:effectLst/>
        </c:spPr>
      </c:pivotFmt>
      <c:pivotFmt>
        <c:idx val="92"/>
        <c:spPr>
          <a:solidFill>
            <a:srgbClr val="C48240"/>
          </a:solidFill>
          <a:ln w="19050">
            <a:solidFill>
              <a:schemeClr val="lt1"/>
            </a:solidFill>
          </a:ln>
          <a:effectLst/>
        </c:spPr>
      </c:pivotFmt>
      <c:pivotFmt>
        <c:idx val="93"/>
        <c:spPr>
          <a:solidFill>
            <a:srgbClr val="C48240"/>
          </a:solidFill>
          <a:ln w="19050">
            <a:solidFill>
              <a:schemeClr val="lt1"/>
            </a:solidFill>
          </a:ln>
          <a:effectLst/>
        </c:spPr>
      </c:pivotFmt>
      <c:pivotFmt>
        <c:idx val="94"/>
        <c:spPr>
          <a:solidFill>
            <a:srgbClr val="D5A575"/>
          </a:solidFill>
          <a:ln w="19050">
            <a:solidFill>
              <a:schemeClr val="lt1"/>
            </a:solidFill>
          </a:ln>
          <a:effectLst/>
        </c:spPr>
      </c:pivotFmt>
      <c:pivotFmt>
        <c:idx val="95"/>
        <c:spPr>
          <a:solidFill>
            <a:srgbClr val="D5A575"/>
          </a:solidFill>
          <a:ln w="19050">
            <a:solidFill>
              <a:schemeClr val="lt1"/>
            </a:solidFill>
          </a:ln>
          <a:effectLst/>
        </c:spPr>
      </c:pivotFmt>
      <c:pivotFmt>
        <c:idx val="96"/>
        <c:spPr>
          <a:solidFill>
            <a:srgbClr val="D5A575"/>
          </a:solidFill>
          <a:ln w="19050">
            <a:solidFill>
              <a:schemeClr val="lt1"/>
            </a:solidFill>
          </a:ln>
          <a:effectLst/>
        </c:spPr>
      </c:pivotFmt>
      <c:pivotFmt>
        <c:idx val="97"/>
        <c:spPr>
          <a:solidFill>
            <a:srgbClr val="D5A575"/>
          </a:solidFill>
          <a:ln w="19050">
            <a:solidFill>
              <a:schemeClr val="lt1"/>
            </a:solidFill>
          </a:ln>
          <a:effectLst/>
        </c:spPr>
      </c:pivotFmt>
      <c:pivotFmt>
        <c:idx val="98"/>
        <c:spPr>
          <a:solidFill>
            <a:srgbClr val="D5A575"/>
          </a:solidFill>
          <a:ln w="19050">
            <a:solidFill>
              <a:schemeClr val="lt1"/>
            </a:solidFill>
          </a:ln>
          <a:effectLst/>
        </c:spPr>
      </c:pivotFmt>
      <c:pivotFmt>
        <c:idx val="99"/>
        <c:spPr>
          <a:solidFill>
            <a:srgbClr val="D5A575"/>
          </a:solidFill>
          <a:ln w="19050">
            <a:solidFill>
              <a:schemeClr val="lt1"/>
            </a:solidFill>
          </a:ln>
          <a:effectLst/>
        </c:spPr>
      </c:pivotFmt>
      <c:pivotFmt>
        <c:idx val="100"/>
        <c:spPr>
          <a:solidFill>
            <a:srgbClr val="A6A6A6"/>
          </a:solidFill>
          <a:ln w="19050">
            <a:solidFill>
              <a:schemeClr val="lt1"/>
            </a:solidFill>
          </a:ln>
          <a:effectLst/>
        </c:spPr>
      </c:pivotFmt>
      <c:pivotFmt>
        <c:idx val="101"/>
        <c:spPr>
          <a:solidFill>
            <a:srgbClr val="A6A6A6"/>
          </a:solidFill>
          <a:ln w="19050">
            <a:solidFill>
              <a:schemeClr val="lt1"/>
            </a:solidFill>
          </a:ln>
          <a:effectLst/>
        </c:spPr>
      </c:pivotFmt>
      <c:pivotFmt>
        <c:idx val="102"/>
        <c:spPr>
          <a:solidFill>
            <a:srgbClr val="A6A6A6"/>
          </a:solidFill>
          <a:ln w="19050">
            <a:solidFill>
              <a:schemeClr val="lt1"/>
            </a:solidFill>
          </a:ln>
          <a:effectLst/>
        </c:spPr>
      </c:pivotFmt>
      <c:pivotFmt>
        <c:idx val="103"/>
        <c:spPr>
          <a:solidFill>
            <a:srgbClr val="A6A6A6"/>
          </a:solidFill>
          <a:ln w="19050">
            <a:solidFill>
              <a:schemeClr val="lt1"/>
            </a:solidFill>
          </a:ln>
          <a:effectLst/>
        </c:spPr>
      </c:pivotFmt>
      <c:pivotFmt>
        <c:idx val="104"/>
        <c:spPr>
          <a:solidFill>
            <a:srgbClr val="A6A6A6"/>
          </a:solidFill>
          <a:ln w="19050">
            <a:solidFill>
              <a:schemeClr val="lt1"/>
            </a:solidFill>
          </a:ln>
          <a:effectLst/>
        </c:spPr>
      </c:pivotFmt>
      <c:pivotFmt>
        <c:idx val="105"/>
        <c:spPr>
          <a:solidFill>
            <a:srgbClr val="A6A6A6"/>
          </a:solidFill>
          <a:ln w="19050">
            <a:solidFill>
              <a:schemeClr val="lt1"/>
            </a:solidFill>
          </a:ln>
          <a:effectLst/>
        </c:spPr>
      </c:pivotFmt>
      <c:pivotFmt>
        <c:idx val="106"/>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7"/>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108"/>
        <c:spPr>
          <a:solidFill>
            <a:srgbClr val="69543F"/>
          </a:solidFill>
          <a:ln w="19050">
            <a:solidFill>
              <a:schemeClr val="lt1"/>
            </a:solidFill>
          </a:ln>
          <a:effectLst/>
        </c:spPr>
      </c:pivotFmt>
      <c:pivotFmt>
        <c:idx val="109"/>
        <c:spPr>
          <a:solidFill>
            <a:srgbClr val="69543F"/>
          </a:solidFill>
          <a:ln w="19050">
            <a:solidFill>
              <a:schemeClr val="lt1"/>
            </a:solidFill>
          </a:ln>
          <a:effectLst/>
        </c:spPr>
      </c:pivotFmt>
      <c:pivotFmt>
        <c:idx val="110"/>
        <c:spPr>
          <a:solidFill>
            <a:srgbClr val="9F7F5F"/>
          </a:solidFill>
          <a:ln w="19050">
            <a:solidFill>
              <a:schemeClr val="lt1"/>
            </a:solidFill>
          </a:ln>
          <a:effectLst/>
        </c:spPr>
      </c:pivotFmt>
      <c:pivotFmt>
        <c:idx val="111"/>
        <c:spPr>
          <a:solidFill>
            <a:srgbClr val="9F7F5F"/>
          </a:solidFill>
          <a:ln w="19050">
            <a:solidFill>
              <a:schemeClr val="lt1"/>
            </a:solidFill>
          </a:ln>
          <a:effectLst/>
        </c:spPr>
      </c:pivotFmt>
      <c:pivotFmt>
        <c:idx val="112"/>
        <c:spPr>
          <a:solidFill>
            <a:srgbClr val="B1977D"/>
          </a:solidFill>
          <a:ln w="19050">
            <a:solidFill>
              <a:schemeClr val="lt1"/>
            </a:solidFill>
          </a:ln>
          <a:effectLst/>
        </c:spPr>
      </c:pivotFmt>
      <c:pivotFmt>
        <c:idx val="113"/>
        <c:spPr>
          <a:solidFill>
            <a:srgbClr val="B1977D"/>
          </a:solidFill>
          <a:ln w="19050">
            <a:solidFill>
              <a:schemeClr val="lt1"/>
            </a:solidFill>
          </a:ln>
          <a:effectLst/>
        </c:spPr>
      </c:pivotFmt>
      <c:pivotFmt>
        <c:idx val="114"/>
        <c:spPr>
          <a:solidFill>
            <a:srgbClr val="D8CBBE"/>
          </a:solidFill>
          <a:ln w="19050">
            <a:solidFill>
              <a:schemeClr val="lt1"/>
            </a:solidFill>
          </a:ln>
          <a:effectLst/>
        </c:spPr>
      </c:pivotFmt>
      <c:pivotFmt>
        <c:idx val="115"/>
        <c:spPr>
          <a:solidFill>
            <a:srgbClr val="D8CBBE"/>
          </a:solidFill>
          <a:ln w="19050">
            <a:solidFill>
              <a:schemeClr val="lt1"/>
            </a:solidFill>
          </a:ln>
          <a:effectLst/>
        </c:spPr>
      </c:pivotFmt>
      <c:pivotFmt>
        <c:idx val="116"/>
        <c:spPr>
          <a:solidFill>
            <a:srgbClr val="C48240"/>
          </a:solidFill>
          <a:ln w="19050">
            <a:solidFill>
              <a:schemeClr val="lt1"/>
            </a:solidFill>
          </a:ln>
          <a:effectLst/>
        </c:spPr>
      </c:pivotFmt>
      <c:pivotFmt>
        <c:idx val="117"/>
        <c:spPr>
          <a:solidFill>
            <a:srgbClr val="C48240"/>
          </a:solidFill>
          <a:ln w="19050">
            <a:solidFill>
              <a:schemeClr val="lt1"/>
            </a:solidFill>
          </a:ln>
          <a:effectLst/>
        </c:spPr>
      </c:pivotFmt>
      <c:pivotFmt>
        <c:idx val="118"/>
        <c:spPr>
          <a:solidFill>
            <a:srgbClr val="D5A575"/>
          </a:solidFill>
          <a:ln w="19050">
            <a:solidFill>
              <a:schemeClr val="lt1"/>
            </a:solidFill>
          </a:ln>
          <a:effectLst/>
        </c:spPr>
      </c:pivotFmt>
      <c:pivotFmt>
        <c:idx val="119"/>
        <c:spPr>
          <a:solidFill>
            <a:srgbClr val="D5A575"/>
          </a:solidFill>
          <a:ln w="19050">
            <a:solidFill>
              <a:schemeClr val="lt1"/>
            </a:solidFill>
          </a:ln>
          <a:effectLst/>
        </c:spPr>
      </c:pivotFmt>
      <c:pivotFmt>
        <c:idx val="120"/>
        <c:spPr>
          <a:solidFill>
            <a:srgbClr val="A6A6A6"/>
          </a:solidFill>
          <a:ln w="19050">
            <a:solidFill>
              <a:schemeClr val="lt1"/>
            </a:solidFill>
          </a:ln>
          <a:effectLst/>
        </c:spPr>
      </c:pivotFmt>
      <c:pivotFmt>
        <c:idx val="121"/>
        <c:spPr>
          <a:solidFill>
            <a:srgbClr val="A6A6A6"/>
          </a:solidFill>
          <a:ln w="19050">
            <a:solidFill>
              <a:schemeClr val="lt1"/>
            </a:solidFill>
          </a:ln>
          <a:effectLst/>
        </c:spPr>
      </c:pivotFmt>
    </c:pivotFmts>
    <c:plotArea>
      <c:layout>
        <c:manualLayout>
          <c:layoutTarget val="inner"/>
          <c:xMode val="edge"/>
          <c:yMode val="edge"/>
          <c:x val="4.7822260830406076E-2"/>
          <c:y val="0.20015530976648285"/>
          <c:w val="0.66951387218840674"/>
          <c:h val="0.6102018318618978"/>
        </c:manualLayout>
      </c:layout>
      <c:doughnutChart>
        <c:varyColors val="1"/>
        <c:ser>
          <c:idx val="0"/>
          <c:order val="0"/>
          <c:tx>
            <c:strRef>
              <c:f>DATA_3_!$CD$9:$CD$10</c:f>
              <c:strCache>
                <c:ptCount val="1"/>
                <c:pt idx="0">
                  <c:v>2023.12.31</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7A98-4E23-A268-14F632E4A764}"/>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7A98-4E23-A268-14F632E4A764}"/>
              </c:ext>
            </c:extLst>
          </c:dPt>
          <c:dPt>
            <c:idx val="2"/>
            <c:bubble3D val="0"/>
            <c:spPr>
              <a:solidFill>
                <a:srgbClr val="B1977D"/>
              </a:solidFill>
              <a:ln w="19050">
                <a:solidFill>
                  <a:schemeClr val="lt1"/>
                </a:solidFill>
              </a:ln>
              <a:effectLst/>
            </c:spPr>
            <c:extLst>
              <c:ext xmlns:c16="http://schemas.microsoft.com/office/drawing/2014/chart" uri="{C3380CC4-5D6E-409C-BE32-E72D297353CC}">
                <c16:uniqueId val="{00000005-7A98-4E23-A268-14F632E4A764}"/>
              </c:ext>
            </c:extLst>
          </c:dPt>
          <c:dPt>
            <c:idx val="3"/>
            <c:bubble3D val="0"/>
            <c:spPr>
              <a:solidFill>
                <a:srgbClr val="D8CBBE"/>
              </a:solidFill>
              <a:ln w="19050">
                <a:solidFill>
                  <a:schemeClr val="lt1"/>
                </a:solidFill>
              </a:ln>
              <a:effectLst/>
            </c:spPr>
            <c:extLst>
              <c:ext xmlns:c16="http://schemas.microsoft.com/office/drawing/2014/chart" uri="{C3380CC4-5D6E-409C-BE32-E72D297353CC}">
                <c16:uniqueId val="{00000007-7A98-4E23-A268-14F632E4A764}"/>
              </c:ext>
            </c:extLst>
          </c:dPt>
          <c:dPt>
            <c:idx val="4"/>
            <c:bubble3D val="0"/>
            <c:spPr>
              <a:solidFill>
                <a:srgbClr val="C48240"/>
              </a:solidFill>
              <a:ln w="19050">
                <a:solidFill>
                  <a:schemeClr val="lt1"/>
                </a:solidFill>
              </a:ln>
              <a:effectLst/>
            </c:spPr>
            <c:extLst>
              <c:ext xmlns:c16="http://schemas.microsoft.com/office/drawing/2014/chart" uri="{C3380CC4-5D6E-409C-BE32-E72D297353CC}">
                <c16:uniqueId val="{00000009-7A98-4E23-A268-14F632E4A764}"/>
              </c:ext>
            </c:extLst>
          </c:dPt>
          <c:dPt>
            <c:idx val="5"/>
            <c:bubble3D val="0"/>
            <c:spPr>
              <a:solidFill>
                <a:srgbClr val="D5A575"/>
              </a:solidFill>
              <a:ln w="19050">
                <a:solidFill>
                  <a:schemeClr val="lt1"/>
                </a:solidFill>
              </a:ln>
              <a:effectLst/>
            </c:spPr>
            <c:extLst>
              <c:ext xmlns:c16="http://schemas.microsoft.com/office/drawing/2014/chart" uri="{C3380CC4-5D6E-409C-BE32-E72D297353CC}">
                <c16:uniqueId val="{0000000B-7A98-4E23-A268-14F632E4A764}"/>
              </c:ext>
            </c:extLst>
          </c:dPt>
          <c:dPt>
            <c:idx val="6"/>
            <c:bubble3D val="0"/>
            <c:spPr>
              <a:solidFill>
                <a:srgbClr val="A6A6A6"/>
              </a:solidFill>
              <a:ln w="19050">
                <a:solidFill>
                  <a:schemeClr val="lt1"/>
                </a:solidFill>
              </a:ln>
              <a:effectLst/>
            </c:spPr>
            <c:extLst>
              <c:ext xmlns:c16="http://schemas.microsoft.com/office/drawing/2014/chart" uri="{C3380CC4-5D6E-409C-BE32-E72D297353CC}">
                <c16:uniqueId val="{0000000D-7A98-4E23-A268-14F632E4A7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DATA_3_!$CC$11:$CC$17</c:f>
              <c:strCache>
                <c:ptCount val="7"/>
                <c:pt idx="0">
                  <c:v>FMI</c:v>
                </c:pt>
                <c:pt idx="1">
                  <c:v>Grupul BM</c:v>
                </c:pt>
                <c:pt idx="2">
                  <c:v>BEI</c:v>
                </c:pt>
                <c:pt idx="3">
                  <c:v>BERD</c:v>
                </c:pt>
                <c:pt idx="4">
                  <c:v>Comisia Europeană</c:v>
                </c:pt>
                <c:pt idx="5">
                  <c:v>FIDA</c:v>
                </c:pt>
                <c:pt idx="6">
                  <c:v>Alți creditori</c:v>
                </c:pt>
              </c:strCache>
            </c:strRef>
          </c:cat>
          <c:val>
            <c:numRef>
              <c:f>DATA_3_!$CD$11:$CD$17</c:f>
              <c:numCache>
                <c:formatCode>General</c:formatCode>
                <c:ptCount val="7"/>
                <c:pt idx="0">
                  <c:v>30.8</c:v>
                </c:pt>
                <c:pt idx="1">
                  <c:v>28.000000000000004</c:v>
                </c:pt>
                <c:pt idx="2">
                  <c:v>11.799999999999999</c:v>
                </c:pt>
                <c:pt idx="3">
                  <c:v>8.9</c:v>
                </c:pt>
                <c:pt idx="4">
                  <c:v>7.7</c:v>
                </c:pt>
                <c:pt idx="5">
                  <c:v>2</c:v>
                </c:pt>
                <c:pt idx="6">
                  <c:v>10.799999999999983</c:v>
                </c:pt>
              </c:numCache>
            </c:numRef>
          </c:val>
          <c:extLst>
            <c:ext xmlns:c16="http://schemas.microsoft.com/office/drawing/2014/chart" uri="{C3380CC4-5D6E-409C-BE32-E72D297353CC}">
              <c16:uniqueId val="{0000000E-7A98-4E23-A268-14F632E4A76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72003655934464972"/>
          <c:y val="0.32832917737027012"/>
          <c:w val="0.243056577939642"/>
          <c:h val="0.30361662895233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[02_Dashboard.xlsx]DATA_1_!PIVOT_D1.5</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6E492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E1C4A9"/>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rgbClr val="856C5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DATA_1_!$ES$4</c:f>
              <c:strCache>
                <c:ptCount val="1"/>
                <c:pt idx="0">
                  <c:v>Transferuri personale   </c:v>
                </c:pt>
              </c:strCache>
            </c:strRef>
          </c:tx>
          <c:spPr>
            <a:solidFill>
              <a:srgbClr val="856C5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2022 Tr. IV</c:v>
                </c:pt>
                <c:pt idx="1">
                  <c:v>2023 Tr. I*</c:v>
                </c:pt>
                <c:pt idx="2">
                  <c:v>2023 Tr. II*</c:v>
                </c:pt>
                <c:pt idx="3">
                  <c:v>2023 Tr. III*</c:v>
                </c:pt>
                <c:pt idx="4">
                  <c:v>2023 Tr. IV</c:v>
                </c:pt>
              </c:strCache>
            </c:strRef>
          </c:cat>
          <c:val>
            <c:numRef>
              <c:f>DATA_1_!$ES$5:$ES$9</c:f>
              <c:numCache>
                <c:formatCode>General</c:formatCode>
                <c:ptCount val="5"/>
                <c:pt idx="0">
                  <c:v>74.739999999999995</c:v>
                </c:pt>
                <c:pt idx="1">
                  <c:v>74.930000000000007</c:v>
                </c:pt>
                <c:pt idx="2">
                  <c:v>78.83</c:v>
                </c:pt>
                <c:pt idx="3">
                  <c:v>89.09</c:v>
                </c:pt>
                <c:pt idx="4">
                  <c:v>91.42</c:v>
                </c:pt>
              </c:numCache>
            </c:numRef>
          </c:val>
          <c:extLst>
            <c:ext xmlns:c16="http://schemas.microsoft.com/office/drawing/2014/chart" uri="{C3380CC4-5D6E-409C-BE32-E72D297353CC}">
              <c16:uniqueId val="{00000000-55F7-421C-9D45-0BB7A80EF958}"/>
            </c:ext>
          </c:extLst>
        </c:ser>
        <c:ser>
          <c:idx val="1"/>
          <c:order val="1"/>
          <c:tx>
            <c:strRef>
              <c:f>DATA_1_!$ET$4</c:f>
              <c:strCache>
                <c:ptCount val="1"/>
                <c:pt idx="0">
                  <c:v>Remunerarea netă a salariaților </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2022 Tr. IV</c:v>
                </c:pt>
                <c:pt idx="1">
                  <c:v>2023 Tr. I*</c:v>
                </c:pt>
                <c:pt idx="2">
                  <c:v>2023 Tr. II*</c:v>
                </c:pt>
                <c:pt idx="3">
                  <c:v>2023 Tr. III*</c:v>
                </c:pt>
                <c:pt idx="4">
                  <c:v>2023 Tr. IV</c:v>
                </c:pt>
              </c:strCache>
            </c:strRef>
          </c:cat>
          <c:val>
            <c:numRef>
              <c:f>DATA_1_!$ET$5:$ET$9</c:f>
              <c:numCache>
                <c:formatCode>General</c:formatCode>
                <c:ptCount val="5"/>
                <c:pt idx="0">
                  <c:v>27.22</c:v>
                </c:pt>
                <c:pt idx="1">
                  <c:v>24.17</c:v>
                </c:pt>
                <c:pt idx="2">
                  <c:v>25.31</c:v>
                </c:pt>
                <c:pt idx="3">
                  <c:v>26.47</c:v>
                </c:pt>
                <c:pt idx="4">
                  <c:v>28.9</c:v>
                </c:pt>
              </c:numCache>
            </c:numRef>
          </c:val>
          <c:extLst>
            <c:ext xmlns:c16="http://schemas.microsoft.com/office/drawing/2014/chart" uri="{C3380CC4-5D6E-409C-BE32-E72D297353CC}">
              <c16:uniqueId val="{00000001-55F7-421C-9D45-0BB7A80EF958}"/>
            </c:ext>
          </c:extLst>
        </c:ser>
        <c:ser>
          <c:idx val="2"/>
          <c:order val="2"/>
          <c:tx>
            <c:strRef>
              <c:f>DATA_1_!$EU$4</c:f>
              <c:strCache>
                <c:ptCount val="1"/>
                <c:pt idx="0">
                  <c:v>Transferuri de capital între gospodăriile populației   </c:v>
                </c:pt>
              </c:strCache>
            </c:strRef>
          </c:tx>
          <c:spPr>
            <a:solidFill>
              <a:schemeClr val="bg1">
                <a:lumMod val="75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DATA_1_!$ER$5:$ER$9</c:f>
              <c:strCache>
                <c:ptCount val="5"/>
                <c:pt idx="0">
                  <c:v>2022 Tr. IV</c:v>
                </c:pt>
                <c:pt idx="1">
                  <c:v>2023 Tr. I*</c:v>
                </c:pt>
                <c:pt idx="2">
                  <c:v>2023 Tr. II*</c:v>
                </c:pt>
                <c:pt idx="3">
                  <c:v>2023 Tr. III*</c:v>
                </c:pt>
                <c:pt idx="4">
                  <c:v>2023 Tr. IV</c:v>
                </c:pt>
              </c:strCache>
            </c:strRef>
          </c:cat>
          <c:val>
            <c:numRef>
              <c:f>DATA_1_!$EU$5:$EU$9</c:f>
              <c:numCache>
                <c:formatCode>General</c:formatCode>
                <c:ptCount val="5"/>
                <c:pt idx="0">
                  <c:v>18.309999999999999</c:v>
                </c:pt>
                <c:pt idx="1">
                  <c:v>6.24</c:v>
                </c:pt>
                <c:pt idx="2">
                  <c:v>6.64</c:v>
                </c:pt>
                <c:pt idx="3">
                  <c:v>8.9700000000000006</c:v>
                </c:pt>
                <c:pt idx="4">
                  <c:v>8.98</c:v>
                </c:pt>
              </c:numCache>
            </c:numRef>
          </c:val>
          <c:extLst>
            <c:ext xmlns:c16="http://schemas.microsoft.com/office/drawing/2014/chart" uri="{C3380CC4-5D6E-409C-BE32-E72D297353CC}">
              <c16:uniqueId val="{00000002-55F7-421C-9D45-0BB7A80EF958}"/>
            </c:ext>
          </c:extLst>
        </c:ser>
        <c:dLbls>
          <c:dLblPos val="outEnd"/>
          <c:showLegendKey val="0"/>
          <c:showVal val="1"/>
          <c:showCatName val="0"/>
          <c:showSerName val="0"/>
          <c:showPercent val="0"/>
          <c:showBubbleSize val="0"/>
        </c:dLbls>
        <c:gapWidth val="182"/>
        <c:axId val="1059864144"/>
        <c:axId val="1059868824"/>
      </c:barChart>
      <c:catAx>
        <c:axId val="1059864144"/>
        <c:scaling>
          <c:orientation val="minMax"/>
        </c:scaling>
        <c:delete val="1"/>
        <c:axPos val="l"/>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nextTo"/>
        <c:crossAx val="1059868824"/>
        <c:crosses val="autoZero"/>
        <c:auto val="1"/>
        <c:lblAlgn val="ctr"/>
        <c:lblOffset val="100"/>
        <c:noMultiLvlLbl val="0"/>
      </c:catAx>
      <c:valAx>
        <c:axId val="1059868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059864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[02_Dashboard.xlsx]DATA_1_!PIVOT_D1.6</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rgbClr val="856C51"/>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D9C4B5"/>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bg1">
              <a:lumMod val="75000"/>
            </a:schemeClr>
          </a:solidFill>
          <a:ln w="12700">
            <a:solidFill>
              <a:schemeClr val="bg1"/>
            </a:solid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bg1">
              <a:lumMod val="75000"/>
            </a:schemeClr>
          </a:solidFill>
          <a:ln w="12700">
            <a:solidFill>
              <a:schemeClr val="bg1"/>
            </a:solidFill>
          </a:ln>
          <a:effectLst/>
        </c:spPr>
        <c:dLbl>
          <c:idx val="0"/>
          <c:layout>
            <c:manualLayout>
              <c:x val="-1.0741249025035609E-16"/>
              <c:y val="-2.0592560781062627E-2"/>
            </c:manualLayout>
          </c:layout>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bg1">
              <a:lumMod val="75000"/>
            </a:schemeClr>
          </a:solidFill>
          <a:ln w="12700">
            <a:solidFill>
              <a:schemeClr val="bg1"/>
            </a:solidFill>
          </a:ln>
          <a:effectLst/>
        </c:spP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15:layout>
                <c:manualLayout>
                  <c:w val="0.27726735728475277"/>
                  <c:h val="6.6366160960746143E-2"/>
                </c:manualLayout>
              </c15:layout>
            </c:ext>
          </c:extLst>
        </c:dLbl>
      </c:pivotFmt>
    </c:pivotFmts>
    <c:plotArea>
      <c:layout>
        <c:manualLayout>
          <c:layoutTarget val="inner"/>
          <c:xMode val="edge"/>
          <c:yMode val="edge"/>
          <c:x val="0.17498131990665702"/>
          <c:y val="9.4448001541198742E-2"/>
          <c:w val="0.825018680093343"/>
          <c:h val="0.82769331121659873"/>
        </c:manualLayout>
      </c:layout>
      <c:barChart>
        <c:barDir val="col"/>
        <c:grouping val="percentStacked"/>
        <c:varyColors val="0"/>
        <c:ser>
          <c:idx val="0"/>
          <c:order val="0"/>
          <c:tx>
            <c:strRef>
              <c:f>DATA_1_!$EX$4:$EX$5</c:f>
              <c:strCache>
                <c:ptCount val="1"/>
                <c:pt idx="0">
                  <c:v>Alte țări</c:v>
                </c:pt>
              </c:strCache>
            </c:strRef>
          </c:tx>
          <c:spPr>
            <a:solidFill>
              <a:srgbClr val="856C51"/>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bg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2022 Tr. IV</c:v>
                </c:pt>
                <c:pt idx="1">
                  <c:v>2023 Tr. I*</c:v>
                </c:pt>
                <c:pt idx="2">
                  <c:v>2023 Tr. II*</c:v>
                </c:pt>
                <c:pt idx="3">
                  <c:v>2023 Tr. III*</c:v>
                </c:pt>
                <c:pt idx="4">
                  <c:v>2023 Tr. IV</c:v>
                </c:pt>
              </c:strCache>
            </c:strRef>
          </c:cat>
          <c:val>
            <c:numRef>
              <c:f>DATA_1_!$EX$6:$EX$10</c:f>
              <c:numCache>
                <c:formatCode>General</c:formatCode>
                <c:ptCount val="5"/>
                <c:pt idx="0">
                  <c:v>139.34</c:v>
                </c:pt>
                <c:pt idx="1">
                  <c:v>131.66999999999999</c:v>
                </c:pt>
                <c:pt idx="2">
                  <c:v>150.75</c:v>
                </c:pt>
                <c:pt idx="3">
                  <c:v>144.94999999999999</c:v>
                </c:pt>
                <c:pt idx="4">
                  <c:v>137.87</c:v>
                </c:pt>
              </c:numCache>
            </c:numRef>
          </c:val>
          <c:extLst>
            <c:ext xmlns:c16="http://schemas.microsoft.com/office/drawing/2014/chart" uri="{C3380CC4-5D6E-409C-BE32-E72D297353CC}">
              <c16:uniqueId val="{00000000-ECFD-4782-8895-87969749E118}"/>
            </c:ext>
          </c:extLst>
        </c:ser>
        <c:ser>
          <c:idx val="1"/>
          <c:order val="1"/>
          <c:tx>
            <c:strRef>
              <c:f>DATA_1_!$EY$4:$EY$5</c:f>
              <c:strCache>
                <c:ptCount val="1"/>
                <c:pt idx="0">
                  <c:v>CSI</c:v>
                </c:pt>
              </c:strCache>
            </c:strRef>
          </c:tx>
          <c:spPr>
            <a:solidFill>
              <a:srgbClr val="D9C4B5"/>
            </a:solidFill>
            <a:ln w="12700">
              <a:solidFill>
                <a:schemeClr val="bg1"/>
              </a:solid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2022 Tr. IV</c:v>
                </c:pt>
                <c:pt idx="1">
                  <c:v>2023 Tr. I*</c:v>
                </c:pt>
                <c:pt idx="2">
                  <c:v>2023 Tr. II*</c:v>
                </c:pt>
                <c:pt idx="3">
                  <c:v>2023 Tr. III*</c:v>
                </c:pt>
                <c:pt idx="4">
                  <c:v>2023 Tr. IV</c:v>
                </c:pt>
              </c:strCache>
            </c:strRef>
          </c:cat>
          <c:val>
            <c:numRef>
              <c:f>DATA_1_!$EY$6:$EY$10</c:f>
              <c:numCache>
                <c:formatCode>General</c:formatCode>
                <c:ptCount val="5"/>
                <c:pt idx="0">
                  <c:v>131.04</c:v>
                </c:pt>
                <c:pt idx="1">
                  <c:v>77.400000000000006</c:v>
                </c:pt>
                <c:pt idx="2">
                  <c:v>71.08</c:v>
                </c:pt>
                <c:pt idx="3">
                  <c:v>53.36</c:v>
                </c:pt>
                <c:pt idx="4">
                  <c:v>51.38</c:v>
                </c:pt>
              </c:numCache>
            </c:numRef>
          </c:val>
          <c:extLst>
            <c:ext xmlns:c16="http://schemas.microsoft.com/office/drawing/2014/chart" uri="{C3380CC4-5D6E-409C-BE32-E72D297353CC}">
              <c16:uniqueId val="{00000001-ECFD-4782-8895-87969749E118}"/>
            </c:ext>
          </c:extLst>
        </c:ser>
        <c:ser>
          <c:idx val="2"/>
          <c:order val="2"/>
          <c:tx>
            <c:strRef>
              <c:f>DATA_1_!$EZ$4:$EZ$5</c:f>
              <c:strCache>
                <c:ptCount val="1"/>
                <c:pt idx="0">
                  <c:v>UE</c:v>
                </c:pt>
              </c:strCache>
            </c:strRef>
          </c:tx>
          <c:spPr>
            <a:solidFill>
              <a:schemeClr val="bg1">
                <a:lumMod val="75000"/>
              </a:schemeClr>
            </a:solidFill>
            <a:ln w="12700">
              <a:solidFill>
                <a:schemeClr val="bg1"/>
              </a:solidFill>
            </a:ln>
            <a:effectLst/>
          </c:spPr>
          <c:invertIfNegative val="0"/>
          <c:dPt>
            <c:idx val="3"/>
            <c:invertIfNegative val="0"/>
            <c:bubble3D val="0"/>
            <c:extLst>
              <c:ext xmlns:c16="http://schemas.microsoft.com/office/drawing/2014/chart" uri="{C3380CC4-5D6E-409C-BE32-E72D297353CC}">
                <c16:uniqueId val="{00000000-17C5-4BDF-AC0D-1BBA860F91EA}"/>
              </c:ext>
            </c:extLst>
          </c:dPt>
          <c:dPt>
            <c:idx val="4"/>
            <c:invertIfNegative val="0"/>
            <c:bubble3D val="0"/>
            <c:extLst>
              <c:ext xmlns:c16="http://schemas.microsoft.com/office/drawing/2014/chart" uri="{C3380CC4-5D6E-409C-BE32-E72D297353CC}">
                <c16:uniqueId val="{00000000-F6CF-4C27-9048-2B2E1CE6CAAC}"/>
              </c:ext>
            </c:extLst>
          </c:dPt>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DATA_1_!$EW$6:$EW$10</c:f>
              <c:strCache>
                <c:ptCount val="5"/>
                <c:pt idx="0">
                  <c:v>2022 Tr. IV</c:v>
                </c:pt>
                <c:pt idx="1">
                  <c:v>2023 Tr. I*</c:v>
                </c:pt>
                <c:pt idx="2">
                  <c:v>2023 Tr. II*</c:v>
                </c:pt>
                <c:pt idx="3">
                  <c:v>2023 Tr. III*</c:v>
                </c:pt>
                <c:pt idx="4">
                  <c:v>2023 Tr. IV</c:v>
                </c:pt>
              </c:strCache>
            </c:strRef>
          </c:cat>
          <c:val>
            <c:numRef>
              <c:f>DATA_1_!$EZ$6:$EZ$10</c:f>
              <c:numCache>
                <c:formatCode>General</c:formatCode>
                <c:ptCount val="5"/>
                <c:pt idx="0">
                  <c:v>238.49</c:v>
                </c:pt>
                <c:pt idx="1">
                  <c:v>256.31</c:v>
                </c:pt>
                <c:pt idx="2">
                  <c:v>286.5</c:v>
                </c:pt>
                <c:pt idx="3">
                  <c:v>295.01</c:v>
                </c:pt>
                <c:pt idx="4">
                  <c:v>290.01</c:v>
                </c:pt>
              </c:numCache>
            </c:numRef>
          </c:val>
          <c:extLst>
            <c:ext xmlns:c16="http://schemas.microsoft.com/office/drawing/2014/chart" uri="{C3380CC4-5D6E-409C-BE32-E72D297353CC}">
              <c16:uniqueId val="{00000002-ECFD-4782-8895-87969749E118}"/>
            </c:ext>
          </c:extLst>
        </c:ser>
        <c:dLbls>
          <c:dLblPos val="ctr"/>
          <c:showLegendKey val="0"/>
          <c:showVal val="1"/>
          <c:showCatName val="0"/>
          <c:showSerName val="0"/>
          <c:showPercent val="0"/>
          <c:showBubbleSize val="0"/>
        </c:dLbls>
        <c:gapWidth val="43"/>
        <c:overlap val="100"/>
        <c:axId val="1127510448"/>
        <c:axId val="1127511888"/>
      </c:barChart>
      <c:catAx>
        <c:axId val="112751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127511888"/>
        <c:crosses val="autoZero"/>
        <c:auto val="1"/>
        <c:lblAlgn val="ctr"/>
        <c:lblOffset val="100"/>
        <c:noMultiLvlLbl val="0"/>
      </c:catAx>
      <c:valAx>
        <c:axId val="1127511888"/>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crossAx val="1127510448"/>
        <c:crosses val="autoZero"/>
        <c:crossBetween val="between"/>
      </c:valAx>
      <c:spPr>
        <a:noFill/>
        <a:ln>
          <a:noFill/>
        </a:ln>
        <a:effectLst/>
      </c:spPr>
    </c:plotArea>
    <c:legend>
      <c:legendPos val="t"/>
      <c:layout>
        <c:manualLayout>
          <c:xMode val="edge"/>
          <c:yMode val="edge"/>
          <c:x val="0.24889522248020995"/>
          <c:y val="1.7650766383767967E-2"/>
          <c:w val="0.5549394707863099"/>
          <c:h val="4.609004253556733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[02_Dashboard.xlsx]DATA_1_!PIVOT_D1.7</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68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CA956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BB9B7B"/>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rgbClr val="D2BCA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bg1">
              <a:lumMod val="65000"/>
            </a:schemeClr>
          </a:solidFill>
          <a:ln>
            <a:noFill/>
          </a:ln>
          <a:effectLst/>
        </c:spPr>
        <c:dLbl>
          <c:idx val="0"/>
          <c:layout>
            <c:manualLayout>
              <c:x val="1.3668819854535842E-2"/>
              <c:y val="-4.8141869902941069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rgbClr val="BB9B7B"/>
          </a:solidFill>
          <a:ln>
            <a:noFill/>
          </a:ln>
          <a:effectLst/>
        </c:spPr>
        <c:dLbl>
          <c:idx val="0"/>
          <c:layout>
            <c:manualLayout>
              <c:x val="-2.8459217940690989E-2"/>
              <c:y val="-5.244010208042549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bg1">
              <a:lumMod val="65000"/>
            </a:schemeClr>
          </a:solidFill>
          <a:ln>
            <a:noFill/>
          </a:ln>
          <a:effectLst/>
        </c:spPr>
        <c:dLbl>
          <c:idx val="0"/>
          <c:layout>
            <c:manualLayout>
              <c:x val="5.0835334068641838E-2"/>
              <c:y val="-9.6146647142767908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solidFill>
            <a:schemeClr val="bg1">
              <a:lumMod val="65000"/>
            </a:schemeClr>
          </a:solidFill>
          <a:ln>
            <a:noFill/>
          </a:ln>
          <a:effectLst/>
        </c:spPr>
        <c:dLbl>
          <c:idx val="0"/>
          <c:layout>
            <c:manualLayout>
              <c:x val="7.2491678479856478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solidFill>
            <a:schemeClr val="bg1">
              <a:lumMod val="65000"/>
            </a:schemeClr>
          </a:solidFill>
          <a:ln>
            <a:noFill/>
          </a:ln>
          <a:effectLst/>
        </c:spPr>
        <c:dLbl>
          <c:idx val="0"/>
          <c:layout>
            <c:manualLayout>
              <c:x val="8.2757164888226986E-2"/>
              <c:y val="-2.4036661785691977E-1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bg1">
              <a:lumMod val="65000"/>
            </a:schemeClr>
          </a:solidFill>
          <a:ln>
            <a:noFill/>
          </a:ln>
          <a:effectLst/>
        </c:spPr>
        <c:dLbl>
          <c:idx val="0"/>
          <c:layout>
            <c:manualLayout>
              <c:x val="5.1658222105392886E-2"/>
              <c:y val="-5.244423154747648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3421699859459088"/>
          <c:y val="8.0185346525956224E-3"/>
          <c:w val="0.91397396565317246"/>
          <c:h val="0.66309358251168027"/>
        </c:manualLayout>
      </c:layout>
      <c:barChart>
        <c:barDir val="bar"/>
        <c:grouping val="stacked"/>
        <c:varyColors val="0"/>
        <c:ser>
          <c:idx val="0"/>
          <c:order val="0"/>
          <c:tx>
            <c:strRef>
              <c:f>DATA_1_!$FC$4</c:f>
              <c:strCache>
                <c:ptCount val="1"/>
                <c:pt idx="0">
                  <c:v>Investiţii directe</c:v>
                </c:pt>
              </c:strCache>
            </c:strRef>
          </c:tx>
          <c:spPr>
            <a:solidFill>
              <a:srgbClr val="68543F"/>
            </a:solidFill>
            <a:ln>
              <a:noFill/>
            </a:ln>
            <a:effectLst/>
          </c:spPr>
          <c:invertIfNegative val="0"/>
          <c:cat>
            <c:strRef>
              <c:f>DATA_1_!$FB$5:$FB$9</c:f>
              <c:strCache>
                <c:ptCount val="5"/>
                <c:pt idx="0">
                  <c:v>2022 Tr. IV</c:v>
                </c:pt>
                <c:pt idx="1">
                  <c:v>2023 Tr. I*</c:v>
                </c:pt>
                <c:pt idx="2">
                  <c:v>2023 Tr. II*</c:v>
                </c:pt>
                <c:pt idx="3">
                  <c:v>2023 Tr. III*</c:v>
                </c:pt>
                <c:pt idx="4">
                  <c:v>2023 Tr. IV</c:v>
                </c:pt>
              </c:strCache>
            </c:strRef>
          </c:cat>
          <c:val>
            <c:numRef>
              <c:f>DATA_1_!$FC$5:$FC$9</c:f>
              <c:numCache>
                <c:formatCode>General</c:formatCode>
                <c:ptCount val="5"/>
                <c:pt idx="0">
                  <c:v>-60.499999999999979</c:v>
                </c:pt>
                <c:pt idx="1">
                  <c:v>-139.13</c:v>
                </c:pt>
                <c:pt idx="2">
                  <c:v>-58.12</c:v>
                </c:pt>
                <c:pt idx="3">
                  <c:v>-105.74</c:v>
                </c:pt>
                <c:pt idx="4">
                  <c:v>-113.27</c:v>
                </c:pt>
              </c:numCache>
            </c:numRef>
          </c:val>
          <c:extLst>
            <c:ext xmlns:c16="http://schemas.microsoft.com/office/drawing/2014/chart" uri="{C3380CC4-5D6E-409C-BE32-E72D297353CC}">
              <c16:uniqueId val="{00000000-53E0-439D-AFEB-7B87E771B28C}"/>
            </c:ext>
          </c:extLst>
        </c:ser>
        <c:ser>
          <c:idx val="1"/>
          <c:order val="1"/>
          <c:tx>
            <c:strRef>
              <c:f>DATA_1_!$FD$4</c:f>
              <c:strCache>
                <c:ptCount val="1"/>
                <c:pt idx="0">
                  <c:v>Investiţii de portofoliu</c:v>
                </c:pt>
              </c:strCache>
            </c:strRef>
          </c:tx>
          <c:spPr>
            <a:solidFill>
              <a:srgbClr val="CA9564"/>
            </a:solidFill>
            <a:ln>
              <a:noFill/>
            </a:ln>
            <a:effectLst/>
          </c:spPr>
          <c:invertIfNegative val="0"/>
          <c:cat>
            <c:strRef>
              <c:f>DATA_1_!$FB$5:$FB$9</c:f>
              <c:strCache>
                <c:ptCount val="5"/>
                <c:pt idx="0">
                  <c:v>2022 Tr. IV</c:v>
                </c:pt>
                <c:pt idx="1">
                  <c:v>2023 Tr. I*</c:v>
                </c:pt>
                <c:pt idx="2">
                  <c:v>2023 Tr. II*</c:v>
                </c:pt>
                <c:pt idx="3">
                  <c:v>2023 Tr. III*</c:v>
                </c:pt>
                <c:pt idx="4">
                  <c:v>2023 Tr. IV</c:v>
                </c:pt>
              </c:strCache>
            </c:strRef>
          </c:cat>
          <c:val>
            <c:numRef>
              <c:f>DATA_1_!$FD$5:$FD$9</c:f>
              <c:numCache>
                <c:formatCode>General</c:formatCode>
                <c:ptCount val="5"/>
                <c:pt idx="0">
                  <c:v>0.12</c:v>
                </c:pt>
                <c:pt idx="1">
                  <c:v>0.17</c:v>
                </c:pt>
                <c:pt idx="2">
                  <c:v>0.12000000000000001</c:v>
                </c:pt>
                <c:pt idx="3">
                  <c:v>0.35999999999999988</c:v>
                </c:pt>
                <c:pt idx="4">
                  <c:v>-0.91</c:v>
                </c:pt>
              </c:numCache>
            </c:numRef>
          </c:val>
          <c:extLst>
            <c:ext xmlns:c16="http://schemas.microsoft.com/office/drawing/2014/chart" uri="{C3380CC4-5D6E-409C-BE32-E72D297353CC}">
              <c16:uniqueId val="{00000001-53E0-439D-AFEB-7B87E771B28C}"/>
            </c:ext>
          </c:extLst>
        </c:ser>
        <c:ser>
          <c:idx val="2"/>
          <c:order val="2"/>
          <c:tx>
            <c:strRef>
              <c:f>DATA_1_!$FE$4</c:f>
              <c:strCache>
                <c:ptCount val="1"/>
                <c:pt idx="0">
                  <c:v>Derivate financiare (altele decât rezervele)</c:v>
                </c:pt>
              </c:strCache>
            </c:strRef>
          </c:tx>
          <c:spPr>
            <a:solidFill>
              <a:schemeClr val="accent3"/>
            </a:solidFill>
            <a:ln>
              <a:noFill/>
            </a:ln>
            <a:effectLst/>
          </c:spPr>
          <c:invertIfNegative val="0"/>
          <c:cat>
            <c:strRef>
              <c:f>DATA_1_!$FB$5:$FB$9</c:f>
              <c:strCache>
                <c:ptCount val="5"/>
                <c:pt idx="0">
                  <c:v>2022 Tr. IV</c:v>
                </c:pt>
                <c:pt idx="1">
                  <c:v>2023 Tr. I*</c:v>
                </c:pt>
                <c:pt idx="2">
                  <c:v>2023 Tr. II*</c:v>
                </c:pt>
                <c:pt idx="3">
                  <c:v>2023 Tr. III*</c:v>
                </c:pt>
                <c:pt idx="4">
                  <c:v>2023 Tr. IV</c:v>
                </c:pt>
              </c:strCache>
            </c:strRef>
          </c:cat>
          <c:val>
            <c:numRef>
              <c:f>DATA_1_!$FE$5:$FE$9</c:f>
              <c:numCache>
                <c:formatCode>General</c:formatCode>
                <c:ptCount val="5"/>
                <c:pt idx="0">
                  <c:v>-1.43</c:v>
                </c:pt>
                <c:pt idx="1">
                  <c:v>0</c:v>
                </c:pt>
                <c:pt idx="2">
                  <c:v>0</c:v>
                </c:pt>
                <c:pt idx="3">
                  <c:v>0</c:v>
                </c:pt>
                <c:pt idx="4">
                  <c:v>0</c:v>
                </c:pt>
              </c:numCache>
            </c:numRef>
          </c:val>
          <c:extLst>
            <c:ext xmlns:c16="http://schemas.microsoft.com/office/drawing/2014/chart" uri="{C3380CC4-5D6E-409C-BE32-E72D297353CC}">
              <c16:uniqueId val="{00000002-53E0-439D-AFEB-7B87E771B28C}"/>
            </c:ext>
          </c:extLst>
        </c:ser>
        <c:ser>
          <c:idx val="3"/>
          <c:order val="3"/>
          <c:tx>
            <c:strRef>
              <c:f>DATA_1_!$FF$4</c:f>
              <c:strCache>
                <c:ptCount val="1"/>
                <c:pt idx="0">
                  <c:v>Numerar şi depozite</c:v>
                </c:pt>
              </c:strCache>
            </c:strRef>
          </c:tx>
          <c:spPr>
            <a:solidFill>
              <a:srgbClr val="BB9B7B"/>
            </a:solidFill>
            <a:ln>
              <a:noFill/>
            </a:ln>
            <a:effectLst/>
          </c:spPr>
          <c:invertIfNegative val="0"/>
          <c:dPt>
            <c:idx val="1"/>
            <c:invertIfNegative val="0"/>
            <c:bubble3D val="0"/>
            <c:extLst>
              <c:ext xmlns:c16="http://schemas.microsoft.com/office/drawing/2014/chart" uri="{C3380CC4-5D6E-409C-BE32-E72D297353CC}">
                <c16:uniqueId val="{00000000-7885-4010-A5CB-8B529723C105}"/>
              </c:ext>
            </c:extLst>
          </c:dPt>
          <c:dLbls>
            <c:dLbl>
              <c:idx val="1"/>
              <c:layout>
                <c:manualLayout>
                  <c:x val="-2.8459217940690989E-2"/>
                  <c:y val="-5.24401020804254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85-4010-A5CB-8B529723C1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DATA_1_!$FB$5:$FB$9</c:f>
              <c:strCache>
                <c:ptCount val="5"/>
                <c:pt idx="0">
                  <c:v>2022 Tr. IV</c:v>
                </c:pt>
                <c:pt idx="1">
                  <c:v>2023 Tr. I*</c:v>
                </c:pt>
                <c:pt idx="2">
                  <c:v>2023 Tr. II*</c:v>
                </c:pt>
                <c:pt idx="3">
                  <c:v>2023 Tr. III*</c:v>
                </c:pt>
                <c:pt idx="4">
                  <c:v>2023 Tr. IV</c:v>
                </c:pt>
              </c:strCache>
            </c:strRef>
          </c:cat>
          <c:val>
            <c:numRef>
              <c:f>DATA_1_!$FF$5:$FF$9</c:f>
              <c:numCache>
                <c:formatCode>General</c:formatCode>
                <c:ptCount val="5"/>
                <c:pt idx="0">
                  <c:v>-490.59</c:v>
                </c:pt>
                <c:pt idx="1">
                  <c:v>-169.55</c:v>
                </c:pt>
                <c:pt idx="2">
                  <c:v>-337.88</c:v>
                </c:pt>
                <c:pt idx="3">
                  <c:v>-427.49</c:v>
                </c:pt>
                <c:pt idx="4">
                  <c:v>-422.48</c:v>
                </c:pt>
              </c:numCache>
            </c:numRef>
          </c:val>
          <c:extLst>
            <c:ext xmlns:c16="http://schemas.microsoft.com/office/drawing/2014/chart" uri="{C3380CC4-5D6E-409C-BE32-E72D297353CC}">
              <c16:uniqueId val="{00000003-53E0-439D-AFEB-7B87E771B28C}"/>
            </c:ext>
          </c:extLst>
        </c:ser>
        <c:ser>
          <c:idx val="4"/>
          <c:order val="4"/>
          <c:tx>
            <c:strRef>
              <c:f>DATA_1_!$FG$4</c:f>
              <c:strCache>
                <c:ptCount val="1"/>
                <c:pt idx="0">
                  <c:v>Împrumuturi</c:v>
                </c:pt>
              </c:strCache>
            </c:strRef>
          </c:tx>
          <c:spPr>
            <a:solidFill>
              <a:srgbClr val="D2BCA6"/>
            </a:solidFill>
            <a:ln>
              <a:noFill/>
            </a:ln>
            <a:effectLst/>
          </c:spPr>
          <c:invertIfNegative val="0"/>
          <c:cat>
            <c:strRef>
              <c:f>DATA_1_!$FB$5:$FB$9</c:f>
              <c:strCache>
                <c:ptCount val="5"/>
                <c:pt idx="0">
                  <c:v>2022 Tr. IV</c:v>
                </c:pt>
                <c:pt idx="1">
                  <c:v>2023 Tr. I*</c:v>
                </c:pt>
                <c:pt idx="2">
                  <c:v>2023 Tr. II*</c:v>
                </c:pt>
                <c:pt idx="3">
                  <c:v>2023 Tr. III*</c:v>
                </c:pt>
                <c:pt idx="4">
                  <c:v>2023 Tr. IV</c:v>
                </c:pt>
              </c:strCache>
            </c:strRef>
          </c:cat>
          <c:val>
            <c:numRef>
              <c:f>DATA_1_!$FG$5:$FG$9</c:f>
              <c:numCache>
                <c:formatCode>General</c:formatCode>
                <c:ptCount val="5"/>
                <c:pt idx="0">
                  <c:v>-314.31</c:v>
                </c:pt>
                <c:pt idx="1">
                  <c:v>-193.60999999999999</c:v>
                </c:pt>
                <c:pt idx="2">
                  <c:v>-52.579999999999991</c:v>
                </c:pt>
                <c:pt idx="3">
                  <c:v>42.15000000000002</c:v>
                </c:pt>
                <c:pt idx="4">
                  <c:v>-295.61999999999995</c:v>
                </c:pt>
              </c:numCache>
            </c:numRef>
          </c:val>
          <c:extLst>
            <c:ext xmlns:c16="http://schemas.microsoft.com/office/drawing/2014/chart" uri="{C3380CC4-5D6E-409C-BE32-E72D297353CC}">
              <c16:uniqueId val="{00000004-53E0-439D-AFEB-7B87E771B28C}"/>
            </c:ext>
          </c:extLst>
        </c:ser>
        <c:ser>
          <c:idx val="5"/>
          <c:order val="5"/>
          <c:tx>
            <c:strRef>
              <c:f>DATA_1_!$FH$4</c:f>
              <c:strCache>
                <c:ptCount val="1"/>
                <c:pt idx="0">
                  <c:v>Credite comerciale şi avansuri</c:v>
                </c:pt>
              </c:strCache>
            </c:strRef>
          </c:tx>
          <c:spPr>
            <a:solidFill>
              <a:schemeClr val="bg1">
                <a:lumMod val="85000"/>
              </a:schemeClr>
            </a:solidFill>
            <a:ln>
              <a:noFill/>
            </a:ln>
            <a:effectLst/>
          </c:spPr>
          <c:invertIfNegative val="0"/>
          <c:cat>
            <c:strRef>
              <c:f>DATA_1_!$FB$5:$FB$9</c:f>
              <c:strCache>
                <c:ptCount val="5"/>
                <c:pt idx="0">
                  <c:v>2022 Tr. IV</c:v>
                </c:pt>
                <c:pt idx="1">
                  <c:v>2023 Tr. I*</c:v>
                </c:pt>
                <c:pt idx="2">
                  <c:v>2023 Tr. II*</c:v>
                </c:pt>
                <c:pt idx="3">
                  <c:v>2023 Tr. III*</c:v>
                </c:pt>
                <c:pt idx="4">
                  <c:v>2023 Tr. IV</c:v>
                </c:pt>
              </c:strCache>
            </c:strRef>
          </c:cat>
          <c:val>
            <c:numRef>
              <c:f>DATA_1_!$FH$5:$FH$9</c:f>
              <c:numCache>
                <c:formatCode>General</c:formatCode>
                <c:ptCount val="5"/>
                <c:pt idx="0">
                  <c:v>-14.010000000000002</c:v>
                </c:pt>
                <c:pt idx="1">
                  <c:v>-119.77000000000001</c:v>
                </c:pt>
                <c:pt idx="2">
                  <c:v>-95.25</c:v>
                </c:pt>
                <c:pt idx="3">
                  <c:v>-162.20999999999998</c:v>
                </c:pt>
                <c:pt idx="4">
                  <c:v>-81.11</c:v>
                </c:pt>
              </c:numCache>
            </c:numRef>
          </c:val>
          <c:extLst>
            <c:ext xmlns:c16="http://schemas.microsoft.com/office/drawing/2014/chart" uri="{C3380CC4-5D6E-409C-BE32-E72D297353CC}">
              <c16:uniqueId val="{00000005-53E0-439D-AFEB-7B87E771B28C}"/>
            </c:ext>
          </c:extLst>
        </c:ser>
        <c:ser>
          <c:idx val="6"/>
          <c:order val="6"/>
          <c:tx>
            <c:strRef>
              <c:f>DATA_1_!$FI$4</c:f>
              <c:strCache>
                <c:ptCount val="1"/>
                <c:pt idx="0">
                  <c:v>Alte creanțe / angajamente - altele</c:v>
                </c:pt>
              </c:strCache>
            </c:strRef>
          </c:tx>
          <c:spPr>
            <a:solidFill>
              <a:schemeClr val="accent1">
                <a:lumMod val="60000"/>
              </a:schemeClr>
            </a:solidFill>
            <a:ln>
              <a:noFill/>
            </a:ln>
            <a:effectLst/>
          </c:spPr>
          <c:invertIfNegative val="0"/>
          <c:cat>
            <c:strRef>
              <c:f>DATA_1_!$FB$5:$FB$9</c:f>
              <c:strCache>
                <c:ptCount val="5"/>
                <c:pt idx="0">
                  <c:v>2022 Tr. IV</c:v>
                </c:pt>
                <c:pt idx="1">
                  <c:v>2023 Tr. I*</c:v>
                </c:pt>
                <c:pt idx="2">
                  <c:v>2023 Tr. II*</c:v>
                </c:pt>
                <c:pt idx="3">
                  <c:v>2023 Tr. III*</c:v>
                </c:pt>
                <c:pt idx="4">
                  <c:v>2023 Tr. IV</c:v>
                </c:pt>
              </c:strCache>
            </c:strRef>
          </c:cat>
          <c:val>
            <c:numRef>
              <c:f>DATA_1_!$FI$5:$FI$9</c:f>
              <c:numCache>
                <c:formatCode>General</c:formatCode>
                <c:ptCount val="5"/>
                <c:pt idx="0">
                  <c:v>1</c:v>
                </c:pt>
                <c:pt idx="1">
                  <c:v>0.85</c:v>
                </c:pt>
                <c:pt idx="2">
                  <c:v>0.77</c:v>
                </c:pt>
                <c:pt idx="3">
                  <c:v>0.77</c:v>
                </c:pt>
                <c:pt idx="4">
                  <c:v>0.77</c:v>
                </c:pt>
              </c:numCache>
            </c:numRef>
          </c:val>
          <c:extLst>
            <c:ext xmlns:c16="http://schemas.microsoft.com/office/drawing/2014/chart" uri="{C3380CC4-5D6E-409C-BE32-E72D297353CC}">
              <c16:uniqueId val="{00000006-53E0-439D-AFEB-7B87E771B28C}"/>
            </c:ext>
          </c:extLst>
        </c:ser>
        <c:ser>
          <c:idx val="7"/>
          <c:order val="7"/>
          <c:tx>
            <c:strRef>
              <c:f>DATA_1_!$FJ$4</c:f>
              <c:strCache>
                <c:ptCount val="1"/>
                <c:pt idx="0">
                  <c:v>Active de rezervă</c:v>
                </c:pt>
              </c:strCache>
            </c:strRef>
          </c:tx>
          <c:spPr>
            <a:solidFill>
              <a:schemeClr val="bg1">
                <a:lumMod val="65000"/>
              </a:schemeClr>
            </a:solidFill>
            <a:ln>
              <a:noFill/>
            </a:ln>
            <a:effectLst/>
          </c:spPr>
          <c:invertIfNegative val="0"/>
          <c:dPt>
            <c:idx val="0"/>
            <c:invertIfNegative val="0"/>
            <c:bubble3D val="0"/>
            <c:extLst>
              <c:ext xmlns:c16="http://schemas.microsoft.com/office/drawing/2014/chart" uri="{C3380CC4-5D6E-409C-BE32-E72D297353CC}">
                <c16:uniqueId val="{00000002-7885-4010-A5CB-8B529723C105}"/>
              </c:ext>
            </c:extLst>
          </c:dPt>
          <c:dPt>
            <c:idx val="1"/>
            <c:invertIfNegative val="0"/>
            <c:bubble3D val="0"/>
            <c:extLst>
              <c:ext xmlns:c16="http://schemas.microsoft.com/office/drawing/2014/chart" uri="{C3380CC4-5D6E-409C-BE32-E72D297353CC}">
                <c16:uniqueId val="{00000002-738C-41FC-B8AE-468714DAAC16}"/>
              </c:ext>
            </c:extLst>
          </c:dPt>
          <c:dPt>
            <c:idx val="2"/>
            <c:invertIfNegative val="0"/>
            <c:bubble3D val="0"/>
            <c:extLst>
              <c:ext xmlns:c16="http://schemas.microsoft.com/office/drawing/2014/chart" uri="{C3380CC4-5D6E-409C-BE32-E72D297353CC}">
                <c16:uniqueId val="{00000000-3690-47FE-B623-D7B2AD885CF2}"/>
              </c:ext>
            </c:extLst>
          </c:dPt>
          <c:dPt>
            <c:idx val="3"/>
            <c:invertIfNegative val="0"/>
            <c:bubble3D val="0"/>
            <c:extLst>
              <c:ext xmlns:c16="http://schemas.microsoft.com/office/drawing/2014/chart" uri="{C3380CC4-5D6E-409C-BE32-E72D297353CC}">
                <c16:uniqueId val="{00000003-738C-41FC-B8AE-468714DAAC16}"/>
              </c:ext>
            </c:extLst>
          </c:dPt>
          <c:dLbls>
            <c:dLbl>
              <c:idx val="0"/>
              <c:layout>
                <c:manualLayout>
                  <c:x val="5.0835334068641838E-2"/>
                  <c:y val="-9.614664714276790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85-4010-A5CB-8B529723C105}"/>
                </c:ext>
              </c:extLst>
            </c:dLbl>
            <c:dLbl>
              <c:idx val="1"/>
              <c:layout>
                <c:manualLayout>
                  <c:x val="7.24916784798564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8C-41FC-B8AE-468714DAAC16}"/>
                </c:ext>
              </c:extLst>
            </c:dLbl>
            <c:dLbl>
              <c:idx val="2"/>
              <c:layout>
                <c:manualLayout>
                  <c:x val="8.2757164888226986E-2"/>
                  <c:y val="-2.403666178569197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0-47FE-B623-D7B2AD885CF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ro-R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DATA_1_!$FB$5:$FB$9</c:f>
              <c:strCache>
                <c:ptCount val="5"/>
                <c:pt idx="0">
                  <c:v>2022 Tr. IV</c:v>
                </c:pt>
                <c:pt idx="1">
                  <c:v>2023 Tr. I*</c:v>
                </c:pt>
                <c:pt idx="2">
                  <c:v>2023 Tr. II*</c:v>
                </c:pt>
                <c:pt idx="3">
                  <c:v>2023 Tr. III*</c:v>
                </c:pt>
                <c:pt idx="4">
                  <c:v>2023 Tr. IV</c:v>
                </c:pt>
              </c:strCache>
            </c:strRef>
          </c:cat>
          <c:val>
            <c:numRef>
              <c:f>DATA_1_!$FJ$5:$FJ$9</c:f>
              <c:numCache>
                <c:formatCode>General</c:formatCode>
                <c:ptCount val="5"/>
                <c:pt idx="0">
                  <c:v>114.48000000000003</c:v>
                </c:pt>
                <c:pt idx="1">
                  <c:v>155.57</c:v>
                </c:pt>
                <c:pt idx="2">
                  <c:v>248.27</c:v>
                </c:pt>
                <c:pt idx="3">
                  <c:v>35.880000000000059</c:v>
                </c:pt>
                <c:pt idx="4">
                  <c:v>451.58000000000004</c:v>
                </c:pt>
              </c:numCache>
            </c:numRef>
          </c:val>
          <c:extLst>
            <c:ext xmlns:c16="http://schemas.microsoft.com/office/drawing/2014/chart" uri="{C3380CC4-5D6E-409C-BE32-E72D297353CC}">
              <c16:uniqueId val="{00000007-53E0-439D-AFEB-7B87E771B28C}"/>
            </c:ext>
          </c:extLst>
        </c:ser>
        <c:dLbls>
          <c:showLegendKey val="0"/>
          <c:showVal val="0"/>
          <c:showCatName val="0"/>
          <c:showSerName val="0"/>
          <c:showPercent val="0"/>
          <c:showBubbleSize val="0"/>
        </c:dLbls>
        <c:gapWidth val="40"/>
        <c:overlap val="100"/>
        <c:axId val="676605280"/>
        <c:axId val="676598080"/>
      </c:barChart>
      <c:catAx>
        <c:axId val="67660528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676598080"/>
        <c:crosses val="autoZero"/>
        <c:auto val="1"/>
        <c:lblAlgn val="ctr"/>
        <c:lblOffset val="100"/>
        <c:noMultiLvlLbl val="0"/>
      </c:catAx>
      <c:valAx>
        <c:axId val="6765980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676605280"/>
        <c:crosses val="autoZero"/>
        <c:crossBetween val="between"/>
      </c:valAx>
      <c:spPr>
        <a:noFill/>
        <a:ln>
          <a:noFill/>
        </a:ln>
        <a:effectLst/>
      </c:spPr>
    </c:plotArea>
    <c:legend>
      <c:legendPos val="b"/>
      <c:layout>
        <c:manualLayout>
          <c:xMode val="edge"/>
          <c:yMode val="edge"/>
          <c:x val="0"/>
          <c:y val="0.75735477599544132"/>
          <c:w val="1"/>
          <c:h val="0.2426452240045586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[02_Dashboard.xlsx]DATA_1_!PIVOT_D1.8</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AA8056"/>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CA9564"/>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6E4926"/>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tx1">
              <a:lumMod val="50000"/>
              <a:lumOff val="50000"/>
            </a:schemeClr>
          </a:solidFill>
          <a:ln w="25400">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tx1">
                <a:lumMod val="50000"/>
                <a:lumOff val="50000"/>
              </a:schemeClr>
            </a:solidFill>
            <a:round/>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3"/>
        <c:spPr>
          <a:ln w="28575" cap="rnd">
            <a:solidFill>
              <a:schemeClr val="tx1">
                <a:lumMod val="50000"/>
                <a:lumOff val="50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extLst>
            <c:ext xmlns:c15="http://schemas.microsoft.com/office/drawing/2012/chart" uri="{CE6537A1-D6FC-4f65-9D91-7224C49458BB}"/>
          </c:extLst>
        </c:dLbl>
      </c:pivotFmt>
      <c:pivotFmt>
        <c:idx val="24"/>
        <c:spPr>
          <a:solidFill>
            <a:srgbClr val="AA805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E6CCB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tx1">
              <a:lumMod val="50000"/>
              <a:lumOff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tx1">
                <a:lumMod val="50000"/>
                <a:lumOff val="50000"/>
              </a:schemeClr>
            </a:solidFill>
            <a:round/>
          </a:ln>
          <a:effectLst/>
        </c:spPr>
        <c:marker>
          <c:symbol val="none"/>
        </c:marker>
      </c:pivotFmt>
      <c:pivotFmt>
        <c:idx val="28"/>
        <c:spPr>
          <a:solidFill>
            <a:schemeClr val="accent1"/>
          </a:solidFill>
          <a:ln w="28575" cap="rnd">
            <a:solidFill>
              <a:schemeClr val="tx1">
                <a:lumMod val="50000"/>
                <a:lumOff val="50000"/>
              </a:schemeClr>
            </a:solidFill>
            <a:round/>
          </a:ln>
          <a:effectLst/>
        </c:spPr>
        <c:marker>
          <c:symbol val="none"/>
        </c:marker>
      </c:pivotFmt>
      <c:pivotFmt>
        <c:idx val="29"/>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rgbClr val="9E480E"/>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tx1">
                <a:lumMod val="50000"/>
                <a:lumOff val="50000"/>
              </a:schemeClr>
            </a:solidFill>
            <a:round/>
          </a:ln>
          <a:effectLst/>
        </c:spPr>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spPr>
          <a:ln w="28575" cap="rnd">
            <a:solidFill>
              <a:schemeClr val="tx1">
                <a:lumMod val="50000"/>
                <a:lumOff val="50000"/>
              </a:schemeClr>
            </a:solidFill>
            <a:round/>
          </a:ln>
          <a:effectLst/>
        </c:spPr>
        <c:marker>
          <c:symbol val="none"/>
        </c:marker>
      </c:pivotFmt>
      <c:pivotFmt>
        <c:idx val="37"/>
        <c:spPr>
          <a:ln w="28575" cap="rnd">
            <a:solidFill>
              <a:schemeClr val="tx1">
                <a:lumMod val="50000"/>
                <a:lumOff val="50000"/>
              </a:schemeClr>
            </a:solidFill>
            <a:round/>
          </a:ln>
          <a:effectLst/>
        </c:spPr>
        <c:marker>
          <c:symbol val="none"/>
        </c:marker>
      </c:pivotFmt>
      <c:pivotFmt>
        <c:idx val="38"/>
        <c:spPr>
          <a:solidFill>
            <a:schemeClr val="accent1"/>
          </a:solidFill>
          <a:ln w="28575" cap="rnd">
            <a:solidFill>
              <a:schemeClr val="tx1">
                <a:lumMod val="50000"/>
                <a:lumOff val="50000"/>
              </a:schemeClr>
            </a:solidFill>
            <a:round/>
          </a:ln>
          <a:effectLst/>
        </c:spPr>
        <c:marker>
          <c:symbol val="none"/>
        </c:marker>
      </c:pivotFmt>
      <c:pivotFmt>
        <c:idx val="39"/>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69543F"/>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tx1">
                <a:lumMod val="50000"/>
                <a:lumOff val="50000"/>
              </a:schemeClr>
            </a:solidFill>
            <a:round/>
          </a:ln>
          <a:effectLst/>
        </c:spPr>
        <c:marker>
          <c:symbol val="none"/>
        </c:marker>
      </c:pivotFmt>
      <c:pivotFmt>
        <c:idx val="44"/>
        <c:spPr>
          <a:ln w="28575" cap="rnd">
            <a:solidFill>
              <a:schemeClr val="tx1">
                <a:lumMod val="50000"/>
                <a:lumOff val="50000"/>
              </a:schemeClr>
            </a:solidFill>
            <a:round/>
          </a:ln>
          <a:effectLst/>
        </c:spPr>
        <c:marker>
          <c:symbol val="none"/>
        </c:marker>
      </c:pivotFmt>
      <c:pivotFmt>
        <c:idx val="45"/>
        <c:spPr>
          <a:solidFill>
            <a:schemeClr val="accent1"/>
          </a:solidFill>
          <a:ln w="28575" cap="rnd">
            <a:solidFill>
              <a:schemeClr val="tx1">
                <a:lumMod val="50000"/>
                <a:lumOff val="50000"/>
              </a:schemeClr>
            </a:solidFill>
            <a:round/>
          </a:ln>
          <a:effectLst/>
        </c:spPr>
        <c:marker>
          <c:symbol val="none"/>
        </c:marker>
      </c:pivotFmt>
      <c:pivotFmt>
        <c:idx val="46"/>
        <c:spPr>
          <a:ln w="28575" cap="rnd">
            <a:solidFill>
              <a:schemeClr val="tx1">
                <a:lumMod val="50000"/>
                <a:lumOff val="50000"/>
              </a:schemeClr>
            </a:solidFill>
            <a:round/>
          </a:ln>
          <a:effectLst/>
        </c:spPr>
        <c:marker>
          <c:symbol val="none"/>
        </c:marker>
      </c:pivotFmt>
      <c:pivotFmt>
        <c:idx val="47"/>
        <c:spPr>
          <a:ln w="28575" cap="rnd">
            <a:solidFill>
              <a:schemeClr val="tx1">
                <a:lumMod val="50000"/>
                <a:lumOff val="50000"/>
              </a:schemeClr>
            </a:solidFill>
            <a:round/>
          </a:ln>
          <a:effectLst/>
        </c:spPr>
        <c:marker>
          <c:symbol val="none"/>
        </c:marker>
      </c:pivotFmt>
      <c:pivotFmt>
        <c:idx val="48"/>
        <c:spPr>
          <a:ln w="28575" cap="rnd">
            <a:solidFill>
              <a:schemeClr val="tx1">
                <a:lumMod val="50000"/>
                <a:lumOff val="50000"/>
              </a:schemeClr>
            </a:solidFill>
            <a:round/>
          </a:ln>
          <a:effectLst/>
        </c:spPr>
        <c:marker>
          <c:symbol val="none"/>
        </c:marker>
      </c:pivotFmt>
      <c:pivotFmt>
        <c:idx val="49"/>
        <c:spPr>
          <a:ln w="28575" cap="rnd">
            <a:solidFill>
              <a:schemeClr val="tx1">
                <a:lumMod val="50000"/>
                <a:lumOff val="50000"/>
              </a:schemeClr>
            </a:solidFill>
            <a:round/>
          </a:ln>
          <a:effectLst/>
        </c:spPr>
        <c:marker>
          <c:symbol val="none"/>
        </c:marker>
      </c:pivotFmt>
    </c:pivotFmts>
    <c:plotArea>
      <c:layout>
        <c:manualLayout>
          <c:layoutTarget val="inner"/>
          <c:xMode val="edge"/>
          <c:yMode val="edge"/>
          <c:x val="8.1621065755939706E-2"/>
          <c:y val="4.4255323597452531E-2"/>
          <c:w val="0.58505624302650516"/>
          <c:h val="0.86004661578665986"/>
        </c:manualLayout>
      </c:layout>
      <c:barChart>
        <c:barDir val="col"/>
        <c:grouping val="clustered"/>
        <c:varyColors val="0"/>
        <c:ser>
          <c:idx val="0"/>
          <c:order val="0"/>
          <c:tx>
            <c:strRef>
              <c:f>DATA_1_!$FM$4</c:f>
              <c:strCache>
                <c:ptCount val="1"/>
                <c:pt idx="0">
                  <c:v>Societăţi nefinanciare, GP şi IFSLSGP</c:v>
                </c:pt>
              </c:strCache>
            </c:strRef>
          </c:tx>
          <c:spPr>
            <a:solidFill>
              <a:srgbClr val="69543F"/>
            </a:solidFill>
            <a:ln>
              <a:noFill/>
            </a:ln>
            <a:effectLst/>
          </c:spPr>
          <c:invertIfNegative val="0"/>
          <c:cat>
            <c:strRef>
              <c:f>DATA_1_!$FL$5:$FL$9</c:f>
              <c:strCache>
                <c:ptCount val="5"/>
                <c:pt idx="0">
                  <c:v>2022 Tr. IV</c:v>
                </c:pt>
                <c:pt idx="1">
                  <c:v>2023 Tr. I*</c:v>
                </c:pt>
                <c:pt idx="2">
                  <c:v>2023 Tr. II*</c:v>
                </c:pt>
                <c:pt idx="3">
                  <c:v>2023 Tr. III*</c:v>
                </c:pt>
                <c:pt idx="4">
                  <c:v>2023 Tr. IV</c:v>
                </c:pt>
              </c:strCache>
            </c:strRef>
          </c:cat>
          <c:val>
            <c:numRef>
              <c:f>DATA_1_!$FM$5:$FM$9</c:f>
              <c:numCache>
                <c:formatCode>General</c:formatCode>
                <c:ptCount val="5"/>
                <c:pt idx="0">
                  <c:v>21.28</c:v>
                </c:pt>
                <c:pt idx="1">
                  <c:v>31.34</c:v>
                </c:pt>
                <c:pt idx="2">
                  <c:v>27.2</c:v>
                </c:pt>
                <c:pt idx="3">
                  <c:v>52.5</c:v>
                </c:pt>
                <c:pt idx="4">
                  <c:v>38.58</c:v>
                </c:pt>
              </c:numCache>
            </c:numRef>
          </c:val>
          <c:extLst>
            <c:ext xmlns:c16="http://schemas.microsoft.com/office/drawing/2014/chart" uri="{C3380CC4-5D6E-409C-BE32-E72D297353CC}">
              <c16:uniqueId val="{00000000-073C-41EC-A462-EF66DD355F65}"/>
            </c:ext>
          </c:extLst>
        </c:ser>
        <c:ser>
          <c:idx val="1"/>
          <c:order val="1"/>
          <c:tx>
            <c:strRef>
              <c:f>DATA_1_!$FN$4</c:f>
              <c:strCache>
                <c:ptCount val="1"/>
                <c:pt idx="0">
                  <c:v>Societăţi care acceptă depozite, exclusiv banca centrală</c:v>
                </c:pt>
              </c:strCache>
            </c:strRef>
          </c:tx>
          <c:spPr>
            <a:solidFill>
              <a:srgbClr val="AA8056"/>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IV</c:v>
                </c:pt>
                <c:pt idx="1">
                  <c:v>2023 Tr. I*</c:v>
                </c:pt>
                <c:pt idx="2">
                  <c:v>2023 Tr. II*</c:v>
                </c:pt>
                <c:pt idx="3">
                  <c:v>2023 Tr. III*</c:v>
                </c:pt>
                <c:pt idx="4">
                  <c:v>2023 Tr. IV</c:v>
                </c:pt>
              </c:strCache>
            </c:strRef>
          </c:cat>
          <c:val>
            <c:numRef>
              <c:f>DATA_1_!$FN$5:$FN$9</c:f>
              <c:numCache>
                <c:formatCode>General</c:formatCode>
                <c:ptCount val="5"/>
                <c:pt idx="0">
                  <c:v>71.34</c:v>
                </c:pt>
                <c:pt idx="1">
                  <c:v>5.36</c:v>
                </c:pt>
                <c:pt idx="3">
                  <c:v>8.7200000000000006</c:v>
                </c:pt>
                <c:pt idx="4">
                  <c:v>39.78</c:v>
                </c:pt>
              </c:numCache>
            </c:numRef>
          </c:val>
          <c:extLst>
            <c:ext xmlns:c16="http://schemas.microsoft.com/office/drawing/2014/chart" uri="{C3380CC4-5D6E-409C-BE32-E72D297353CC}">
              <c16:uniqueId val="{00000001-073C-41EC-A462-EF66DD355F65}"/>
            </c:ext>
          </c:extLst>
        </c:ser>
        <c:ser>
          <c:idx val="2"/>
          <c:order val="2"/>
          <c:tx>
            <c:strRef>
              <c:f>DATA_1_!$FO$4</c:f>
              <c:strCache>
                <c:ptCount val="1"/>
                <c:pt idx="0">
                  <c:v>Administraţia publică </c:v>
                </c:pt>
              </c:strCache>
            </c:strRef>
          </c:tx>
          <c:spPr>
            <a:solidFill>
              <a:srgbClr val="E6CCB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IV</c:v>
                </c:pt>
                <c:pt idx="1">
                  <c:v>2023 Tr. I*</c:v>
                </c:pt>
                <c:pt idx="2">
                  <c:v>2023 Tr. II*</c:v>
                </c:pt>
                <c:pt idx="3">
                  <c:v>2023 Tr. III*</c:v>
                </c:pt>
                <c:pt idx="4">
                  <c:v>2023 Tr. IV</c:v>
                </c:pt>
              </c:strCache>
            </c:strRef>
          </c:cat>
          <c:val>
            <c:numRef>
              <c:f>DATA_1_!$FO$5:$FO$9</c:f>
              <c:numCache>
                <c:formatCode>General</c:formatCode>
                <c:ptCount val="5"/>
                <c:pt idx="0">
                  <c:v>315.01</c:v>
                </c:pt>
                <c:pt idx="1">
                  <c:v>184.42</c:v>
                </c:pt>
                <c:pt idx="2">
                  <c:v>186.15</c:v>
                </c:pt>
                <c:pt idx="3">
                  <c:v>200.33</c:v>
                </c:pt>
                <c:pt idx="4">
                  <c:v>390.35</c:v>
                </c:pt>
              </c:numCache>
            </c:numRef>
          </c:val>
          <c:extLst>
            <c:ext xmlns:c16="http://schemas.microsoft.com/office/drawing/2014/chart" uri="{C3380CC4-5D6E-409C-BE32-E72D297353CC}">
              <c16:uniqueId val="{00000002-073C-41EC-A462-EF66DD355F65}"/>
            </c:ext>
          </c:extLst>
        </c:ser>
        <c:ser>
          <c:idx val="3"/>
          <c:order val="3"/>
          <c:tx>
            <c:strRef>
              <c:f>DATA_1_!$FP$4</c:f>
              <c:strCache>
                <c:ptCount val="1"/>
                <c:pt idx="0">
                  <c:v>Alte sectoare </c:v>
                </c:pt>
              </c:strCache>
            </c:strRef>
          </c:tx>
          <c:spPr>
            <a:solidFill>
              <a:schemeClr val="tx1">
                <a:lumMod val="50000"/>
                <a:lumOff val="50000"/>
              </a:schemeClr>
            </a:solidFill>
            <a:ln>
              <a:noFill/>
            </a:ln>
            <a:effectLst/>
          </c:spPr>
          <c:invertIfNegative val="0"/>
          <c:cat>
            <c:strRef>
              <c:f>DATA_1_!$FL$5:$FL$9</c:f>
              <c:strCache>
                <c:ptCount val="5"/>
                <c:pt idx="0">
                  <c:v>2022 Tr. IV</c:v>
                </c:pt>
                <c:pt idx="1">
                  <c:v>2023 Tr. I*</c:v>
                </c:pt>
                <c:pt idx="2">
                  <c:v>2023 Tr. II*</c:v>
                </c:pt>
                <c:pt idx="3">
                  <c:v>2023 Tr. III*</c:v>
                </c:pt>
                <c:pt idx="4">
                  <c:v>2023 Tr. IV</c:v>
                </c:pt>
              </c:strCache>
            </c:strRef>
          </c:cat>
          <c:val>
            <c:numRef>
              <c:f>DATA_1_!$FP$5:$FP$9</c:f>
              <c:numCache>
                <c:formatCode>General</c:formatCode>
                <c:ptCount val="5"/>
                <c:pt idx="0">
                  <c:v>41.70999999999998</c:v>
                </c:pt>
                <c:pt idx="1">
                  <c:v>42.659999999999968</c:v>
                </c:pt>
                <c:pt idx="2">
                  <c:v>36.620000000000005</c:v>
                </c:pt>
                <c:pt idx="3">
                  <c:v>25.569999999999993</c:v>
                </c:pt>
                <c:pt idx="4">
                  <c:v>21.699999999999989</c:v>
                </c:pt>
              </c:numCache>
            </c:numRef>
          </c:val>
          <c:extLst>
            <c:ext xmlns:c16="http://schemas.microsoft.com/office/drawing/2014/chart" uri="{C3380CC4-5D6E-409C-BE32-E72D297353CC}">
              <c16:uniqueId val="{00000003-073C-41EC-A462-EF66DD355F65}"/>
            </c:ext>
          </c:extLst>
        </c:ser>
        <c:ser>
          <c:idx val="6"/>
          <c:order val="6"/>
          <c:tx>
            <c:strRef>
              <c:f>DATA_1_!$FS$4</c:f>
              <c:strCache>
                <c:ptCount val="1"/>
                <c:pt idx="0">
                  <c:v>Administraţia publică    </c:v>
                </c:pt>
              </c:strCache>
            </c:strRef>
          </c:tx>
          <c:spPr>
            <a:solidFill>
              <a:srgbClr val="E6CCB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IV</c:v>
                </c:pt>
                <c:pt idx="1">
                  <c:v>2023 Tr. I*</c:v>
                </c:pt>
                <c:pt idx="2">
                  <c:v>2023 Tr. II*</c:v>
                </c:pt>
                <c:pt idx="3">
                  <c:v>2023 Tr. III*</c:v>
                </c:pt>
                <c:pt idx="4">
                  <c:v>2023 Tr. IV</c:v>
                </c:pt>
              </c:strCache>
            </c:strRef>
          </c:cat>
          <c:val>
            <c:numRef>
              <c:f>DATA_1_!$FS$5:$FS$9</c:f>
              <c:numCache>
                <c:formatCode>General</c:formatCode>
                <c:ptCount val="5"/>
                <c:pt idx="0">
                  <c:v>-31.94</c:v>
                </c:pt>
                <c:pt idx="1">
                  <c:v>-26.35</c:v>
                </c:pt>
                <c:pt idx="2">
                  <c:v>-71.78</c:v>
                </c:pt>
                <c:pt idx="3">
                  <c:v>-340.38</c:v>
                </c:pt>
                <c:pt idx="4">
                  <c:v>-56.02</c:v>
                </c:pt>
              </c:numCache>
            </c:numRef>
          </c:val>
          <c:extLst>
            <c:ext xmlns:c16="http://schemas.microsoft.com/office/drawing/2014/chart" uri="{C3380CC4-5D6E-409C-BE32-E72D297353CC}">
              <c16:uniqueId val="{00000006-073C-41EC-A462-EF66DD355F65}"/>
            </c:ext>
          </c:extLst>
        </c:ser>
        <c:ser>
          <c:idx val="7"/>
          <c:order val="7"/>
          <c:tx>
            <c:strRef>
              <c:f>DATA_1_!$FT$4</c:f>
              <c:strCache>
                <c:ptCount val="1"/>
                <c:pt idx="0">
                  <c:v>Alte sectoare     </c:v>
                </c:pt>
              </c:strCache>
            </c:strRef>
          </c:tx>
          <c:spPr>
            <a:solidFill>
              <a:schemeClr val="tx1">
                <a:lumMod val="50000"/>
                <a:lumOff val="50000"/>
              </a:schemeClr>
            </a:solidFill>
            <a:ln>
              <a:noFill/>
            </a:ln>
            <a:effectLst/>
          </c:spPr>
          <c:invertIfNegative val="0"/>
          <c:cat>
            <c:strRef>
              <c:f>DATA_1_!$FL$5:$FL$9</c:f>
              <c:strCache>
                <c:ptCount val="5"/>
                <c:pt idx="0">
                  <c:v>2022 Tr. IV</c:v>
                </c:pt>
                <c:pt idx="1">
                  <c:v>2023 Tr. I*</c:v>
                </c:pt>
                <c:pt idx="2">
                  <c:v>2023 Tr. II*</c:v>
                </c:pt>
                <c:pt idx="3">
                  <c:v>2023 Tr. III*</c:v>
                </c:pt>
                <c:pt idx="4">
                  <c:v>2023 Tr. IV</c:v>
                </c:pt>
              </c:strCache>
            </c:strRef>
          </c:cat>
          <c:val>
            <c:numRef>
              <c:f>DATA_1_!$FT$5:$FT$9</c:f>
              <c:numCache>
                <c:formatCode>General</c:formatCode>
                <c:ptCount val="5"/>
                <c:pt idx="0">
                  <c:v>-28.82</c:v>
                </c:pt>
                <c:pt idx="1">
                  <c:v>-47.54</c:v>
                </c:pt>
                <c:pt idx="2">
                  <c:v>-27</c:v>
                </c:pt>
                <c:pt idx="3">
                  <c:v>-22.52</c:v>
                </c:pt>
                <c:pt idx="4">
                  <c:v>-29.29</c:v>
                </c:pt>
              </c:numCache>
            </c:numRef>
          </c:val>
          <c:extLst>
            <c:ext xmlns:c16="http://schemas.microsoft.com/office/drawing/2014/chart" uri="{C3380CC4-5D6E-409C-BE32-E72D297353CC}">
              <c16:uniqueId val="{00000007-073C-41EC-A462-EF66DD355F65}"/>
            </c:ext>
          </c:extLst>
        </c:ser>
        <c:ser>
          <c:idx val="8"/>
          <c:order val="8"/>
          <c:tx>
            <c:strRef>
              <c:f>DATA_1_!$FU$4</c:f>
              <c:strCache>
                <c:ptCount val="1"/>
                <c:pt idx="0">
                  <c:v>Banca centrală    </c:v>
                </c:pt>
              </c:strCache>
            </c:strRef>
          </c:tx>
          <c:spPr>
            <a:solidFill>
              <a:schemeClr val="tx1"/>
            </a:solidFill>
            <a:ln>
              <a:noFill/>
            </a:ln>
            <a:effectLst/>
          </c:spPr>
          <c:invertIfNegative val="0"/>
          <c:cat>
            <c:strRef>
              <c:f>DATA_1_!$FL$5:$FL$9</c:f>
              <c:strCache>
                <c:ptCount val="5"/>
                <c:pt idx="0">
                  <c:v>2022 Tr. IV</c:v>
                </c:pt>
                <c:pt idx="1">
                  <c:v>2023 Tr. I*</c:v>
                </c:pt>
                <c:pt idx="2">
                  <c:v>2023 Tr. II*</c:v>
                </c:pt>
                <c:pt idx="3">
                  <c:v>2023 Tr. III*</c:v>
                </c:pt>
                <c:pt idx="4">
                  <c:v>2023 Tr. IV</c:v>
                </c:pt>
              </c:strCache>
            </c:strRef>
          </c:cat>
          <c:val>
            <c:numRef>
              <c:f>DATA_1_!$FU$5:$FU$9</c:f>
              <c:numCache>
                <c:formatCode>General</c:formatCode>
                <c:ptCount val="5"/>
                <c:pt idx="0">
                  <c:v>-5.67</c:v>
                </c:pt>
                <c:pt idx="1">
                  <c:v>0</c:v>
                </c:pt>
                <c:pt idx="2">
                  <c:v>-3.96</c:v>
                </c:pt>
                <c:pt idx="3">
                  <c:v>0</c:v>
                </c:pt>
                <c:pt idx="4">
                  <c:v>-3.92</c:v>
                </c:pt>
              </c:numCache>
            </c:numRef>
          </c:val>
          <c:extLst>
            <c:ext xmlns:c16="http://schemas.microsoft.com/office/drawing/2014/chart" uri="{C3380CC4-5D6E-409C-BE32-E72D297353CC}">
              <c16:uniqueId val="{00000004-D01D-4078-84D8-C75E100C949C}"/>
            </c:ext>
          </c:extLst>
        </c:ser>
        <c:ser>
          <c:idx val="9"/>
          <c:order val="9"/>
          <c:tx>
            <c:strRef>
              <c:f>DATA_1_!$FV$4</c:f>
              <c:strCache>
                <c:ptCount val="1"/>
                <c:pt idx="0">
                  <c:v>Societăţi nefinanciare, GP şi IFSLSGP    </c:v>
                </c:pt>
              </c:strCache>
            </c:strRef>
          </c:tx>
          <c:spPr>
            <a:solidFill>
              <a:srgbClr val="69543F"/>
            </a:solidFill>
            <a:ln>
              <a:noFill/>
            </a:ln>
            <a:effectLst/>
          </c:spPr>
          <c:invertIfNegative val="0"/>
          <c:cat>
            <c:strRef>
              <c:f>DATA_1_!$FL$5:$FL$9</c:f>
              <c:strCache>
                <c:ptCount val="5"/>
                <c:pt idx="0">
                  <c:v>2022 Tr. IV</c:v>
                </c:pt>
                <c:pt idx="1">
                  <c:v>2023 Tr. I*</c:v>
                </c:pt>
                <c:pt idx="2">
                  <c:v>2023 Tr. II*</c:v>
                </c:pt>
                <c:pt idx="3">
                  <c:v>2023 Tr. III*</c:v>
                </c:pt>
                <c:pt idx="4">
                  <c:v>2023 Tr. IV</c:v>
                </c:pt>
              </c:strCache>
            </c:strRef>
          </c:cat>
          <c:val>
            <c:numRef>
              <c:f>DATA_1_!$FV$5:$FV$9</c:f>
              <c:numCache>
                <c:formatCode>General</c:formatCode>
                <c:ptCount val="5"/>
                <c:pt idx="0">
                  <c:v>-22.26</c:v>
                </c:pt>
                <c:pt idx="1">
                  <c:v>-18.809999999999999</c:v>
                </c:pt>
                <c:pt idx="2">
                  <c:v>-30.92</c:v>
                </c:pt>
                <c:pt idx="3">
                  <c:v>-31.63</c:v>
                </c:pt>
                <c:pt idx="4">
                  <c:v>-33.03</c:v>
                </c:pt>
              </c:numCache>
            </c:numRef>
          </c:val>
          <c:extLst>
            <c:ext xmlns:c16="http://schemas.microsoft.com/office/drawing/2014/chart" uri="{C3380CC4-5D6E-409C-BE32-E72D297353CC}">
              <c16:uniqueId val="{00000005-D01D-4078-84D8-C75E100C949C}"/>
            </c:ext>
          </c:extLst>
        </c:ser>
        <c:ser>
          <c:idx val="10"/>
          <c:order val="10"/>
          <c:tx>
            <c:strRef>
              <c:f>DATA_1_!$FW$4</c:f>
              <c:strCache>
                <c:ptCount val="1"/>
                <c:pt idx="0">
                  <c:v>Societăţi care acceptă depozite, exclusiv banca centrală      </c:v>
                </c:pt>
              </c:strCache>
            </c:strRef>
          </c:tx>
          <c:spPr>
            <a:solidFill>
              <a:srgbClr val="AA8056"/>
            </a:solidFill>
            <a:ln>
              <a:noFill/>
            </a:ln>
            <a:effectLst/>
          </c:spPr>
          <c:invertIfNegative val="0"/>
          <c:cat>
            <c:strRef>
              <c:f>DATA_1_!$FL$5:$FL$9</c:f>
              <c:strCache>
                <c:ptCount val="5"/>
                <c:pt idx="0">
                  <c:v>2022 Tr. IV</c:v>
                </c:pt>
                <c:pt idx="1">
                  <c:v>2023 Tr. I*</c:v>
                </c:pt>
                <c:pt idx="2">
                  <c:v>2023 Tr. II*</c:v>
                </c:pt>
                <c:pt idx="3">
                  <c:v>2023 Tr. III*</c:v>
                </c:pt>
                <c:pt idx="4">
                  <c:v>2023 Tr. IV</c:v>
                </c:pt>
              </c:strCache>
            </c:strRef>
          </c:cat>
          <c:val>
            <c:numRef>
              <c:f>DATA_1_!$FW$5:$FW$9</c:f>
              <c:numCache>
                <c:formatCode>General</c:formatCode>
                <c:ptCount val="5"/>
                <c:pt idx="0">
                  <c:v>-10.85</c:v>
                </c:pt>
                <c:pt idx="1">
                  <c:v>-5.63</c:v>
                </c:pt>
                <c:pt idx="2">
                  <c:v>-28.24</c:v>
                </c:pt>
                <c:pt idx="3">
                  <c:v>-9.59</c:v>
                </c:pt>
                <c:pt idx="4">
                  <c:v>-31.46</c:v>
                </c:pt>
              </c:numCache>
            </c:numRef>
          </c:val>
          <c:extLst>
            <c:ext xmlns:c16="http://schemas.microsoft.com/office/drawing/2014/chart" uri="{C3380CC4-5D6E-409C-BE32-E72D297353CC}">
              <c16:uniqueId val="{00000006-D01D-4078-84D8-C75E100C949C}"/>
            </c:ext>
          </c:extLst>
        </c:ser>
        <c:dLbls>
          <c:showLegendKey val="0"/>
          <c:showVal val="0"/>
          <c:showCatName val="0"/>
          <c:showSerName val="0"/>
          <c:showPercent val="0"/>
          <c:showBubbleSize val="0"/>
        </c:dLbls>
        <c:gapWidth val="0"/>
        <c:axId val="463753224"/>
        <c:axId val="463756104"/>
      </c:barChart>
      <c:lineChart>
        <c:grouping val="standard"/>
        <c:varyColors val="0"/>
        <c:ser>
          <c:idx val="4"/>
          <c:order val="4"/>
          <c:tx>
            <c:strRef>
              <c:f>DATA_1_!$FQ$4</c:f>
              <c:strCache>
                <c:ptCount val="1"/>
                <c:pt idx="0">
                  <c:v>Valorificări - total</c:v>
                </c:pt>
              </c:strCache>
            </c:strRef>
          </c:tx>
          <c:spPr>
            <a:ln w="28575" cap="rnd">
              <a:solidFill>
                <a:schemeClr val="tx1">
                  <a:lumMod val="50000"/>
                  <a:lumOff val="50000"/>
                </a:schemeClr>
              </a:solidFill>
              <a:round/>
            </a:ln>
            <a:effectLst/>
          </c:spPr>
          <c:marker>
            <c:symbol val="none"/>
          </c:marker>
          <c:dPt>
            <c:idx val="0"/>
            <c:marker>
              <c:symbol val="none"/>
            </c:marker>
            <c:bubble3D val="0"/>
            <c:extLst>
              <c:ext xmlns:c16="http://schemas.microsoft.com/office/drawing/2014/chart" uri="{C3380CC4-5D6E-409C-BE32-E72D297353CC}">
                <c16:uniqueId val="{00000000-4170-44BD-BFD2-BFE0BBB7E2D9}"/>
              </c:ext>
            </c:extLst>
          </c:dPt>
          <c:dPt>
            <c:idx val="1"/>
            <c:marker>
              <c:symbol val="none"/>
            </c:marker>
            <c:bubble3D val="0"/>
            <c:extLst>
              <c:ext xmlns:c16="http://schemas.microsoft.com/office/drawing/2014/chart" uri="{C3380CC4-5D6E-409C-BE32-E72D297353CC}">
                <c16:uniqueId val="{00000004-6FBC-42F4-AF43-AA00ABEF9E2E}"/>
              </c:ext>
            </c:extLst>
          </c:dPt>
          <c:dPt>
            <c:idx val="2"/>
            <c:marker>
              <c:symbol val="none"/>
            </c:marker>
            <c:bubble3D val="0"/>
            <c:extLst>
              <c:ext xmlns:c16="http://schemas.microsoft.com/office/drawing/2014/chart" uri="{C3380CC4-5D6E-409C-BE32-E72D297353CC}">
                <c16:uniqueId val="{00000003-6FBC-42F4-AF43-AA00ABEF9E2E}"/>
              </c:ext>
            </c:extLst>
          </c:dPt>
          <c:dPt>
            <c:idx val="4"/>
            <c:marker>
              <c:symbol val="none"/>
            </c:marker>
            <c:bubble3D val="0"/>
            <c:extLst>
              <c:ext xmlns:c16="http://schemas.microsoft.com/office/drawing/2014/chart" uri="{C3380CC4-5D6E-409C-BE32-E72D297353CC}">
                <c16:uniqueId val="{00000001-7B14-4EFD-AF7F-53C06DC32724}"/>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IV</c:v>
                </c:pt>
                <c:pt idx="1">
                  <c:v>2023 Tr. I*</c:v>
                </c:pt>
                <c:pt idx="2">
                  <c:v>2023 Tr. II*</c:v>
                </c:pt>
                <c:pt idx="3">
                  <c:v>2023 Tr. III*</c:v>
                </c:pt>
                <c:pt idx="4">
                  <c:v>2023 Tr. IV</c:v>
                </c:pt>
              </c:strCache>
            </c:strRef>
          </c:cat>
          <c:val>
            <c:numRef>
              <c:f>DATA_1_!$FQ$5:$FQ$9</c:f>
              <c:numCache>
                <c:formatCode>General</c:formatCode>
                <c:ptCount val="5"/>
                <c:pt idx="0">
                  <c:v>449.34</c:v>
                </c:pt>
                <c:pt idx="1">
                  <c:v>263.77999999999997</c:v>
                </c:pt>
                <c:pt idx="2">
                  <c:v>249.97</c:v>
                </c:pt>
                <c:pt idx="3">
                  <c:v>287.12</c:v>
                </c:pt>
                <c:pt idx="4">
                  <c:v>490.41</c:v>
                </c:pt>
              </c:numCache>
            </c:numRef>
          </c:val>
          <c:smooth val="0"/>
          <c:extLst>
            <c:ext xmlns:c16="http://schemas.microsoft.com/office/drawing/2014/chart" uri="{C3380CC4-5D6E-409C-BE32-E72D297353CC}">
              <c16:uniqueId val="{00000004-073C-41EC-A462-EF66DD355F65}"/>
            </c:ext>
          </c:extLst>
        </c:ser>
        <c:ser>
          <c:idx val="5"/>
          <c:order val="5"/>
          <c:tx>
            <c:strRef>
              <c:f>DATA_1_!$FR$4</c:f>
              <c:strCache>
                <c:ptCount val="1"/>
                <c:pt idx="0">
                  <c:v>Rambursări - total</c:v>
                </c:pt>
              </c:strCache>
            </c:strRef>
          </c:tx>
          <c:spPr>
            <a:ln w="28575" cap="rnd">
              <a:solidFill>
                <a:schemeClr val="tx1">
                  <a:lumMod val="50000"/>
                  <a:lumOff val="50000"/>
                </a:schemeClr>
              </a:solidFill>
              <a:round/>
            </a:ln>
            <a:effectLst/>
          </c:spPr>
          <c:marker>
            <c:symbol val="none"/>
          </c:marker>
          <c:dPt>
            <c:idx val="0"/>
            <c:marker>
              <c:symbol val="none"/>
            </c:marker>
            <c:bubble3D val="0"/>
            <c:extLst>
              <c:ext xmlns:c16="http://schemas.microsoft.com/office/drawing/2014/chart" uri="{C3380CC4-5D6E-409C-BE32-E72D297353CC}">
                <c16:uniqueId val="{00000004-4170-44BD-BFD2-BFE0BBB7E2D9}"/>
              </c:ext>
            </c:extLst>
          </c:dPt>
          <c:dPt>
            <c:idx val="1"/>
            <c:marker>
              <c:symbol val="none"/>
            </c:marker>
            <c:bubble3D val="0"/>
            <c:extLst>
              <c:ext xmlns:c16="http://schemas.microsoft.com/office/drawing/2014/chart" uri="{C3380CC4-5D6E-409C-BE32-E72D297353CC}">
                <c16:uniqueId val="{00000009-D01D-4078-84D8-C75E100C949C}"/>
              </c:ext>
            </c:extLst>
          </c:dPt>
          <c:dPt>
            <c:idx val="2"/>
            <c:marker>
              <c:symbol val="none"/>
            </c:marker>
            <c:bubble3D val="0"/>
            <c:extLst>
              <c:ext xmlns:c16="http://schemas.microsoft.com/office/drawing/2014/chart" uri="{C3380CC4-5D6E-409C-BE32-E72D297353CC}">
                <c16:uniqueId val="{0000000A-D01D-4078-84D8-C75E100C949C}"/>
              </c:ext>
            </c:extLst>
          </c:dPt>
          <c:dPt>
            <c:idx val="4"/>
            <c:marker>
              <c:symbol val="none"/>
            </c:marker>
            <c:bubble3D val="0"/>
            <c:extLst>
              <c:ext xmlns:c16="http://schemas.microsoft.com/office/drawing/2014/chart" uri="{C3380CC4-5D6E-409C-BE32-E72D297353CC}">
                <c16:uniqueId val="{00000005-F484-4C4B-8C4F-06AF2F078EB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DATA_1_!$FL$5:$FL$9</c:f>
              <c:strCache>
                <c:ptCount val="5"/>
                <c:pt idx="0">
                  <c:v>2022 Tr. IV</c:v>
                </c:pt>
                <c:pt idx="1">
                  <c:v>2023 Tr. I*</c:v>
                </c:pt>
                <c:pt idx="2">
                  <c:v>2023 Tr. II*</c:v>
                </c:pt>
                <c:pt idx="3">
                  <c:v>2023 Tr. III*</c:v>
                </c:pt>
                <c:pt idx="4">
                  <c:v>2023 Tr. IV</c:v>
                </c:pt>
              </c:strCache>
            </c:strRef>
          </c:cat>
          <c:val>
            <c:numRef>
              <c:f>DATA_1_!$FR$5:$FR$9</c:f>
              <c:numCache>
                <c:formatCode>General</c:formatCode>
                <c:ptCount val="5"/>
                <c:pt idx="0">
                  <c:v>-99.54</c:v>
                </c:pt>
                <c:pt idx="1">
                  <c:v>-98.33</c:v>
                </c:pt>
                <c:pt idx="2">
                  <c:v>-161.9</c:v>
                </c:pt>
                <c:pt idx="3">
                  <c:v>-404.12</c:v>
                </c:pt>
                <c:pt idx="4">
                  <c:v>-153.72</c:v>
                </c:pt>
              </c:numCache>
            </c:numRef>
          </c:val>
          <c:smooth val="0"/>
          <c:extLst>
            <c:ext xmlns:c16="http://schemas.microsoft.com/office/drawing/2014/chart" uri="{C3380CC4-5D6E-409C-BE32-E72D297353CC}">
              <c16:uniqueId val="{00000005-073C-41EC-A462-EF66DD355F65}"/>
            </c:ext>
          </c:extLst>
        </c:ser>
        <c:dLbls>
          <c:showLegendKey val="0"/>
          <c:showVal val="0"/>
          <c:showCatName val="0"/>
          <c:showSerName val="0"/>
          <c:showPercent val="0"/>
          <c:showBubbleSize val="0"/>
        </c:dLbls>
        <c:marker val="1"/>
        <c:smooth val="0"/>
        <c:axId val="463753224"/>
        <c:axId val="463756104"/>
      </c:lineChart>
      <c:catAx>
        <c:axId val="46375322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6104"/>
        <c:crosses val="autoZero"/>
        <c:auto val="1"/>
        <c:lblAlgn val="ctr"/>
        <c:lblOffset val="100"/>
        <c:noMultiLvlLbl val="0"/>
      </c:catAx>
      <c:valAx>
        <c:axId val="46375610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463753224"/>
        <c:crosses val="autoZero"/>
        <c:crossBetween val="between"/>
      </c:valAx>
      <c:spPr>
        <a:noFill/>
        <a:ln>
          <a:noFill/>
        </a:ln>
        <a:effectLst/>
      </c:spPr>
    </c:plotArea>
    <c:legend>
      <c:legendPos val="r"/>
      <c:legendEntry>
        <c:idx val="2"/>
        <c:delete val="1"/>
      </c:legendEntry>
      <c:legendEntry>
        <c:idx val="5"/>
        <c:delete val="1"/>
      </c:legendEntry>
      <c:legendEntry>
        <c:idx val="7"/>
        <c:delete val="1"/>
      </c:legendEntry>
      <c:legendEntry>
        <c:idx val="8"/>
        <c:delete val="1"/>
      </c:legendEntry>
      <c:legendEntry>
        <c:idx val="10"/>
        <c:delete val="1"/>
      </c:legendEntry>
      <c:layout>
        <c:manualLayout>
          <c:xMode val="edge"/>
          <c:yMode val="edge"/>
          <c:x val="0.67850488054786706"/>
          <c:y val="0"/>
          <c:w val="0.32149511945213294"/>
          <c:h val="0.995162993078082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[02_Dashboard.xlsx]DATA_1_!PIVOT_D1.12*</c:name>
    <c:fmtId val="2"/>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ro-R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chemeClr val="tx1">
              <a:lumMod val="50000"/>
              <a:lumOff val="50000"/>
            </a:schemeClr>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3"/>
        <c:spPr>
          <a:solidFill>
            <a:srgbClr val="E6CCB4"/>
          </a:solidFill>
          <a:ln w="19050">
            <a:solidFill>
              <a:schemeClr val="lt1"/>
            </a:solidFill>
          </a:ln>
          <a:effectLst/>
        </c:spPr>
      </c:pivotFmt>
      <c:pivotFmt>
        <c:idx val="84"/>
        <c:spPr>
          <a:solidFill>
            <a:srgbClr val="C0AB96"/>
          </a:solidFill>
          <a:ln w="19050">
            <a:solidFill>
              <a:schemeClr val="lt1"/>
            </a:solidFill>
          </a:ln>
          <a:effectLst/>
        </c:spPr>
      </c:pivotFmt>
      <c:pivotFmt>
        <c:idx val="85"/>
        <c:spPr>
          <a:solidFill>
            <a:srgbClr val="D8CBBE"/>
          </a:solidFill>
          <a:ln w="19050">
            <a:solidFill>
              <a:schemeClr val="lt1"/>
            </a:solidFill>
          </a:ln>
          <a:effectLst/>
        </c:spPr>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2"/>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3"/>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0.53247463010865903"/>
          <c:y val="0.39397247226643928"/>
          <c:w val="0.43129873872598495"/>
          <c:h val="0.57983289130415383"/>
        </c:manualLayout>
      </c:layout>
      <c:doughnutChart>
        <c:varyColors val="1"/>
        <c:ser>
          <c:idx val="0"/>
          <c:order val="0"/>
          <c:tx>
            <c:strRef>
              <c:f>DATA_1_!$GC$14:$GC$15</c:f>
              <c:strCache>
                <c:ptCount val="1"/>
                <c:pt idx="0">
                  <c:v>2023 Tr. IV</c:v>
                </c:pt>
              </c:strCache>
            </c:strRef>
          </c:tx>
          <c:dPt>
            <c:idx val="0"/>
            <c:bubble3D val="0"/>
            <c:spPr>
              <a:solidFill>
                <a:srgbClr val="69543F"/>
              </a:solidFill>
              <a:ln w="19050">
                <a:solidFill>
                  <a:schemeClr val="lt1"/>
                </a:solidFill>
              </a:ln>
              <a:effectLst/>
            </c:spPr>
            <c:extLst>
              <c:ext xmlns:c16="http://schemas.microsoft.com/office/drawing/2014/chart" uri="{C3380CC4-5D6E-409C-BE32-E72D297353CC}">
                <c16:uniqueId val="{00000001-AE40-4F55-ABB3-8AB9DB5A6BED}"/>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AE40-4F55-ABB3-8AB9DB5A6BED}"/>
              </c:ext>
            </c:extLst>
          </c:dPt>
          <c:dPt>
            <c:idx val="2"/>
            <c:bubble3D val="0"/>
            <c:spPr>
              <a:solidFill>
                <a:srgbClr val="D8CBBE"/>
              </a:solidFill>
              <a:ln w="19050">
                <a:solidFill>
                  <a:schemeClr val="lt1"/>
                </a:solidFill>
              </a:ln>
              <a:effectLst/>
            </c:spPr>
            <c:extLst>
              <c:ext xmlns:c16="http://schemas.microsoft.com/office/drawing/2014/chart" uri="{C3380CC4-5D6E-409C-BE32-E72D297353CC}">
                <c16:uniqueId val="{00000005-AE40-4F55-ABB3-8AB9DB5A6BED}"/>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AE40-4F55-ABB3-8AB9DB5A6BED}"/>
              </c:ext>
            </c:extLst>
          </c:dPt>
          <c:dPt>
            <c:idx val="4"/>
            <c:bubble3D val="0"/>
            <c:spPr>
              <a:solidFill>
                <a:srgbClr val="B1977D"/>
              </a:solidFill>
              <a:ln w="19050">
                <a:solidFill>
                  <a:schemeClr val="lt1"/>
                </a:solidFill>
              </a:ln>
              <a:effectLst/>
            </c:spPr>
            <c:extLst>
              <c:ext xmlns:c16="http://schemas.microsoft.com/office/drawing/2014/chart" uri="{C3380CC4-5D6E-409C-BE32-E72D297353CC}">
                <c16:uniqueId val="{00000009-AE40-4F55-ABB3-8AB9DB5A6BED}"/>
              </c:ext>
            </c:extLst>
          </c:dPt>
          <c:dPt>
            <c:idx val="5"/>
            <c:bubble3D val="0"/>
            <c:spPr>
              <a:solidFill>
                <a:schemeClr val="tx1">
                  <a:lumMod val="50000"/>
                  <a:lumOff val="50000"/>
                </a:schemeClr>
              </a:solidFill>
              <a:ln w="19050">
                <a:solidFill>
                  <a:schemeClr val="lt1"/>
                </a:solidFill>
              </a:ln>
              <a:effectLst/>
            </c:spPr>
            <c:extLst>
              <c:ext xmlns:c16="http://schemas.microsoft.com/office/drawing/2014/chart" uri="{C3380CC4-5D6E-409C-BE32-E72D297353CC}">
                <c16:uniqueId val="{0000000B-AE40-4F55-ABB3-8AB9DB5A6BE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DATA_1_!$GB$16:$GB$21</c:f>
              <c:strCache>
                <c:ptCount val="6"/>
                <c:pt idx="0">
                  <c:v>Transport  </c:v>
                </c:pt>
                <c:pt idx="1">
                  <c:v>Călătorii  </c:v>
                </c:pt>
                <c:pt idx="2">
                  <c:v>Servicii tehnice    </c:v>
                </c:pt>
                <c:pt idx="3">
                  <c:v>Servicii profesionale şi de consultanţă managerială    </c:v>
                </c:pt>
                <c:pt idx="4">
                  <c:v>Servicii de informatică  </c:v>
                </c:pt>
                <c:pt idx="5">
                  <c:v>Altele  </c:v>
                </c:pt>
              </c:strCache>
            </c:strRef>
          </c:cat>
          <c:val>
            <c:numRef>
              <c:f>DATA_1_!$GC$16:$GC$21</c:f>
              <c:numCache>
                <c:formatCode>General</c:formatCode>
                <c:ptCount val="6"/>
                <c:pt idx="0">
                  <c:v>138.01999999999998</c:v>
                </c:pt>
                <c:pt idx="1">
                  <c:v>116.50999999999999</c:v>
                </c:pt>
                <c:pt idx="2">
                  <c:v>22.76</c:v>
                </c:pt>
                <c:pt idx="3">
                  <c:v>21.93</c:v>
                </c:pt>
                <c:pt idx="4">
                  <c:v>20.76</c:v>
                </c:pt>
                <c:pt idx="5">
                  <c:v>65.100000000000023</c:v>
                </c:pt>
              </c:numCache>
            </c:numRef>
          </c:val>
          <c:extLst>
            <c:ext xmlns:c16="http://schemas.microsoft.com/office/drawing/2014/chart" uri="{C3380CC4-5D6E-409C-BE32-E72D297353CC}">
              <c16:uniqueId val="{00000016-4CEB-4FBE-B6FB-566FAD58300D}"/>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b"/>
      <c:layout>
        <c:manualLayout>
          <c:xMode val="edge"/>
          <c:yMode val="edge"/>
          <c:x val="8.6295002303548099E-2"/>
          <c:y val="0.25498138388761982"/>
          <c:w val="0.8117879364740983"/>
          <c:h val="0.118076004524759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[02_Dashboard.xlsx]DATA_1_!PIVOT_D1.11*</c:name>
    <c:fmtId val="2"/>
  </c:pivotSource>
  <c:chart>
    <c:autoTitleDeleted val="1"/>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chemeClr val="accent1"/>
          </a:solidFill>
          <a:ln w="19050">
            <a:solidFill>
              <a:schemeClr val="lt1"/>
            </a:solidFill>
          </a:ln>
          <a:effectLst/>
        </c:spPr>
      </c:pivotFmt>
      <c:pivotFmt>
        <c:idx val="70"/>
        <c:spPr>
          <a:solidFill>
            <a:schemeClr val="accent1"/>
          </a:solidFill>
          <a:ln w="19050">
            <a:solidFill>
              <a:schemeClr val="lt1"/>
            </a:solidFill>
          </a:ln>
          <a:effectLst/>
        </c:spPr>
      </c:pivotFmt>
      <c:pivotFmt>
        <c:idx val="71"/>
        <c:spPr>
          <a:solidFill>
            <a:schemeClr val="accent1"/>
          </a:solidFill>
          <a:ln w="19050">
            <a:solidFill>
              <a:schemeClr val="lt1"/>
            </a:solidFill>
          </a:ln>
          <a:effectLst/>
        </c:spPr>
      </c:pivotFmt>
      <c:pivotFmt>
        <c:idx val="72"/>
        <c:spPr>
          <a:solidFill>
            <a:schemeClr val="accent1"/>
          </a:solidFill>
          <a:ln w="19050">
            <a:solidFill>
              <a:schemeClr val="lt1"/>
            </a:solidFill>
          </a:ln>
          <a:effectLst/>
        </c:spPr>
      </c:pivotFmt>
      <c:pivotFmt>
        <c:idx val="73"/>
        <c:spPr>
          <a:solidFill>
            <a:schemeClr val="accent1"/>
          </a:solidFill>
          <a:ln w="19050">
            <a:solidFill>
              <a:schemeClr val="lt1"/>
            </a:solidFill>
          </a:ln>
          <a:effectLst/>
        </c:spPr>
      </c:pivotFmt>
      <c:pivotFmt>
        <c:idx val="74"/>
        <c:spPr>
          <a:solidFill>
            <a:schemeClr val="accent1"/>
          </a:solidFill>
          <a:ln w="19050">
            <a:solidFill>
              <a:schemeClr val="lt1"/>
            </a:solidFill>
          </a:ln>
          <a:effectLst/>
        </c:spPr>
      </c:pivotFmt>
      <c:pivotFmt>
        <c:idx val="7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6"/>
        <c:spPr>
          <a:solidFill>
            <a:srgbClr val="69543F"/>
          </a:solidFill>
          <a:ln w="19050">
            <a:solidFill>
              <a:schemeClr val="lt1"/>
            </a:solidFill>
          </a:ln>
          <a:effectLst/>
        </c:spPr>
      </c:pivotFmt>
      <c:pivotFmt>
        <c:idx val="77"/>
        <c:spPr>
          <a:solidFill>
            <a:srgbClr val="B1977D"/>
          </a:solidFill>
          <a:ln w="19050">
            <a:solidFill>
              <a:schemeClr val="lt1"/>
            </a:solidFill>
          </a:ln>
          <a:effectLst/>
        </c:spPr>
      </c:pivotFmt>
      <c:pivotFmt>
        <c:idx val="78"/>
        <c:spPr>
          <a:solidFill>
            <a:srgbClr val="EDDBD1"/>
          </a:solidFill>
          <a:ln w="19050">
            <a:solidFill>
              <a:schemeClr val="lt1"/>
            </a:solidFill>
          </a:ln>
          <a:effectLst/>
        </c:spPr>
      </c:pivotFmt>
      <c:pivotFmt>
        <c:idx val="79"/>
        <c:spPr>
          <a:solidFill>
            <a:srgbClr val="D5A779"/>
          </a:solidFill>
          <a:ln w="19050">
            <a:solidFill>
              <a:schemeClr val="lt1"/>
            </a:solidFill>
          </a:ln>
          <a:effectLst/>
        </c:spPr>
      </c:pivotFmt>
      <c:pivotFmt>
        <c:idx val="80"/>
        <c:spPr>
          <a:solidFill>
            <a:srgbClr val="9F7F5F"/>
          </a:solidFill>
          <a:ln w="19050">
            <a:solidFill>
              <a:schemeClr val="lt1"/>
            </a:solidFill>
          </a:ln>
          <a:effectLst/>
        </c:spPr>
      </c:pivotFmt>
      <c:pivotFmt>
        <c:idx val="81"/>
        <c:spPr>
          <a:solidFill>
            <a:srgbClr val="7F7F7F"/>
          </a:solidFill>
          <a:ln w="19050">
            <a:solidFill>
              <a:schemeClr val="lt1"/>
            </a:solidFill>
          </a:ln>
          <a:effectLst/>
        </c:spPr>
      </c:pivotFmt>
      <c:pivotFmt>
        <c:idx val="82"/>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83"/>
        <c:spPr>
          <a:solidFill>
            <a:srgbClr val="C0AB96"/>
          </a:solidFill>
          <a:ln w="19050">
            <a:solidFill>
              <a:schemeClr val="lt1"/>
            </a:solidFill>
          </a:ln>
          <a:effectLst/>
        </c:spPr>
      </c:pivotFmt>
      <c:pivotFmt>
        <c:idx val="84"/>
        <c:spPr>
          <a:solidFill>
            <a:srgbClr val="D8CBBE"/>
          </a:solidFill>
          <a:ln w="19050">
            <a:solidFill>
              <a:schemeClr val="lt1"/>
            </a:solidFill>
          </a:ln>
          <a:effectLst/>
        </c:spPr>
      </c:pivotFmt>
      <c:pivotFmt>
        <c:idx val="85"/>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6"/>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7"/>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8"/>
        <c:spPr>
          <a:solidFill>
            <a:schemeClr val="accent1"/>
          </a:solidFill>
          <a:ln w="19050">
            <a:solidFill>
              <a:schemeClr val="lt1"/>
            </a:solidFill>
          </a:ln>
          <a:effectLst/>
        </c:spPr>
        <c:marker>
          <c:symbol val="none"/>
        </c:marker>
        <c:dLbl>
          <c:idx val="0"/>
          <c:dLblPos val="outEnd"/>
          <c:showLegendKey val="0"/>
          <c:showVal val="0"/>
          <c:showCatName val="0"/>
          <c:showSerName val="0"/>
          <c:showPercent val="1"/>
          <c:showBubbleSize val="0"/>
          <c:extLst>
            <c:ext xmlns:c15="http://schemas.microsoft.com/office/drawing/2012/chart" uri="{CE6537A1-D6FC-4f65-9D91-7224C49458BB}"/>
          </c:extLst>
        </c:dLbl>
      </c:pivotFmt>
      <c:pivotFmt>
        <c:idx val="8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
        <c:idx val="9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1"/>
          <c:showCatName val="0"/>
          <c:showSerName val="0"/>
          <c:showPercent val="0"/>
          <c:showBubbleSize val="0"/>
          <c:extLst>
            <c:ext xmlns:c15="http://schemas.microsoft.com/office/drawing/2012/chart" uri="{CE6537A1-D6FC-4f65-9D91-7224C49458BB}"/>
          </c:extLst>
        </c:dLbl>
      </c:pivotFmt>
      <c:pivotFmt>
        <c:idx val="96"/>
        <c:spPr>
          <a:solidFill>
            <a:schemeClr val="accent1"/>
          </a:solidFill>
          <a:ln w="19050">
            <a:solidFill>
              <a:schemeClr val="lt1"/>
            </a:solidFill>
          </a:ln>
          <a:effectLst/>
        </c:spPr>
      </c:pivotFmt>
      <c:pivotFmt>
        <c:idx val="97"/>
        <c:spPr>
          <a:solidFill>
            <a:schemeClr val="accent1"/>
          </a:solidFill>
          <a:ln w="19050">
            <a:solidFill>
              <a:schemeClr val="lt1"/>
            </a:solidFill>
          </a:ln>
          <a:effectLst/>
        </c:spPr>
      </c:pivotFmt>
      <c:pivotFmt>
        <c:idx val="98"/>
        <c:spPr>
          <a:solidFill>
            <a:schemeClr val="accent1"/>
          </a:solidFill>
          <a:ln w="19050">
            <a:solidFill>
              <a:schemeClr val="lt1"/>
            </a:solidFill>
          </a:ln>
          <a:effectLst/>
        </c:spPr>
      </c:pivotFmt>
      <c:pivotFmt>
        <c:idx val="99"/>
        <c:spPr>
          <a:solidFill>
            <a:schemeClr val="accent1"/>
          </a:solidFill>
          <a:ln w="19050">
            <a:solidFill>
              <a:schemeClr val="lt1"/>
            </a:solidFill>
          </a:ln>
          <a:effectLst/>
        </c:spPr>
      </c:pivotFmt>
      <c:pivotFmt>
        <c:idx val="100"/>
        <c:spPr>
          <a:solidFill>
            <a:schemeClr val="accent1"/>
          </a:solidFill>
          <a:ln w="19050">
            <a:solidFill>
              <a:schemeClr val="lt1"/>
            </a:solidFill>
          </a:ln>
          <a:effectLst/>
        </c:spPr>
      </c:pivotFmt>
      <c:pivotFmt>
        <c:idx val="101"/>
        <c:spPr>
          <a:solidFill>
            <a:schemeClr val="accent1"/>
          </a:solidFill>
          <a:ln w="19050">
            <a:solidFill>
              <a:schemeClr val="lt1"/>
            </a:solidFill>
          </a:ln>
          <a:effectLst/>
        </c:spPr>
      </c:pivotFmt>
      <c:pivotFmt>
        <c:idx val="102"/>
        <c:spPr>
          <a:solidFill>
            <a:schemeClr val="accent1"/>
          </a:solidFill>
          <a:ln w="19050">
            <a:solidFill>
              <a:schemeClr val="lt1"/>
            </a:solidFill>
          </a:ln>
          <a:effectLst/>
        </c:spPr>
      </c:pivotFmt>
      <c:pivotFmt>
        <c:idx val="103"/>
        <c:spPr>
          <a:solidFill>
            <a:schemeClr val="accent1"/>
          </a:solidFill>
          <a:ln w="19050">
            <a:solidFill>
              <a:schemeClr val="lt1"/>
            </a:solidFill>
          </a:ln>
          <a:effectLst/>
        </c:spPr>
      </c:pivotFmt>
      <c:pivotFmt>
        <c:idx val="104"/>
        <c:spPr>
          <a:solidFill>
            <a:schemeClr val="accent1"/>
          </a:solidFill>
          <a:ln w="19050">
            <a:solidFill>
              <a:schemeClr val="lt1"/>
            </a:solidFill>
          </a:ln>
          <a:effectLst/>
        </c:spPr>
      </c:pivotFmt>
      <c:pivotFmt>
        <c:idx val="105"/>
        <c:spPr>
          <a:solidFill>
            <a:schemeClr val="accent1"/>
          </a:solidFill>
          <a:ln w="19050">
            <a:solidFill>
              <a:schemeClr val="lt1"/>
            </a:solidFill>
          </a:ln>
          <a:effectLst/>
        </c:spPr>
      </c:pivotFmt>
      <c:pivotFmt>
        <c:idx val="106"/>
        <c:spPr>
          <a:solidFill>
            <a:schemeClr val="accent1"/>
          </a:solidFill>
          <a:ln w="19050">
            <a:solidFill>
              <a:schemeClr val="lt1"/>
            </a:solidFill>
          </a:ln>
          <a:effectLst/>
        </c:spPr>
      </c:pivotFmt>
      <c:pivotFmt>
        <c:idx val="107"/>
        <c:spPr>
          <a:solidFill>
            <a:schemeClr val="accent1"/>
          </a:solidFill>
          <a:ln w="19050">
            <a:solidFill>
              <a:schemeClr val="lt1"/>
            </a:solidFill>
          </a:ln>
          <a:effectLst/>
        </c:spPr>
      </c:pivotFmt>
      <c:pivotFmt>
        <c:idx val="108"/>
        <c:spPr>
          <a:solidFill>
            <a:schemeClr val="accent1"/>
          </a:solidFill>
          <a:ln w="19050">
            <a:solidFill>
              <a:schemeClr val="lt1"/>
            </a:solidFill>
          </a:ln>
          <a:effectLst/>
        </c:spPr>
      </c:pivotFmt>
      <c:pivotFmt>
        <c:idx val="109"/>
        <c:spPr>
          <a:solidFill>
            <a:schemeClr val="accent1"/>
          </a:solidFill>
          <a:ln w="19050">
            <a:solidFill>
              <a:schemeClr val="lt1"/>
            </a:solidFill>
          </a:ln>
          <a:effectLst/>
        </c:spPr>
      </c:pivotFmt>
      <c:pivotFmt>
        <c:idx val="110"/>
        <c:spPr>
          <a:solidFill>
            <a:schemeClr val="accent1"/>
          </a:solidFill>
          <a:ln w="19050">
            <a:solidFill>
              <a:schemeClr val="lt1"/>
            </a:solidFill>
          </a:ln>
          <a:effectLst/>
        </c:spPr>
      </c:pivotFmt>
      <c:pivotFmt>
        <c:idx val="111"/>
        <c:spPr>
          <a:solidFill>
            <a:schemeClr val="accent1"/>
          </a:solidFill>
          <a:ln w="19050">
            <a:solidFill>
              <a:schemeClr val="lt1"/>
            </a:solidFill>
          </a:ln>
          <a:effectLst/>
        </c:spPr>
      </c:pivotFmt>
      <c:pivotFmt>
        <c:idx val="112"/>
        <c:spPr>
          <a:solidFill>
            <a:schemeClr val="accent1"/>
          </a:solidFill>
          <a:ln w="19050">
            <a:solidFill>
              <a:schemeClr val="lt1"/>
            </a:solidFill>
          </a:ln>
          <a:effectLst/>
        </c:spPr>
      </c:pivotFmt>
      <c:pivotFmt>
        <c:idx val="113"/>
        <c:spPr>
          <a:solidFill>
            <a:schemeClr val="accent1"/>
          </a:solidFill>
          <a:ln w="19050">
            <a:solidFill>
              <a:schemeClr val="lt1"/>
            </a:solidFill>
          </a:ln>
          <a:effectLst/>
        </c:spPr>
      </c:pivotFmt>
      <c:pivotFmt>
        <c:idx val="114"/>
        <c:spPr>
          <a:solidFill>
            <a:schemeClr val="accent1"/>
          </a:solidFill>
          <a:ln w="19050">
            <a:solidFill>
              <a:schemeClr val="lt1"/>
            </a:solidFill>
          </a:ln>
          <a:effectLst/>
        </c:spPr>
      </c:pivotFmt>
      <c:pivotFmt>
        <c:idx val="115"/>
        <c:spPr>
          <a:solidFill>
            <a:schemeClr val="accent1"/>
          </a:solidFill>
          <a:ln w="19050">
            <a:solidFill>
              <a:schemeClr val="lt1"/>
            </a:solidFill>
          </a:ln>
          <a:effectLst/>
        </c:spPr>
      </c:pivotFmt>
      <c:pivotFmt>
        <c:idx val="116"/>
        <c:spPr>
          <a:solidFill>
            <a:schemeClr val="accent1"/>
          </a:solidFill>
          <a:ln w="19050">
            <a:solidFill>
              <a:schemeClr val="lt1"/>
            </a:solidFill>
          </a:ln>
          <a:effectLst/>
        </c:spPr>
      </c:pivotFmt>
      <c:pivotFmt>
        <c:idx val="117"/>
        <c:spPr>
          <a:solidFill>
            <a:schemeClr val="accent1"/>
          </a:solidFill>
          <a:ln w="19050">
            <a:solidFill>
              <a:schemeClr val="lt1"/>
            </a:solidFill>
          </a:ln>
          <a:effectLst/>
        </c:spPr>
      </c:pivotFmt>
      <c:pivotFmt>
        <c:idx val="118"/>
        <c:spPr>
          <a:solidFill>
            <a:schemeClr val="accent1"/>
          </a:solidFill>
          <a:ln w="19050">
            <a:solidFill>
              <a:schemeClr val="lt1"/>
            </a:solidFill>
          </a:ln>
          <a:effectLst/>
        </c:spPr>
      </c:pivotFmt>
      <c:pivotFmt>
        <c:idx val="119"/>
        <c:spPr>
          <a:solidFill>
            <a:schemeClr val="accent1"/>
          </a:solidFill>
          <a:ln w="19050">
            <a:solidFill>
              <a:schemeClr val="lt1"/>
            </a:solidFill>
          </a:ln>
          <a:effectLst/>
        </c:spPr>
      </c:pivotFmt>
      <c:pivotFmt>
        <c:idx val="120"/>
        <c:spPr>
          <a:solidFill>
            <a:schemeClr val="accent1"/>
          </a:solidFill>
          <a:ln w="19050">
            <a:solidFill>
              <a:schemeClr val="lt1"/>
            </a:solidFill>
          </a:ln>
          <a:effectLst/>
        </c:spPr>
      </c:pivotFmt>
      <c:pivotFmt>
        <c:idx val="121"/>
        <c:spPr>
          <a:solidFill>
            <a:schemeClr val="accent1"/>
          </a:solidFill>
          <a:ln w="19050">
            <a:solidFill>
              <a:schemeClr val="lt1"/>
            </a:solidFill>
          </a:ln>
          <a:effectLst/>
        </c:spPr>
      </c:pivotFmt>
      <c:pivotFmt>
        <c:idx val="122"/>
        <c:spPr>
          <a:solidFill>
            <a:schemeClr val="accent1"/>
          </a:solidFill>
          <a:ln w="19050">
            <a:solidFill>
              <a:schemeClr val="lt1"/>
            </a:solidFill>
          </a:ln>
          <a:effectLst/>
        </c:spPr>
      </c:pivotFmt>
      <c:pivotFmt>
        <c:idx val="123"/>
        <c:spPr>
          <a:solidFill>
            <a:schemeClr val="accent1"/>
          </a:solidFill>
          <a:ln w="19050">
            <a:solidFill>
              <a:schemeClr val="lt1"/>
            </a:solidFill>
          </a:ln>
          <a:effectLst/>
        </c:spPr>
      </c:pivotFmt>
      <c:pivotFmt>
        <c:idx val="124"/>
        <c:spPr>
          <a:solidFill>
            <a:schemeClr val="accent1"/>
          </a:solidFill>
          <a:ln w="19050">
            <a:solidFill>
              <a:schemeClr val="lt1"/>
            </a:solidFill>
          </a:ln>
          <a:effectLst/>
        </c:spPr>
      </c:pivotFmt>
      <c:pivotFmt>
        <c:idx val="125"/>
        <c:spPr>
          <a:solidFill>
            <a:schemeClr val="accent1"/>
          </a:solidFill>
          <a:ln w="19050">
            <a:solidFill>
              <a:schemeClr val="lt1"/>
            </a:solidFill>
          </a:ln>
          <a:effectLst/>
        </c:spPr>
      </c:pivotFmt>
      <c:pivotFmt>
        <c:idx val="126"/>
        <c:spPr>
          <a:solidFill>
            <a:schemeClr val="accent1"/>
          </a:solidFill>
          <a:ln w="19050">
            <a:solidFill>
              <a:schemeClr val="lt1"/>
            </a:solidFill>
          </a:ln>
          <a:effectLst/>
        </c:spPr>
      </c:pivotFmt>
      <c:pivotFmt>
        <c:idx val="127"/>
        <c:spPr>
          <a:solidFill>
            <a:schemeClr val="accent1"/>
          </a:solidFill>
          <a:ln w="19050">
            <a:solidFill>
              <a:schemeClr val="lt1"/>
            </a:solidFill>
          </a:ln>
          <a:effectLst/>
        </c:spPr>
      </c:pivotFmt>
      <c:pivotFmt>
        <c:idx val="128"/>
        <c:spPr>
          <a:solidFill>
            <a:schemeClr val="accent1"/>
          </a:solidFill>
          <a:ln w="19050">
            <a:solidFill>
              <a:schemeClr val="lt1"/>
            </a:solidFill>
          </a:ln>
          <a:effectLst/>
        </c:spPr>
      </c:pivotFmt>
      <c:pivotFmt>
        <c:idx val="129"/>
        <c:spPr>
          <a:solidFill>
            <a:schemeClr val="accent1"/>
          </a:solidFill>
          <a:ln w="19050">
            <a:solidFill>
              <a:schemeClr val="lt1"/>
            </a:solidFill>
          </a:ln>
          <a:effectLst/>
        </c:spPr>
      </c:pivotFmt>
      <c:pivotFmt>
        <c:idx val="130"/>
        <c:spPr>
          <a:solidFill>
            <a:schemeClr val="accent1"/>
          </a:solidFill>
          <a:ln w="19050">
            <a:solidFill>
              <a:schemeClr val="lt1"/>
            </a:solidFill>
          </a:ln>
          <a:effectLst/>
        </c:spPr>
      </c:pivotFmt>
      <c:pivotFmt>
        <c:idx val="131"/>
        <c:spPr>
          <a:solidFill>
            <a:schemeClr val="accent1"/>
          </a:solidFill>
          <a:ln w="19050">
            <a:solidFill>
              <a:schemeClr val="lt1"/>
            </a:solidFill>
          </a:ln>
          <a:effectLst/>
        </c:spPr>
      </c:pivotFmt>
      <c:pivotFmt>
        <c:idx val="132"/>
        <c:spPr>
          <a:solidFill>
            <a:schemeClr val="accent1"/>
          </a:solidFill>
          <a:ln w="19050">
            <a:solidFill>
              <a:schemeClr val="lt1"/>
            </a:solidFill>
          </a:ln>
          <a:effectLst/>
        </c:spPr>
      </c:pivotFmt>
      <c:pivotFmt>
        <c:idx val="133"/>
        <c:spPr>
          <a:solidFill>
            <a:schemeClr val="accent1"/>
          </a:solidFill>
          <a:ln w="19050">
            <a:solidFill>
              <a:schemeClr val="lt1"/>
            </a:solidFill>
          </a:ln>
          <a:effectLst/>
        </c:spPr>
      </c:pivotFmt>
      <c:pivotFmt>
        <c:idx val="134"/>
        <c:spPr>
          <a:solidFill>
            <a:schemeClr val="accent1"/>
          </a:solidFill>
          <a:ln w="19050">
            <a:solidFill>
              <a:schemeClr val="lt1"/>
            </a:solidFill>
          </a:ln>
          <a:effectLst/>
        </c:spPr>
      </c:pivotFmt>
      <c:pivotFmt>
        <c:idx val="135"/>
        <c:spPr>
          <a:solidFill>
            <a:schemeClr val="accent1"/>
          </a:solidFill>
          <a:ln w="19050">
            <a:solidFill>
              <a:schemeClr val="lt1"/>
            </a:solidFill>
          </a:ln>
          <a:effectLst/>
        </c:spPr>
      </c:pivotFmt>
      <c:pivotFmt>
        <c:idx val="136"/>
        <c:spPr>
          <a:solidFill>
            <a:schemeClr val="accent1"/>
          </a:solidFill>
          <a:ln w="19050">
            <a:solidFill>
              <a:schemeClr val="lt1"/>
            </a:solidFill>
          </a:ln>
          <a:effectLst/>
        </c:spPr>
      </c:pivotFmt>
      <c:pivotFmt>
        <c:idx val="137"/>
        <c:spPr>
          <a:solidFill>
            <a:schemeClr val="accent1"/>
          </a:solidFill>
          <a:ln w="19050">
            <a:solidFill>
              <a:schemeClr val="lt1"/>
            </a:solidFill>
          </a:ln>
          <a:effectLst/>
        </c:spPr>
      </c:pivotFmt>
      <c:pivotFmt>
        <c:idx val="138"/>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39"/>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0"/>
        <c:spPr>
          <a:solidFill>
            <a:schemeClr val="accent1"/>
          </a:solidFill>
          <a:ln w="19050">
            <a:solidFill>
              <a:schemeClr val="lt1"/>
            </a:solidFill>
          </a:ln>
          <a:effectLst/>
        </c:spPr>
        <c:marker>
          <c:symbol val="none"/>
        </c:marker>
        <c:dLbl>
          <c:idx val="0"/>
          <c:showLegendKey val="0"/>
          <c:showVal val="0"/>
          <c:showCatName val="0"/>
          <c:showSerName val="0"/>
          <c:showPercent val="1"/>
          <c:showBubbleSize val="0"/>
          <c:extLst>
            <c:ext xmlns:c15="http://schemas.microsoft.com/office/drawing/2012/chart" uri="{CE6537A1-D6FC-4f65-9D91-7224C49458BB}"/>
          </c:extLst>
        </c:dLbl>
      </c:pivotFmt>
      <c:pivotFmt>
        <c:idx val="141"/>
        <c:spPr>
          <a:solidFill>
            <a:schemeClr val="accent1"/>
          </a:solidFill>
          <a:ln w="19050">
            <a:solidFill>
              <a:schemeClr val="lt1"/>
            </a:solid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4.7647339386258418E-2"/>
          <c:y val="0.39810736322884388"/>
          <c:w val="0.88884891264808907"/>
          <c:h val="0.56879606307151254"/>
        </c:manualLayout>
      </c:layout>
      <c:doughnutChart>
        <c:varyColors val="1"/>
        <c:ser>
          <c:idx val="0"/>
          <c:order val="0"/>
          <c:tx>
            <c:strRef>
              <c:f>DATA_1_!$GC$4:$GC$5</c:f>
              <c:strCache>
                <c:ptCount val="1"/>
                <c:pt idx="0">
                  <c:v>2023 Tr. IV</c:v>
                </c:pt>
              </c:strCache>
            </c:strRef>
          </c:tx>
          <c:dPt>
            <c:idx val="0"/>
            <c:bubble3D val="0"/>
            <c:spPr>
              <a:solidFill>
                <a:srgbClr val="B1977D"/>
              </a:solidFill>
              <a:ln w="19050">
                <a:solidFill>
                  <a:schemeClr val="lt1"/>
                </a:solidFill>
              </a:ln>
              <a:effectLst/>
            </c:spPr>
            <c:extLst>
              <c:ext xmlns:c16="http://schemas.microsoft.com/office/drawing/2014/chart" uri="{C3380CC4-5D6E-409C-BE32-E72D297353CC}">
                <c16:uniqueId val="{00000001-2AA0-4F90-89C6-2615953AE835}"/>
              </c:ext>
            </c:extLst>
          </c:dPt>
          <c:dPt>
            <c:idx val="1"/>
            <c:bubble3D val="0"/>
            <c:spPr>
              <a:solidFill>
                <a:srgbClr val="9F7F5F"/>
              </a:solidFill>
              <a:ln w="19050">
                <a:solidFill>
                  <a:schemeClr val="lt1"/>
                </a:solidFill>
              </a:ln>
              <a:effectLst/>
            </c:spPr>
            <c:extLst>
              <c:ext xmlns:c16="http://schemas.microsoft.com/office/drawing/2014/chart" uri="{C3380CC4-5D6E-409C-BE32-E72D297353CC}">
                <c16:uniqueId val="{00000003-2AA0-4F90-89C6-2615953AE835}"/>
              </c:ext>
            </c:extLst>
          </c:dPt>
          <c:dPt>
            <c:idx val="2"/>
            <c:bubble3D val="0"/>
            <c:spPr>
              <a:solidFill>
                <a:srgbClr val="69543F"/>
              </a:solidFill>
              <a:ln w="19050">
                <a:solidFill>
                  <a:schemeClr val="lt1"/>
                </a:solidFill>
              </a:ln>
              <a:effectLst/>
            </c:spPr>
            <c:extLst>
              <c:ext xmlns:c16="http://schemas.microsoft.com/office/drawing/2014/chart" uri="{C3380CC4-5D6E-409C-BE32-E72D297353CC}">
                <c16:uniqueId val="{00000005-2AA0-4F90-89C6-2615953AE835}"/>
              </c:ext>
            </c:extLst>
          </c:dPt>
          <c:dPt>
            <c:idx val="3"/>
            <c:bubble3D val="0"/>
            <c:spPr>
              <a:solidFill>
                <a:srgbClr val="C0AB96"/>
              </a:solidFill>
              <a:ln w="19050">
                <a:solidFill>
                  <a:schemeClr val="lt1"/>
                </a:solidFill>
              </a:ln>
              <a:effectLst/>
            </c:spPr>
            <c:extLst>
              <c:ext xmlns:c16="http://schemas.microsoft.com/office/drawing/2014/chart" uri="{C3380CC4-5D6E-409C-BE32-E72D297353CC}">
                <c16:uniqueId val="{00000007-2AA0-4F90-89C6-2615953AE835}"/>
              </c:ext>
            </c:extLst>
          </c:dPt>
          <c:dPt>
            <c:idx val="4"/>
            <c:bubble3D val="0"/>
            <c:spPr>
              <a:solidFill>
                <a:srgbClr val="D8CBBE"/>
              </a:solidFill>
              <a:ln w="19050">
                <a:solidFill>
                  <a:schemeClr val="lt1"/>
                </a:solidFill>
              </a:ln>
              <a:effectLst/>
            </c:spPr>
            <c:extLst>
              <c:ext xmlns:c16="http://schemas.microsoft.com/office/drawing/2014/chart" uri="{C3380CC4-5D6E-409C-BE32-E72D297353CC}">
                <c16:uniqueId val="{00000009-2AA0-4F90-89C6-2615953AE835}"/>
              </c:ext>
            </c:extLst>
          </c:dPt>
          <c:dPt>
            <c:idx val="5"/>
            <c:bubble3D val="0"/>
            <c:spPr>
              <a:solidFill>
                <a:srgbClr val="7F7F7F"/>
              </a:solidFill>
              <a:ln w="19050">
                <a:solidFill>
                  <a:schemeClr val="lt1"/>
                </a:solidFill>
              </a:ln>
              <a:effectLst/>
            </c:spPr>
            <c:extLst>
              <c:ext xmlns:c16="http://schemas.microsoft.com/office/drawing/2014/chart" uri="{C3380CC4-5D6E-409C-BE32-E72D297353CC}">
                <c16:uniqueId val="{0000000B-2AA0-4F90-89C6-2615953AE83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DATA_1_!$GB$6:$GB$11</c:f>
              <c:strCache>
                <c:ptCount val="6"/>
                <c:pt idx="0">
                  <c:v>Servicii de informatică</c:v>
                </c:pt>
                <c:pt idx="1">
                  <c:v>Călătorii</c:v>
                </c:pt>
                <c:pt idx="2">
                  <c:v>Transport</c:v>
                </c:pt>
                <c:pt idx="3">
                  <c:v>Servicii profesionale şi de consultanţă managerială </c:v>
                </c:pt>
                <c:pt idx="4">
                  <c:v>Servicii tehnice   </c:v>
                </c:pt>
                <c:pt idx="5">
                  <c:v>Altele</c:v>
                </c:pt>
              </c:strCache>
            </c:strRef>
          </c:cat>
          <c:val>
            <c:numRef>
              <c:f>DATA_1_!$GC$6:$GC$11</c:f>
              <c:numCache>
                <c:formatCode>General</c:formatCode>
                <c:ptCount val="6"/>
                <c:pt idx="0">
                  <c:v>160.6</c:v>
                </c:pt>
                <c:pt idx="1">
                  <c:v>158.51</c:v>
                </c:pt>
                <c:pt idx="2">
                  <c:v>128.71</c:v>
                </c:pt>
                <c:pt idx="3">
                  <c:v>56</c:v>
                </c:pt>
                <c:pt idx="4">
                  <c:v>22.44</c:v>
                </c:pt>
                <c:pt idx="5">
                  <c:v>104.65999999999974</c:v>
                </c:pt>
              </c:numCache>
            </c:numRef>
          </c:val>
          <c:extLst>
            <c:ext xmlns:c16="http://schemas.microsoft.com/office/drawing/2014/chart" uri="{C3380CC4-5D6E-409C-BE32-E72D297353CC}">
              <c16:uniqueId val="{00000016-0C2E-4151-B1BA-B33D1CF1CAED}"/>
            </c:ext>
          </c:extLst>
        </c:ser>
        <c:dLbls>
          <c:showLegendKey val="0"/>
          <c:showVal val="1"/>
          <c:showCatName val="0"/>
          <c:showSerName val="0"/>
          <c:showPercent val="0"/>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ro-R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[02_Dashboard.xlsx]DATA_1_!PIVOT_D1.13</c:name>
    <c:fmtId val="3"/>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o-R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bg1">
              <a:lumMod val="75000"/>
            </a:schemeClr>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9F7F5F"/>
          </a:solidFill>
          <a:ln>
            <a:noFill/>
          </a:ln>
          <a:effectLst/>
        </c:spPr>
        <c:marker>
          <c:symbol val="none"/>
        </c:marker>
        <c:dLbl>
          <c:idx val="0"/>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rgbClr val="D9C4B5"/>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4794282844045217E-2"/>
          <c:y val="0.19223489249137607"/>
          <c:w val="0.42294914419169993"/>
          <c:h val="0.6761193229548339"/>
        </c:manualLayout>
      </c:layout>
      <c:barChart>
        <c:barDir val="col"/>
        <c:grouping val="clustered"/>
        <c:varyColors val="0"/>
        <c:ser>
          <c:idx val="0"/>
          <c:order val="0"/>
          <c:tx>
            <c:strRef>
              <c:f>DATA_1_!$EJ$30:$EJ$31</c:f>
              <c:strCache>
                <c:ptCount val="1"/>
                <c:pt idx="0">
                  <c:v>Alte țări</c:v>
                </c:pt>
              </c:strCache>
            </c:strRef>
          </c:tx>
          <c:spPr>
            <a:solidFill>
              <a:schemeClr val="bg1">
                <a:lumMod val="75000"/>
              </a:schemeClr>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DATA_1_!$EI$32:$EI$37</c:f>
              <c:strCache>
                <c:ptCount val="5"/>
                <c:pt idx="0">
                  <c:v>2022 Tr. IV</c:v>
                </c:pt>
                <c:pt idx="1">
                  <c:v>2023 Tr. I*</c:v>
                </c:pt>
                <c:pt idx="2">
                  <c:v>2023 Tr. II*</c:v>
                </c:pt>
                <c:pt idx="3">
                  <c:v>2023 Tr. III*</c:v>
                </c:pt>
                <c:pt idx="4">
                  <c:v>2023 Tr. IV</c:v>
                </c:pt>
              </c:strCache>
            </c:strRef>
          </c:cat>
          <c:val>
            <c:numRef>
              <c:f>DATA_1_!$EJ$32:$EJ$37</c:f>
              <c:numCache>
                <c:formatCode>General</c:formatCode>
                <c:ptCount val="5"/>
                <c:pt idx="0">
                  <c:v>108.74000000000001</c:v>
                </c:pt>
                <c:pt idx="1">
                  <c:v>113.12</c:v>
                </c:pt>
                <c:pt idx="2">
                  <c:v>107.78</c:v>
                </c:pt>
                <c:pt idx="3">
                  <c:v>79.97</c:v>
                </c:pt>
                <c:pt idx="4">
                  <c:v>123.22</c:v>
                </c:pt>
              </c:numCache>
            </c:numRef>
          </c:val>
          <c:extLst>
            <c:ext xmlns:c16="http://schemas.microsoft.com/office/drawing/2014/chart" uri="{C3380CC4-5D6E-409C-BE32-E72D297353CC}">
              <c16:uniqueId val="{00000000-98AC-40C5-BBF2-E3628D6FB1FE}"/>
            </c:ext>
          </c:extLst>
        </c:ser>
        <c:ser>
          <c:idx val="1"/>
          <c:order val="1"/>
          <c:tx>
            <c:strRef>
              <c:f>DATA_1_!$EK$30:$EK$31</c:f>
              <c:strCache>
                <c:ptCount val="1"/>
                <c:pt idx="0">
                  <c:v>CSI</c:v>
                </c:pt>
              </c:strCache>
            </c:strRef>
          </c:tx>
          <c:spPr>
            <a:solidFill>
              <a:srgbClr val="9F7F5F"/>
            </a:solidFill>
            <a:ln>
              <a:noFill/>
            </a:ln>
            <a:effectLst/>
          </c:spPr>
          <c:invertIfNegative val="0"/>
          <c:dLbls>
            <c:numFmt formatCode="#,##0.00" sourceLinked="0"/>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DATA_1_!$EI$32:$EI$37</c:f>
              <c:strCache>
                <c:ptCount val="5"/>
                <c:pt idx="0">
                  <c:v>2022 Tr. IV</c:v>
                </c:pt>
                <c:pt idx="1">
                  <c:v>2023 Tr. I*</c:v>
                </c:pt>
                <c:pt idx="2">
                  <c:v>2023 Tr. II*</c:v>
                </c:pt>
                <c:pt idx="3">
                  <c:v>2023 Tr. III*</c:v>
                </c:pt>
                <c:pt idx="4">
                  <c:v>2023 Tr. IV</c:v>
                </c:pt>
              </c:strCache>
            </c:strRef>
          </c:cat>
          <c:val>
            <c:numRef>
              <c:f>DATA_1_!$EK$32:$EK$37</c:f>
              <c:numCache>
                <c:formatCode>General</c:formatCode>
                <c:ptCount val="5"/>
                <c:pt idx="0">
                  <c:v>315.66000000000003</c:v>
                </c:pt>
                <c:pt idx="1">
                  <c:v>266.2</c:v>
                </c:pt>
                <c:pt idx="2">
                  <c:v>257.53000000000003</c:v>
                </c:pt>
                <c:pt idx="3">
                  <c:v>196.70000000000002</c:v>
                </c:pt>
                <c:pt idx="4">
                  <c:v>176.35</c:v>
                </c:pt>
              </c:numCache>
            </c:numRef>
          </c:val>
          <c:extLst>
            <c:ext xmlns:c16="http://schemas.microsoft.com/office/drawing/2014/chart" uri="{C3380CC4-5D6E-409C-BE32-E72D297353CC}">
              <c16:uniqueId val="{00000001-98AC-40C5-BBF2-E3628D6FB1FE}"/>
            </c:ext>
          </c:extLst>
        </c:ser>
        <c:ser>
          <c:idx val="2"/>
          <c:order val="2"/>
          <c:tx>
            <c:strRef>
              <c:f>DATA_1_!$EL$30:$EL$31</c:f>
              <c:strCache>
                <c:ptCount val="1"/>
                <c:pt idx="0">
                  <c:v>UE</c:v>
                </c:pt>
              </c:strCache>
            </c:strRef>
          </c:tx>
          <c:spPr>
            <a:solidFill>
              <a:srgbClr val="D9C4B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mn-lt"/>
                    <a:ea typeface="+mn-ea"/>
                    <a:cs typeface="+mn-cs"/>
                  </a:defRPr>
                </a:pPr>
                <a:endParaRPr lang="ro-R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DATA_1_!$EI$32:$EI$37</c:f>
              <c:strCache>
                <c:ptCount val="5"/>
                <c:pt idx="0">
                  <c:v>2022 Tr. IV</c:v>
                </c:pt>
                <c:pt idx="1">
                  <c:v>2023 Tr. I*</c:v>
                </c:pt>
                <c:pt idx="2">
                  <c:v>2023 Tr. II*</c:v>
                </c:pt>
                <c:pt idx="3">
                  <c:v>2023 Tr. III*</c:v>
                </c:pt>
                <c:pt idx="4">
                  <c:v>2023 Tr. IV</c:v>
                </c:pt>
              </c:strCache>
            </c:strRef>
          </c:cat>
          <c:val>
            <c:numRef>
              <c:f>DATA_1_!$EL$32:$EL$37</c:f>
              <c:numCache>
                <c:formatCode>General</c:formatCode>
                <c:ptCount val="5"/>
                <c:pt idx="0">
                  <c:v>456.78000000000003</c:v>
                </c:pt>
                <c:pt idx="1">
                  <c:v>519.53</c:v>
                </c:pt>
                <c:pt idx="2">
                  <c:v>416.71000000000004</c:v>
                </c:pt>
                <c:pt idx="3">
                  <c:v>526.53</c:v>
                </c:pt>
                <c:pt idx="4">
                  <c:v>573.62</c:v>
                </c:pt>
              </c:numCache>
            </c:numRef>
          </c:val>
          <c:extLst>
            <c:ext xmlns:c16="http://schemas.microsoft.com/office/drawing/2014/chart" uri="{C3380CC4-5D6E-409C-BE32-E72D297353CC}">
              <c16:uniqueId val="{00000002-98AC-40C5-BBF2-E3628D6FB1FE}"/>
            </c:ext>
          </c:extLst>
        </c:ser>
        <c:dLbls>
          <c:showLegendKey val="0"/>
          <c:showVal val="0"/>
          <c:showCatName val="0"/>
          <c:showSerName val="0"/>
          <c:showPercent val="0"/>
          <c:showBubbleSize val="0"/>
        </c:dLbls>
        <c:gapWidth val="70"/>
        <c:overlap val="-27"/>
        <c:axId val="980678352"/>
        <c:axId val="1471951455"/>
      </c:barChart>
      <c:catAx>
        <c:axId val="980678352"/>
        <c:scaling>
          <c:orientation val="minMax"/>
        </c:scaling>
        <c:delete val="0"/>
        <c:axPos val="b"/>
        <c:majorGridlines>
          <c:spPr>
            <a:ln w="15875" cap="flat" cmpd="sng" algn="ctr">
              <a:solidFill>
                <a:schemeClr val="bg1">
                  <a:lumMod val="85000"/>
                </a:schemeClr>
              </a:solidFill>
              <a:prstDash val="dash"/>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1471951455"/>
        <c:crosses val="autoZero"/>
        <c:auto val="1"/>
        <c:lblAlgn val="ctr"/>
        <c:lblOffset val="100"/>
        <c:noMultiLvlLbl val="0"/>
      </c:catAx>
      <c:valAx>
        <c:axId val="14719514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ro-RO"/>
          </a:p>
        </c:txPr>
        <c:crossAx val="980678352"/>
        <c:crosses val="autoZero"/>
        <c:crossBetween val="between"/>
      </c:valAx>
      <c:spPr>
        <a:noFill/>
        <a:ln>
          <a:noFill/>
        </a:ln>
        <a:effectLst/>
      </c:spPr>
    </c:plotArea>
    <c:legend>
      <c:legendPos val="t"/>
      <c:layout>
        <c:manualLayout>
          <c:xMode val="edge"/>
          <c:yMode val="edge"/>
          <c:x val="0.41525152228373374"/>
          <c:y val="2.2699243954315537E-2"/>
          <c:w val="0.21390201094976555"/>
          <c:h val="9.5763105685535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ro-R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o-R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no"?><Relationships xmlns="http://schemas.openxmlformats.org/package/2006/relationships"><Relationship Id="rId1" Target="#BP!A1" Type="http://schemas.openxmlformats.org/officeDocument/2006/relationships/hyperlink"/><Relationship Id="rId10" Target="../charts/chart7.xml" Type="http://schemas.openxmlformats.org/officeDocument/2006/relationships/chart"/><Relationship Id="rId11" Target="../charts/chart8.xml" Type="http://schemas.openxmlformats.org/officeDocument/2006/relationships/chart"/><Relationship Id="rId12" Target="../charts/chart9.xml" Type="http://schemas.openxmlformats.org/officeDocument/2006/relationships/chart"/><Relationship Id="rId13" Target="../charts/chart10.xml" Type="http://schemas.openxmlformats.org/officeDocument/2006/relationships/chart"/><Relationship Id="rId14" Target="../charts/chart11.xml" Type="http://schemas.openxmlformats.org/officeDocument/2006/relationships/chart"/><Relationship Id="rId15" Target="../charts/chart12.xml" Type="http://schemas.openxmlformats.org/officeDocument/2006/relationships/chart"/><Relationship Id="rId2" Target="#PII!A1" Type="http://schemas.openxmlformats.org/officeDocument/2006/relationships/hyperlink"/><Relationship Id="rId3" Target="#DE!A1" Type="http://schemas.openxmlformats.org/officeDocument/2006/relationships/hyperlink"/><Relationship Id="rId4" Target="../charts/chart1.xml" Type="http://schemas.openxmlformats.org/officeDocument/2006/relationships/chart"/><Relationship Id="rId5" Target="../charts/chart2.xml" Type="http://schemas.openxmlformats.org/officeDocument/2006/relationships/chart"/><Relationship Id="rId6" Target="../charts/chart3.xml" Type="http://schemas.openxmlformats.org/officeDocument/2006/relationships/chart"/><Relationship Id="rId7" Target="../charts/chart4.xml" Type="http://schemas.openxmlformats.org/officeDocument/2006/relationships/chart"/><Relationship Id="rId8" Target="../charts/chart5.xml" Type="http://schemas.openxmlformats.org/officeDocument/2006/relationships/chart"/><Relationship Id="rId9" Target="../charts/chart6.xml" Type="http://schemas.openxmlformats.org/officeDocument/2006/relationships/chart"/></Relationships>
</file>

<file path=xl/drawings/_rels/drawing3.xml.rels><?xml version="1.0" encoding="UTF-8" standalone="no"?><Relationships xmlns="http://schemas.openxmlformats.org/package/2006/relationships"><Relationship Id="rId1" Target="../charts/chart13.xml" Type="http://schemas.openxmlformats.org/officeDocument/2006/relationships/chart"/><Relationship Id="rId10" Target="../charts/chart19.xml" Type="http://schemas.openxmlformats.org/officeDocument/2006/relationships/chart"/><Relationship Id="rId11" Target="../charts/chart20.xml" Type="http://schemas.openxmlformats.org/officeDocument/2006/relationships/chart"/><Relationship Id="rId12" Target="../charts/chart21.xml" Type="http://schemas.openxmlformats.org/officeDocument/2006/relationships/chart"/><Relationship Id="rId2" Target="../charts/chart14.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15.xml" Type="http://schemas.openxmlformats.org/officeDocument/2006/relationships/chart"/><Relationship Id="rId7" Target="../charts/chart16.xml" Type="http://schemas.openxmlformats.org/officeDocument/2006/relationships/chart"/><Relationship Id="rId8" Target="../charts/chart17.xml" Type="http://schemas.openxmlformats.org/officeDocument/2006/relationships/chart"/><Relationship Id="rId9" Target="../charts/chart18.xml" Type="http://schemas.openxmlformats.org/officeDocument/2006/relationships/chart"/></Relationships>
</file>

<file path=xl/drawings/_rels/drawing6.xml.rels><?xml version="1.0" encoding="UTF-8" standalone="no"?><Relationships xmlns="http://schemas.openxmlformats.org/package/2006/relationships"><Relationship Id="rId1" Target="../charts/chart22.xml" Type="http://schemas.openxmlformats.org/officeDocument/2006/relationships/chart"/><Relationship Id="rId10" Target="../charts/chart28.xml" Type="http://schemas.openxmlformats.org/officeDocument/2006/relationships/chart"/><Relationship Id="rId2" Target="../charts/chart23.xml" Type="http://schemas.openxmlformats.org/officeDocument/2006/relationships/chart"/><Relationship Id="rId3" Target="#BP!A1" Type="http://schemas.openxmlformats.org/officeDocument/2006/relationships/hyperlink"/><Relationship Id="rId4" Target="#PII!A1" Type="http://schemas.openxmlformats.org/officeDocument/2006/relationships/hyperlink"/><Relationship Id="rId5" Target="#DE!A1" Type="http://schemas.openxmlformats.org/officeDocument/2006/relationships/hyperlink"/><Relationship Id="rId6" Target="../charts/chart24.xml" Type="http://schemas.openxmlformats.org/officeDocument/2006/relationships/chart"/><Relationship Id="rId7" Target="../charts/chart25.xml" Type="http://schemas.openxmlformats.org/officeDocument/2006/relationships/chart"/><Relationship Id="rId8" Target="../charts/chart26.xml" Type="http://schemas.openxmlformats.org/officeDocument/2006/relationships/chart"/><Relationship Id="rId9" Target="../charts/chart27.xml" Type="http://schemas.openxmlformats.org/officeDocument/2006/relationships/chart"/></Relationships>
</file>

<file path=xl/drawings/drawing1.xml><?xml version="1.0" encoding="utf-8"?>
<xdr:wsDr xmlns:xdr="http://schemas.openxmlformats.org/drawingml/2006/spreadsheetDrawing" xmlns:a="http://schemas.openxmlformats.org/drawingml/2006/main">
  <xdr:twoCellAnchor>
    <xdr:from>
      <xdr:col>1</xdr:col>
      <xdr:colOff>70594</xdr:colOff>
      <xdr:row>22</xdr:row>
      <xdr:rowOff>108558</xdr:rowOff>
    </xdr:from>
    <xdr:to>
      <xdr:col>3</xdr:col>
      <xdr:colOff>67235</xdr:colOff>
      <xdr:row>25</xdr:row>
      <xdr:rowOff>41323</xdr:rowOff>
    </xdr:to>
    <xdr:sp macro="" textlink="">
      <xdr:nvSpPr>
        <xdr:cNvPr id="2" name="TextBox 1">
          <a:extLst>
            <a:ext uri="{FF2B5EF4-FFF2-40B4-BE49-F238E27FC236}">
              <a16:creationId xmlns:a16="http://schemas.microsoft.com/office/drawing/2014/main" id="{104904A8-28F6-46E8-BA24-03252954A0EC}"/>
            </a:ext>
          </a:extLst>
        </xdr:cNvPr>
        <xdr:cNvSpPr txBox="1">
          <a:spLocks noChangeAspect="1"/>
        </xdr:cNvSpPr>
      </xdr:nvSpPr>
      <xdr:spPr>
        <a:xfrm>
          <a:off x="189657" y="3620902"/>
          <a:ext cx="1163453"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editAs="oneCell">
    <xdr:from>
      <xdr:col>5</xdr:col>
      <xdr:colOff>4082</xdr:colOff>
      <xdr:row>1</xdr:row>
      <xdr:rowOff>19051</xdr:rowOff>
    </xdr:from>
    <xdr:to>
      <xdr:col>13</xdr:col>
      <xdr:colOff>38100</xdr:colOff>
      <xdr:row>3</xdr:row>
      <xdr:rowOff>111900</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B31AF347-BFBC-4E0D-8165-4F89836F2CF8}"/>
            </a:ext>
          </a:extLst>
        </xdr:cNvPr>
        <xdr:cNvSpPr/>
      </xdr:nvSpPr>
      <xdr:spPr>
        <a:xfrm>
          <a:off x="1270907" y="76201"/>
          <a:ext cx="4539343"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Balanța de plăți a Republicii Moldova</a:t>
          </a:r>
          <a:endParaRPr lang="ro-MD" sz="3200" b="1"/>
        </a:p>
      </xdr:txBody>
    </xdr:sp>
    <xdr:clientData/>
  </xdr:twoCellAnchor>
  <xdr:twoCellAnchor editAs="oneCell">
    <xdr:from>
      <xdr:col>15</xdr:col>
      <xdr:colOff>1111364</xdr:colOff>
      <xdr:row>1</xdr:row>
      <xdr:rowOff>19051</xdr:rowOff>
    </xdr:from>
    <xdr:to>
      <xdr:col>21</xdr:col>
      <xdr:colOff>28577</xdr:colOff>
      <xdr:row>3</xdr:row>
      <xdr:rowOff>111900</xdr:rowOff>
    </xdr:to>
    <xdr:sp macro="" textlink="">
      <xdr:nvSpPr>
        <xdr:cNvPr id="4" name="Rectangle: Rounded Corners 3">
          <a:hlinkClick xmlns:r="http://schemas.openxmlformats.org/officeDocument/2006/relationships" r:id="rId2"/>
          <a:extLst>
            <a:ext uri="{FF2B5EF4-FFF2-40B4-BE49-F238E27FC236}">
              <a16:creationId xmlns:a16="http://schemas.microsoft.com/office/drawing/2014/main" id="{CDE47FE3-9D75-45C5-958A-DE3CBEC74F19}"/>
            </a:ext>
          </a:extLst>
        </xdr:cNvPr>
        <xdr:cNvSpPr/>
      </xdr:nvSpPr>
      <xdr:spPr>
        <a:xfrm>
          <a:off x="6997814" y="76201"/>
          <a:ext cx="467031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24</xdr:col>
      <xdr:colOff>1299482</xdr:colOff>
      <xdr:row>1</xdr:row>
      <xdr:rowOff>19051</xdr:rowOff>
    </xdr:from>
    <xdr:to>
      <xdr:col>32</xdr:col>
      <xdr:colOff>228600</xdr:colOff>
      <xdr:row>3</xdr:row>
      <xdr:rowOff>111900</xdr:rowOff>
    </xdr:to>
    <xdr:sp macro="" textlink="">
      <xdr:nvSpPr>
        <xdr:cNvPr id="5" name="Rectangle: Rounded Corners 4">
          <a:hlinkClick xmlns:r="http://schemas.openxmlformats.org/officeDocument/2006/relationships" r:id="rId3"/>
          <a:extLst>
            <a:ext uri="{FF2B5EF4-FFF2-40B4-BE49-F238E27FC236}">
              <a16:creationId xmlns:a16="http://schemas.microsoft.com/office/drawing/2014/main" id="{AB19E93D-9D79-4349-881E-AB63D3C4D439}"/>
            </a:ext>
          </a:extLst>
        </xdr:cNvPr>
        <xdr:cNvSpPr/>
      </xdr:nvSpPr>
      <xdr:spPr>
        <a:xfrm>
          <a:off x="13043807" y="76201"/>
          <a:ext cx="42535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editAs="oneCell">
    <xdr:from>
      <xdr:col>1</xdr:col>
      <xdr:colOff>72441</xdr:colOff>
      <xdr:row>12</xdr:row>
      <xdr:rowOff>111055</xdr:rowOff>
    </xdr:from>
    <xdr:to>
      <xdr:col>4</xdr:col>
      <xdr:colOff>46566</xdr:colOff>
      <xdr:row>22</xdr:row>
      <xdr:rowOff>6754</xdr:rowOff>
    </xdr:to>
    <mc:AlternateContent xmlns:mc="http://schemas.openxmlformats.org/markup-compatibility/2006" xmlns:a14="http://schemas.microsoft.com/office/drawing/2010/main">
      <mc:Choice Requires="a14">
        <xdr:graphicFrame macro="">
          <xdr:nvGraphicFramePr>
            <xdr:cNvPr id="6" name="Trimestru">
              <a:extLst>
                <a:ext uri="{FF2B5EF4-FFF2-40B4-BE49-F238E27FC236}">
                  <a16:creationId xmlns:a16="http://schemas.microsoft.com/office/drawing/2014/main" id="{F11AB61B-B3EA-4B48-AA49-74846A769B3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Trimestru"/>
            </a:graphicData>
          </a:graphic>
        </xdr:graphicFrame>
      </mc:Choice>
      <mc:Fallback>
        <xdr:sp macro="" textlink="">
          <xdr:nvSpPr>
            <xdr:cNvPr id="0" name=""/>
            <xdr:cNvSpPr>
              <a:spLocks noTextEdit="1"/>
            </xdr:cNvSpPr>
          </xdr:nvSpPr>
          <xdr:spPr>
            <a:xfrm>
              <a:off x="191504" y="1766024"/>
              <a:ext cx="1260000" cy="1797898"/>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29884</xdr:colOff>
      <xdr:row>6</xdr:row>
      <xdr:rowOff>22413</xdr:rowOff>
    </xdr:from>
    <xdr:to>
      <xdr:col>12</xdr:col>
      <xdr:colOff>22413</xdr:colOff>
      <xdr:row>30</xdr:row>
      <xdr:rowOff>37354</xdr:rowOff>
    </xdr:to>
    <xdr:graphicFrame macro="">
      <xdr:nvGraphicFramePr>
        <xdr:cNvPr id="7" name="Chart 6">
          <a:extLst>
            <a:ext uri="{FF2B5EF4-FFF2-40B4-BE49-F238E27FC236}">
              <a16:creationId xmlns:a16="http://schemas.microsoft.com/office/drawing/2014/main" id="{143BAB0B-7E58-4A66-8E40-3234DF448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29883</xdr:colOff>
      <xdr:row>9</xdr:row>
      <xdr:rowOff>29883</xdr:rowOff>
    </xdr:from>
    <xdr:to>
      <xdr:col>30</xdr:col>
      <xdr:colOff>5521</xdr:colOff>
      <xdr:row>30</xdr:row>
      <xdr:rowOff>31377</xdr:rowOff>
    </xdr:to>
    <xdr:graphicFrame macro="">
      <xdr:nvGraphicFramePr>
        <xdr:cNvPr id="8" name="Chart 7">
          <a:extLst>
            <a:ext uri="{FF2B5EF4-FFF2-40B4-BE49-F238E27FC236}">
              <a16:creationId xmlns:a16="http://schemas.microsoft.com/office/drawing/2014/main" id="{C2C42750-E955-48B6-94B9-24F7B4A6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22413</xdr:colOff>
      <xdr:row>11</xdr:row>
      <xdr:rowOff>105834</xdr:rowOff>
    </xdr:from>
    <xdr:to>
      <xdr:col>29</xdr:col>
      <xdr:colOff>515472</xdr:colOff>
      <xdr:row>30</xdr:row>
      <xdr:rowOff>22415</xdr:rowOff>
    </xdr:to>
    <xdr:graphicFrame macro="">
      <xdr:nvGraphicFramePr>
        <xdr:cNvPr id="9" name="Chart 8">
          <a:extLst>
            <a:ext uri="{FF2B5EF4-FFF2-40B4-BE49-F238E27FC236}">
              <a16:creationId xmlns:a16="http://schemas.microsoft.com/office/drawing/2014/main" id="{956D3D71-DD2D-42AA-98CB-7E138531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31360</xdr:colOff>
      <xdr:row>6</xdr:row>
      <xdr:rowOff>47625</xdr:rowOff>
    </xdr:from>
    <xdr:to>
      <xdr:col>33</xdr:col>
      <xdr:colOff>43960</xdr:colOff>
      <xdr:row>30</xdr:row>
      <xdr:rowOff>18937</xdr:rowOff>
    </xdr:to>
    <xdr:graphicFrame macro="">
      <xdr:nvGraphicFramePr>
        <xdr:cNvPr id="10" name="Chart 9">
          <a:extLst>
            <a:ext uri="{FF2B5EF4-FFF2-40B4-BE49-F238E27FC236}">
              <a16:creationId xmlns:a16="http://schemas.microsoft.com/office/drawing/2014/main" id="{14D3D7D4-BBDD-42DC-876F-B6034E605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26435</xdr:colOff>
      <xdr:row>33</xdr:row>
      <xdr:rowOff>30457</xdr:rowOff>
    </xdr:from>
    <xdr:to>
      <xdr:col>12</xdr:col>
      <xdr:colOff>34192</xdr:colOff>
      <xdr:row>46</xdr:row>
      <xdr:rowOff>151423</xdr:rowOff>
    </xdr:to>
    <xdr:graphicFrame macro="">
      <xdr:nvGraphicFramePr>
        <xdr:cNvPr id="11" name="Chart 10">
          <a:extLst>
            <a:ext uri="{FF2B5EF4-FFF2-40B4-BE49-F238E27FC236}">
              <a16:creationId xmlns:a16="http://schemas.microsoft.com/office/drawing/2014/main" id="{D188508A-281C-44C7-B7D6-D9EAA17E1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19537</xdr:colOff>
      <xdr:row>48</xdr:row>
      <xdr:rowOff>24423</xdr:rowOff>
    </xdr:from>
    <xdr:to>
      <xdr:col>12</xdr:col>
      <xdr:colOff>14653</xdr:colOff>
      <xdr:row>63</xdr:row>
      <xdr:rowOff>34192</xdr:rowOff>
    </xdr:to>
    <xdr:graphicFrame macro="">
      <xdr:nvGraphicFramePr>
        <xdr:cNvPr id="12" name="Chart 11">
          <a:extLst>
            <a:ext uri="{FF2B5EF4-FFF2-40B4-BE49-F238E27FC236}">
              <a16:creationId xmlns:a16="http://schemas.microsoft.com/office/drawing/2014/main" id="{87D4A951-CB1F-464C-B166-520226C8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27608</xdr:colOff>
      <xdr:row>35</xdr:row>
      <xdr:rowOff>44174</xdr:rowOff>
    </xdr:from>
    <xdr:to>
      <xdr:col>33</xdr:col>
      <xdr:colOff>60739</xdr:colOff>
      <xdr:row>63</xdr:row>
      <xdr:rowOff>27608</xdr:rowOff>
    </xdr:to>
    <xdr:graphicFrame macro="">
      <xdr:nvGraphicFramePr>
        <xdr:cNvPr id="14" name="Chart 13">
          <a:extLst>
            <a:ext uri="{FF2B5EF4-FFF2-40B4-BE49-F238E27FC236}">
              <a16:creationId xmlns:a16="http://schemas.microsoft.com/office/drawing/2014/main" id="{66EE0786-3BB8-4BDE-BF91-4E448B4FC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36286</xdr:colOff>
      <xdr:row>35</xdr:row>
      <xdr:rowOff>36286</xdr:rowOff>
    </xdr:from>
    <xdr:to>
      <xdr:col>28</xdr:col>
      <xdr:colOff>0</xdr:colOff>
      <xdr:row>63</xdr:row>
      <xdr:rowOff>33130</xdr:rowOff>
    </xdr:to>
    <xdr:graphicFrame macro="">
      <xdr:nvGraphicFramePr>
        <xdr:cNvPr id="13" name="Chart 12">
          <a:extLst>
            <a:ext uri="{FF2B5EF4-FFF2-40B4-BE49-F238E27FC236}">
              <a16:creationId xmlns:a16="http://schemas.microsoft.com/office/drawing/2014/main" id="{A906A190-127E-4B1E-AB45-86551EAD1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xdr:col>
      <xdr:colOff>62797</xdr:colOff>
      <xdr:row>25</xdr:row>
      <xdr:rowOff>71277</xdr:rowOff>
    </xdr:from>
    <xdr:to>
      <xdr:col>4</xdr:col>
      <xdr:colOff>38127</xdr:colOff>
      <xdr:row>37</xdr:row>
      <xdr:rowOff>73433</xdr:rowOff>
    </xdr:to>
    <mc:AlternateContent xmlns:mc="http://schemas.openxmlformats.org/markup-compatibility/2006" xmlns:a14="http://schemas.microsoft.com/office/drawing/2010/main">
      <mc:Choice Requires="a14">
        <xdr:graphicFrame macro="">
          <xdr:nvGraphicFramePr>
            <xdr:cNvPr id="16" name="   ">
              <a:extLst>
                <a:ext uri="{FF2B5EF4-FFF2-40B4-BE49-F238E27FC236}">
                  <a16:creationId xmlns:a16="http://schemas.microsoft.com/office/drawing/2014/main" id="{DD7A0908-9EB4-4EA1-842D-721BDD2364E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81860" y="4155121"/>
              <a:ext cx="1261205"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16564</xdr:colOff>
      <xdr:row>35</xdr:row>
      <xdr:rowOff>24849</xdr:rowOff>
    </xdr:from>
    <xdr:to>
      <xdr:col>20</xdr:col>
      <xdr:colOff>740018</xdr:colOff>
      <xdr:row>46</xdr:row>
      <xdr:rowOff>167309</xdr:rowOff>
    </xdr:to>
    <xdr:graphicFrame macro="">
      <xdr:nvGraphicFramePr>
        <xdr:cNvPr id="15" name="Chart 14">
          <a:extLst>
            <a:ext uri="{FF2B5EF4-FFF2-40B4-BE49-F238E27FC236}">
              <a16:creationId xmlns:a16="http://schemas.microsoft.com/office/drawing/2014/main" id="{7EA6D268-F081-43AB-BB6E-83D70ADE0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549519</xdr:colOff>
      <xdr:row>35</xdr:row>
      <xdr:rowOff>33158</xdr:rowOff>
    </xdr:from>
    <xdr:to>
      <xdr:col>20</xdr:col>
      <xdr:colOff>710712</xdr:colOff>
      <xdr:row>46</xdr:row>
      <xdr:rowOff>172979</xdr:rowOff>
    </xdr:to>
    <xdr:graphicFrame macro="">
      <xdr:nvGraphicFramePr>
        <xdr:cNvPr id="18" name="Chart 17">
          <a:extLst>
            <a:ext uri="{FF2B5EF4-FFF2-40B4-BE49-F238E27FC236}">
              <a16:creationId xmlns:a16="http://schemas.microsoft.com/office/drawing/2014/main" id="{4DD78406-B2C5-45CD-87D1-7DAB99687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30381</xdr:colOff>
      <xdr:row>48</xdr:row>
      <xdr:rowOff>26276</xdr:rowOff>
    </xdr:from>
    <xdr:to>
      <xdr:col>21</xdr:col>
      <xdr:colOff>18474</xdr:colOff>
      <xdr:row>63</xdr:row>
      <xdr:rowOff>19131</xdr:rowOff>
    </xdr:to>
    <xdr:graphicFrame macro="">
      <xdr:nvGraphicFramePr>
        <xdr:cNvPr id="19" name="Chart 18">
          <a:extLst>
            <a:ext uri="{FF2B5EF4-FFF2-40B4-BE49-F238E27FC236}">
              <a16:creationId xmlns:a16="http://schemas.microsoft.com/office/drawing/2014/main" id="{13B671B6-4353-47C8-BED6-22E1D1727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45983</xdr:colOff>
      <xdr:row>49</xdr:row>
      <xdr:rowOff>26276</xdr:rowOff>
    </xdr:from>
    <xdr:to>
      <xdr:col>15</xdr:col>
      <xdr:colOff>1977258</xdr:colOff>
      <xdr:row>62</xdr:row>
      <xdr:rowOff>18311</xdr:rowOff>
    </xdr:to>
    <xdr:graphicFrame macro="">
      <xdr:nvGraphicFramePr>
        <xdr:cNvPr id="17" name="Chart 16">
          <a:extLst>
            <a:ext uri="{FF2B5EF4-FFF2-40B4-BE49-F238E27FC236}">
              <a16:creationId xmlns:a16="http://schemas.microsoft.com/office/drawing/2014/main" id="{2E016F3E-DF42-4144-BE4D-E717E72B2D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15</xdr:col>
      <xdr:colOff>403411</xdr:colOff>
      <xdr:row>61</xdr:row>
      <xdr:rowOff>67234</xdr:rowOff>
    </xdr:from>
    <xdr:to>
      <xdr:col>15</xdr:col>
      <xdr:colOff>1210235</xdr:colOff>
      <xdr:row>62</xdr:row>
      <xdr:rowOff>168087</xdr:rowOff>
    </xdr:to>
    <xdr:sp macro="" textlink="">
      <xdr:nvSpPr>
        <xdr:cNvPr id="20" name="TextBox 19">
          <a:extLst>
            <a:ext uri="{FF2B5EF4-FFF2-40B4-BE49-F238E27FC236}">
              <a16:creationId xmlns:a16="http://schemas.microsoft.com/office/drawing/2014/main" id="{4452FFE9-F687-1CD6-970A-7CC2F092FC4D}"/>
            </a:ext>
          </a:extLst>
        </xdr:cNvPr>
        <xdr:cNvSpPr txBox="1"/>
      </xdr:nvSpPr>
      <xdr:spPr>
        <a:xfrm>
          <a:off x="6521823" y="10488705"/>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Export</a:t>
          </a:r>
        </a:p>
      </xdr:txBody>
    </xdr:sp>
    <xdr:clientData/>
  </xdr:twoCellAnchor>
  <xdr:twoCellAnchor>
    <xdr:from>
      <xdr:col>16</xdr:col>
      <xdr:colOff>201706</xdr:colOff>
      <xdr:row>61</xdr:row>
      <xdr:rowOff>56028</xdr:rowOff>
    </xdr:from>
    <xdr:to>
      <xdr:col>17</xdr:col>
      <xdr:colOff>358588</xdr:colOff>
      <xdr:row>62</xdr:row>
      <xdr:rowOff>156881</xdr:rowOff>
    </xdr:to>
    <xdr:sp macro="" textlink="">
      <xdr:nvSpPr>
        <xdr:cNvPr id="21" name="TextBox 20">
          <a:extLst>
            <a:ext uri="{FF2B5EF4-FFF2-40B4-BE49-F238E27FC236}">
              <a16:creationId xmlns:a16="http://schemas.microsoft.com/office/drawing/2014/main" id="{0A991C30-711D-EC93-83E1-23420D41AAD6}"/>
            </a:ext>
          </a:extLst>
        </xdr:cNvPr>
        <xdr:cNvSpPr txBox="1"/>
      </xdr:nvSpPr>
      <xdr:spPr>
        <a:xfrm>
          <a:off x="8639735" y="10477499"/>
          <a:ext cx="806824"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100"/>
            <a:t>Import</a:t>
          </a:r>
        </a:p>
      </xdr:txBody>
    </xdr:sp>
    <xdr:clientData/>
  </xdr:twoCellAnchor>
  <xdr:twoCellAnchor>
    <xdr:from>
      <xdr:col>1</xdr:col>
      <xdr:colOff>70594</xdr:colOff>
      <xdr:row>10</xdr:row>
      <xdr:rowOff>1400</xdr:rowOff>
    </xdr:from>
    <xdr:to>
      <xdr:col>3</xdr:col>
      <xdr:colOff>67235</xdr:colOff>
      <xdr:row>12</xdr:row>
      <xdr:rowOff>124665</xdr:rowOff>
    </xdr:to>
    <xdr:sp macro="" textlink="">
      <xdr:nvSpPr>
        <xdr:cNvPr id="22" name="TextBox 21">
          <a:extLst>
            <a:ext uri="{FF2B5EF4-FFF2-40B4-BE49-F238E27FC236}">
              <a16:creationId xmlns:a16="http://schemas.microsoft.com/office/drawing/2014/main" id="{670AD97E-980D-E4F0-C5AF-A232DFD9E3CA}"/>
            </a:ext>
          </a:extLst>
        </xdr:cNvPr>
        <xdr:cNvSpPr txBox="1">
          <a:spLocks noChangeAspect="1"/>
        </xdr:cNvSpPr>
      </xdr:nvSpPr>
      <xdr:spPr>
        <a:xfrm>
          <a:off x="189657" y="1275369"/>
          <a:ext cx="1163453"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en-US" sz="1000" b="1">
              <a:solidFill>
                <a:srgbClr val="00B050"/>
              </a:solidFill>
            </a:rPr>
            <a:t>5</a:t>
          </a:r>
          <a:r>
            <a:rPr lang="ro-MD" sz="800"/>
            <a:t> perioade</a:t>
          </a:r>
        </a:p>
      </xdr:txBody>
    </xdr:sp>
    <xdr:clientData/>
  </xdr:twoCellAnchor>
  <xdr:twoCellAnchor>
    <xdr:from>
      <xdr:col>24</xdr:col>
      <xdr:colOff>952499</xdr:colOff>
      <xdr:row>53</xdr:row>
      <xdr:rowOff>83343</xdr:rowOff>
    </xdr:from>
    <xdr:to>
      <xdr:col>25</xdr:col>
      <xdr:colOff>464343</xdr:colOff>
      <xdr:row>55</xdr:row>
      <xdr:rowOff>35718</xdr:rowOff>
    </xdr:to>
    <xdr:sp macro="" textlink="">
      <xdr:nvSpPr>
        <xdr:cNvPr id="23" name="TextBox 22">
          <a:extLst>
            <a:ext uri="{FF2B5EF4-FFF2-40B4-BE49-F238E27FC236}">
              <a16:creationId xmlns:a16="http://schemas.microsoft.com/office/drawing/2014/main" id="{F9A8F7FF-6C5E-7540-869F-9CD26A45B1C6}"/>
            </a:ext>
          </a:extLst>
        </xdr:cNvPr>
        <xdr:cNvSpPr txBox="1"/>
      </xdr:nvSpPr>
      <xdr:spPr>
        <a:xfrm>
          <a:off x="13132593" y="8977312"/>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Export</a:t>
          </a:r>
        </a:p>
      </xdr:txBody>
    </xdr:sp>
    <xdr:clientData/>
  </xdr:twoCellAnchor>
  <xdr:twoCellAnchor>
    <xdr:from>
      <xdr:col>30</xdr:col>
      <xdr:colOff>226217</xdr:colOff>
      <xdr:row>53</xdr:row>
      <xdr:rowOff>83343</xdr:rowOff>
    </xdr:from>
    <xdr:to>
      <xdr:col>30</xdr:col>
      <xdr:colOff>1095373</xdr:colOff>
      <xdr:row>55</xdr:row>
      <xdr:rowOff>35718</xdr:rowOff>
    </xdr:to>
    <xdr:sp macro="" textlink="">
      <xdr:nvSpPr>
        <xdr:cNvPr id="24" name="TextBox 23">
          <a:extLst>
            <a:ext uri="{FF2B5EF4-FFF2-40B4-BE49-F238E27FC236}">
              <a16:creationId xmlns:a16="http://schemas.microsoft.com/office/drawing/2014/main" id="{7E1DB039-6AC1-EDF4-61EF-FD9AFFF2505A}"/>
            </a:ext>
          </a:extLst>
        </xdr:cNvPr>
        <xdr:cNvSpPr txBox="1"/>
      </xdr:nvSpPr>
      <xdr:spPr>
        <a:xfrm>
          <a:off x="16371092" y="8977312"/>
          <a:ext cx="869156"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RO" sz="1600" b="1"/>
            <a:t>Import</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0.17349</cdr:x>
      <cdr:y>0.02705</cdr:y>
    </cdr:from>
    <cdr:to>
      <cdr:x>0.28229</cdr:x>
      <cdr:y>0.14447</cdr:y>
    </cdr:to>
    <cdr:sp macro="" textlink="">
      <cdr:nvSpPr>
        <cdr:cNvPr id="2" name="TextBox 1">
          <a:extLst xmlns:a="http://schemas.openxmlformats.org/drawingml/2006/main">
            <a:ext uri="{FF2B5EF4-FFF2-40B4-BE49-F238E27FC236}">
              <a16:creationId xmlns:a16="http://schemas.microsoft.com/office/drawing/2014/main" id="{63747D65-B6A9-A276-1987-0E5E1773844D}"/>
            </a:ext>
          </a:extLst>
        </cdr:cNvPr>
        <cdr:cNvSpPr txBox="1"/>
      </cdr:nvSpPr>
      <cdr:spPr>
        <a:xfrm xmlns:a="http://schemas.openxmlformats.org/drawingml/2006/main">
          <a:off x="995057" y="60548"/>
          <a:ext cx="624051" cy="2627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Export</a:t>
          </a:r>
        </a:p>
      </cdr:txBody>
    </cdr:sp>
  </cdr:relSizeAnchor>
  <cdr:relSizeAnchor xmlns:cdr="http://schemas.openxmlformats.org/drawingml/2006/chartDrawing">
    <cdr:from>
      <cdr:x>0.71835</cdr:x>
      <cdr:y>0.01109</cdr:y>
    </cdr:from>
    <cdr:to>
      <cdr:x>0.82716</cdr:x>
      <cdr:y>0.12851</cdr:y>
    </cdr:to>
    <cdr:sp macro="" textlink="">
      <cdr:nvSpPr>
        <cdr:cNvPr id="3" name="TextBox 2">
          <a:extLst xmlns:a="http://schemas.openxmlformats.org/drawingml/2006/main">
            <a:ext uri="{FF2B5EF4-FFF2-40B4-BE49-F238E27FC236}">
              <a16:creationId xmlns:a16="http://schemas.microsoft.com/office/drawing/2014/main" id="{5E998464-328B-1F5D-B86E-F4ECA930D301}"/>
            </a:ext>
          </a:extLst>
        </cdr:cNvPr>
        <cdr:cNvSpPr txBox="1"/>
      </cdr:nvSpPr>
      <cdr:spPr>
        <a:xfrm xmlns:a="http://schemas.openxmlformats.org/drawingml/2006/main">
          <a:off x="4103342" y="24819"/>
          <a:ext cx="621541" cy="2627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Import</a:t>
          </a:r>
        </a:p>
      </cdr:txBody>
    </cdr:sp>
  </cdr:relSizeAnchor>
</c:userShapes>
</file>

<file path=xl/drawings/drawing3.xml><?xml version="1.0" encoding="utf-8"?>
<xdr:wsDr xmlns:xdr="http://schemas.openxmlformats.org/drawingml/2006/spreadsheetDrawing" xmlns:a="http://schemas.openxmlformats.org/drawingml/2006/main">
  <xdr:twoCellAnchor>
    <xdr:from>
      <xdr:col>16</xdr:col>
      <xdr:colOff>9525</xdr:colOff>
      <xdr:row>6</xdr:row>
      <xdr:rowOff>51288</xdr:rowOff>
    </xdr:from>
    <xdr:to>
      <xdr:col>22</xdr:col>
      <xdr:colOff>0</xdr:colOff>
      <xdr:row>36</xdr:row>
      <xdr:rowOff>114300</xdr:rowOff>
    </xdr:to>
    <xdr:graphicFrame macro="">
      <xdr:nvGraphicFramePr>
        <xdr:cNvPr id="12" name="Chart 11">
          <a:extLst>
            <a:ext uri="{FF2B5EF4-FFF2-40B4-BE49-F238E27FC236}">
              <a16:creationId xmlns:a16="http://schemas.microsoft.com/office/drawing/2014/main" id="{EEAEA17B-728F-41C8-87A0-3E429EB389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9524</xdr:colOff>
      <xdr:row>41</xdr:row>
      <xdr:rowOff>9524</xdr:rowOff>
    </xdr:from>
    <xdr:to>
      <xdr:col>32</xdr:col>
      <xdr:colOff>28574</xdr:colOff>
      <xdr:row>68</xdr:row>
      <xdr:rowOff>190499</xdr:rowOff>
    </xdr:to>
    <xdr:graphicFrame macro="">
      <xdr:nvGraphicFramePr>
        <xdr:cNvPr id="21" name="Chart 20">
          <a:extLst>
            <a:ext uri="{FF2B5EF4-FFF2-40B4-BE49-F238E27FC236}">
              <a16:creationId xmlns:a16="http://schemas.microsoft.com/office/drawing/2014/main" id="{BE646A83-9648-445B-A0BA-239970F5C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1733550</xdr:colOff>
      <xdr:row>40</xdr:row>
      <xdr:rowOff>43883</xdr:rowOff>
    </xdr:from>
    <xdr:to>
      <xdr:col>18</xdr:col>
      <xdr:colOff>323850</xdr:colOff>
      <xdr:row>42</xdr:row>
      <xdr:rowOff>25853</xdr:rowOff>
    </xdr:to>
    <xdr:sp macro="" textlink="">
      <xdr:nvSpPr>
        <xdr:cNvPr id="3" name="TextBox 2">
          <a:extLst>
            <a:ext uri="{FF2B5EF4-FFF2-40B4-BE49-F238E27FC236}">
              <a16:creationId xmlns:a16="http://schemas.microsoft.com/office/drawing/2014/main" id="{90725A60-3227-4513-A95C-F2F0FDA6379C}"/>
            </a:ext>
          </a:extLst>
        </xdr:cNvPr>
        <xdr:cNvSpPr txBox="1"/>
      </xdr:nvSpPr>
      <xdr:spPr>
        <a:xfrm>
          <a:off x="8963025" y="5549333"/>
          <a:ext cx="2381250" cy="229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a:t>
          </a:r>
          <a:r>
            <a:rPr lang="ro-MD" sz="800" baseline="0">
              <a:solidFill>
                <a:schemeClr val="tx1"/>
              </a:solidFill>
            </a:rPr>
            <a:t> să selectați tipul  de investiții</a:t>
          </a:r>
          <a:endParaRPr lang="ro-MD" sz="800">
            <a:solidFill>
              <a:schemeClr val="tx1"/>
            </a:solidFill>
          </a:endParaRPr>
        </a:p>
      </xdr:txBody>
    </xdr:sp>
    <xdr:clientData/>
  </xdr:twoCellAnchor>
  <xdr:twoCellAnchor>
    <xdr:from>
      <xdr:col>4</xdr:col>
      <xdr:colOff>105832</xdr:colOff>
      <xdr:row>1</xdr:row>
      <xdr:rowOff>21165</xdr:rowOff>
    </xdr:from>
    <xdr:to>
      <xdr:col>10</xdr:col>
      <xdr:colOff>236159</xdr:colOff>
      <xdr:row>3</xdr:row>
      <xdr:rowOff>114014</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FD65AEF2-D400-4B3A-B442-4C64E2066100}"/>
            </a:ext>
          </a:extLst>
        </xdr:cNvPr>
        <xdr:cNvSpPr/>
      </xdr:nvSpPr>
      <xdr:spPr>
        <a:xfrm>
          <a:off x="1258357" y="78315"/>
          <a:ext cx="4521352"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16</xdr:col>
      <xdr:colOff>38364</xdr:colOff>
      <xdr:row>1</xdr:row>
      <xdr:rowOff>21165</xdr:rowOff>
    </xdr:from>
    <xdr:to>
      <xdr:col>19</xdr:col>
      <xdr:colOff>365277</xdr:colOff>
      <xdr:row>3</xdr:row>
      <xdr:rowOff>114014</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C9D279C9-3F6A-4AFB-80E7-F2E456EAC6ED}"/>
            </a:ext>
          </a:extLst>
        </xdr:cNvPr>
        <xdr:cNvSpPr/>
      </xdr:nvSpPr>
      <xdr:spPr>
        <a:xfrm>
          <a:off x="7029714" y="78315"/>
          <a:ext cx="4641738"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Poziția investițională internațională</a:t>
          </a:r>
          <a:endParaRPr lang="ro-MD" sz="3200" b="1"/>
        </a:p>
      </xdr:txBody>
    </xdr:sp>
    <xdr:clientData/>
  </xdr:twoCellAnchor>
  <xdr:twoCellAnchor>
    <xdr:from>
      <xdr:col>23</xdr:col>
      <xdr:colOff>14816</xdr:colOff>
      <xdr:row>1</xdr:row>
      <xdr:rowOff>21165</xdr:rowOff>
    </xdr:from>
    <xdr:to>
      <xdr:col>30</xdr:col>
      <xdr:colOff>552601</xdr:colOff>
      <xdr:row>3</xdr:row>
      <xdr:rowOff>114014</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9FD439BA-C8C5-4BD0-ADF5-6D84DF612F26}"/>
            </a:ext>
          </a:extLst>
        </xdr:cNvPr>
        <xdr:cNvSpPr/>
      </xdr:nvSpPr>
      <xdr:spPr>
        <a:xfrm>
          <a:off x="13035491" y="78315"/>
          <a:ext cx="4243010"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Datoria externă brută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6</xdr:col>
      <xdr:colOff>1435554</xdr:colOff>
      <xdr:row>40</xdr:row>
      <xdr:rowOff>51027</xdr:rowOff>
    </xdr:from>
    <xdr:to>
      <xdr:col>9</xdr:col>
      <xdr:colOff>322148</xdr:colOff>
      <xdr:row>42</xdr:row>
      <xdr:rowOff>0</xdr:rowOff>
    </xdr:to>
    <xdr:sp macro="" textlink="">
      <xdr:nvSpPr>
        <xdr:cNvPr id="15" name="TextBox 14">
          <a:extLst>
            <a:ext uri="{FF2B5EF4-FFF2-40B4-BE49-F238E27FC236}">
              <a16:creationId xmlns:a16="http://schemas.microsoft.com/office/drawing/2014/main" id="{86C7646E-5E46-0AB8-AF8C-53DA8072A1FA}"/>
            </a:ext>
          </a:extLst>
        </xdr:cNvPr>
        <xdr:cNvSpPr txBox="1"/>
      </xdr:nvSpPr>
      <xdr:spPr>
        <a:xfrm>
          <a:off x="3126242" y="5575527"/>
          <a:ext cx="2375125" cy="1990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71438</xdr:colOff>
      <xdr:row>12</xdr:row>
      <xdr:rowOff>83342</xdr:rowOff>
    </xdr:from>
    <xdr:to>
      <xdr:col>4</xdr:col>
      <xdr:colOff>38363</xdr:colOff>
      <xdr:row>25</xdr:row>
      <xdr:rowOff>25967</xdr:rowOff>
    </xdr:to>
    <mc:AlternateContent xmlns:mc="http://schemas.openxmlformats.org/markup-compatibility/2006" xmlns:a14="http://schemas.microsoft.com/office/drawing/2010/main">
      <mc:Choice Requires="a14">
        <xdr:graphicFrame macro="">
          <xdr:nvGraphicFramePr>
            <xdr:cNvPr id="8" name="  ">
              <a:extLst>
                <a:ext uri="{FF2B5EF4-FFF2-40B4-BE49-F238E27FC236}">
                  <a16:creationId xmlns:a16="http://schemas.microsoft.com/office/drawing/2014/main" id="{C356FF85-2AB7-4374-857B-269A2F2D60D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90501" y="1774030"/>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5</xdr:col>
      <xdr:colOff>38099</xdr:colOff>
      <xdr:row>7</xdr:row>
      <xdr:rowOff>9525</xdr:rowOff>
    </xdr:from>
    <xdr:to>
      <xdr:col>12</xdr:col>
      <xdr:colOff>57149</xdr:colOff>
      <xdr:row>37</xdr:row>
      <xdr:rowOff>19050</xdr:rowOff>
    </xdr:to>
    <xdr:graphicFrame macro="">
      <xdr:nvGraphicFramePr>
        <xdr:cNvPr id="9" name="Chart 8">
          <a:extLst>
            <a:ext uri="{FF2B5EF4-FFF2-40B4-BE49-F238E27FC236}">
              <a16:creationId xmlns:a16="http://schemas.microsoft.com/office/drawing/2014/main" id="{B72C121C-81DF-40B9-8A92-1558879E6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47624</xdr:colOff>
      <xdr:row>5</xdr:row>
      <xdr:rowOff>134085</xdr:rowOff>
    </xdr:from>
    <xdr:to>
      <xdr:col>22</xdr:col>
      <xdr:colOff>9524</xdr:colOff>
      <xdr:row>23</xdr:row>
      <xdr:rowOff>75469</xdr:rowOff>
    </xdr:to>
    <xdr:graphicFrame macro="">
      <xdr:nvGraphicFramePr>
        <xdr:cNvPr id="11" name="Chart 10">
          <a:extLst>
            <a:ext uri="{FF2B5EF4-FFF2-40B4-BE49-F238E27FC236}">
              <a16:creationId xmlns:a16="http://schemas.microsoft.com/office/drawing/2014/main" id="{F6D59E88-A39A-433E-A90F-010C97D148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10239</xdr:colOff>
      <xdr:row>9</xdr:row>
      <xdr:rowOff>83861</xdr:rowOff>
    </xdr:from>
    <xdr:to>
      <xdr:col>20</xdr:col>
      <xdr:colOff>476699</xdr:colOff>
      <xdr:row>10</xdr:row>
      <xdr:rowOff>90476</xdr:rowOff>
    </xdr:to>
    <xdr:sp macro="" textlink="">
      <xdr:nvSpPr>
        <xdr:cNvPr id="7" name="TextBox 6">
          <a:extLst>
            <a:ext uri="{FF2B5EF4-FFF2-40B4-BE49-F238E27FC236}">
              <a16:creationId xmlns:a16="http://schemas.microsoft.com/office/drawing/2014/main" id="{ECC381C8-A3CF-4A3E-930B-2870DA3B85A0}"/>
            </a:ext>
          </a:extLst>
        </xdr:cNvPr>
        <xdr:cNvSpPr txBox="1"/>
      </xdr:nvSpPr>
      <xdr:spPr>
        <a:xfrm>
          <a:off x="11059239" y="1152318"/>
          <a:ext cx="1510069" cy="205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solidFill>
                <a:schemeClr val="tx1"/>
              </a:solidFill>
            </a:rPr>
            <a:t>Vă rugăm</a:t>
          </a:r>
          <a:r>
            <a:rPr lang="ro-MD" sz="800" baseline="0">
              <a:solidFill>
                <a:schemeClr val="tx1"/>
              </a:solidFill>
            </a:rPr>
            <a:t> să selectați </a:t>
          </a:r>
          <a:r>
            <a:rPr lang="en-US" sz="800" baseline="0">
              <a:solidFill>
                <a:schemeClr val="tx1"/>
              </a:solidFill>
            </a:rPr>
            <a:t>termenul</a:t>
          </a:r>
          <a:endParaRPr lang="ro-MD" sz="800">
            <a:solidFill>
              <a:schemeClr val="tx1"/>
            </a:solidFill>
          </a:endParaRPr>
        </a:p>
      </xdr:txBody>
    </xdr:sp>
    <xdr:clientData/>
  </xdr:twoCellAnchor>
  <xdr:twoCellAnchor editAs="oneCell">
    <xdr:from>
      <xdr:col>16</xdr:col>
      <xdr:colOff>3074092</xdr:colOff>
      <xdr:row>10</xdr:row>
      <xdr:rowOff>53010</xdr:rowOff>
    </xdr:from>
    <xdr:to>
      <xdr:col>21</xdr:col>
      <xdr:colOff>445192</xdr:colOff>
      <xdr:row>12</xdr:row>
      <xdr:rowOff>98564</xdr:rowOff>
    </xdr:to>
    <mc:AlternateContent xmlns:mc="http://schemas.openxmlformats.org/markup-compatibility/2006" xmlns:a14="http://schemas.microsoft.com/office/drawing/2010/main">
      <mc:Choice Requires="a14">
        <xdr:graphicFrame macro="">
          <xdr:nvGraphicFramePr>
            <xdr:cNvPr id="10" name=" ">
              <a:extLst>
                <a:ext uri="{FF2B5EF4-FFF2-40B4-BE49-F238E27FC236}">
                  <a16:creationId xmlns:a16="http://schemas.microsoft.com/office/drawing/2014/main" id="{40182B00-5A71-475A-A0B8-1B794FA0983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 "/>
            </a:graphicData>
          </a:graphic>
        </xdr:graphicFrame>
      </mc:Choice>
      <mc:Fallback>
        <xdr:sp macro="" textlink="">
          <xdr:nvSpPr>
            <xdr:cNvPr id="0" name=""/>
            <xdr:cNvSpPr>
              <a:spLocks noTextEdit="1"/>
            </xdr:cNvSpPr>
          </xdr:nvSpPr>
          <xdr:spPr>
            <a:xfrm>
              <a:off x="10313092" y="1338885"/>
              <a:ext cx="2812256" cy="450367"/>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25</xdr:col>
      <xdr:colOff>0</xdr:colOff>
      <xdr:row>6</xdr:row>
      <xdr:rowOff>38100</xdr:rowOff>
    </xdr:from>
    <xdr:to>
      <xdr:col>32</xdr:col>
      <xdr:colOff>28575</xdr:colOff>
      <xdr:row>36</xdr:row>
      <xdr:rowOff>133350</xdr:rowOff>
    </xdr:to>
    <xdr:graphicFrame macro="">
      <xdr:nvGraphicFramePr>
        <xdr:cNvPr id="13" name="Chart 12">
          <a:extLst>
            <a:ext uri="{FF2B5EF4-FFF2-40B4-BE49-F238E27FC236}">
              <a16:creationId xmlns:a16="http://schemas.microsoft.com/office/drawing/2014/main" id="{512AB0B8-7863-4D36-AC82-A66C50E23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23812</xdr:colOff>
      <xdr:row>47</xdr:row>
      <xdr:rowOff>19050</xdr:rowOff>
    </xdr:from>
    <xdr:to>
      <xdr:col>13</xdr:col>
      <xdr:colOff>28574</xdr:colOff>
      <xdr:row>69</xdr:row>
      <xdr:rowOff>41671</xdr:rowOff>
    </xdr:to>
    <xdr:graphicFrame macro="">
      <xdr:nvGraphicFramePr>
        <xdr:cNvPr id="14" name="Chart 13">
          <a:extLst>
            <a:ext uri="{FF2B5EF4-FFF2-40B4-BE49-F238E27FC236}">
              <a16:creationId xmlns:a16="http://schemas.microsoft.com/office/drawing/2014/main" id="{D6EBE330-AC9B-417D-B622-98C0399C2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9525</xdr:colOff>
      <xdr:row>47</xdr:row>
      <xdr:rowOff>85724</xdr:rowOff>
    </xdr:from>
    <xdr:to>
      <xdr:col>13</xdr:col>
      <xdr:colOff>0</xdr:colOff>
      <xdr:row>70</xdr:row>
      <xdr:rowOff>11906</xdr:rowOff>
    </xdr:to>
    <xdr:graphicFrame macro="">
      <xdr:nvGraphicFramePr>
        <xdr:cNvPr id="16" name="Chart 15">
          <a:extLst>
            <a:ext uri="{FF2B5EF4-FFF2-40B4-BE49-F238E27FC236}">
              <a16:creationId xmlns:a16="http://schemas.microsoft.com/office/drawing/2014/main" id="{1BA71710-3054-4764-915B-3678C4D04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47624</xdr:colOff>
      <xdr:row>41</xdr:row>
      <xdr:rowOff>190499</xdr:rowOff>
    </xdr:from>
    <xdr:to>
      <xdr:col>13</xdr:col>
      <xdr:colOff>9525</xdr:colOff>
      <xdr:row>45</xdr:row>
      <xdr:rowOff>107494</xdr:rowOff>
    </xdr:to>
    <mc:AlternateContent xmlns:mc="http://schemas.openxmlformats.org/markup-compatibility/2006" xmlns:a14="http://schemas.microsoft.com/office/drawing/2010/main">
      <mc:Choice Requires="a14">
        <xdr:graphicFrame macro="">
          <xdr:nvGraphicFramePr>
            <xdr:cNvPr id="17" name="Sector">
              <a:extLst>
                <a:ext uri="{FF2B5EF4-FFF2-40B4-BE49-F238E27FC236}">
                  <a16:creationId xmlns:a16="http://schemas.microsoft.com/office/drawing/2014/main" id="{41CFDC1C-7317-4BC8-B379-F7995A265B0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dr:sp macro="" textlink="">
          <xdr:nvSpPr>
            <xdr:cNvPr id="0" name=""/>
            <xdr:cNvSpPr>
              <a:spLocks noTextEdit="1"/>
            </xdr:cNvSpPr>
          </xdr:nvSpPr>
          <xdr:spPr>
            <a:xfrm>
              <a:off x="1571624" y="5774530"/>
              <a:ext cx="5498307" cy="678995"/>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15</xdr:col>
      <xdr:colOff>28574</xdr:colOff>
      <xdr:row>46</xdr:row>
      <xdr:rowOff>56028</xdr:rowOff>
    </xdr:from>
    <xdr:to>
      <xdr:col>22</xdr:col>
      <xdr:colOff>9524</xdr:colOff>
      <xdr:row>68</xdr:row>
      <xdr:rowOff>171448</xdr:rowOff>
    </xdr:to>
    <xdr:graphicFrame macro="">
      <xdr:nvGraphicFramePr>
        <xdr:cNvPr id="18" name="Chart 17">
          <a:extLst>
            <a:ext uri="{FF2B5EF4-FFF2-40B4-BE49-F238E27FC236}">
              <a16:creationId xmlns:a16="http://schemas.microsoft.com/office/drawing/2014/main" id="{98AD29A4-3A1D-4DD3-A118-6399C2CC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15</xdr:col>
      <xdr:colOff>19050</xdr:colOff>
      <xdr:row>41</xdr:row>
      <xdr:rowOff>171451</xdr:rowOff>
    </xdr:from>
    <xdr:to>
      <xdr:col>22</xdr:col>
      <xdr:colOff>28575</xdr:colOff>
      <xdr:row>45</xdr:row>
      <xdr:rowOff>142875</xdr:rowOff>
    </xdr:to>
    <mc:AlternateContent xmlns:mc="http://schemas.openxmlformats.org/markup-compatibility/2006" xmlns:a14="http://schemas.microsoft.com/office/drawing/2010/main">
      <mc:Choice Requires="a14">
        <xdr:graphicFrame macro="">
          <xdr:nvGraphicFramePr>
            <xdr:cNvPr id="19" name="Active/Pasive DES">
              <a:extLst>
                <a:ext uri="{FF2B5EF4-FFF2-40B4-BE49-F238E27FC236}">
                  <a16:creationId xmlns:a16="http://schemas.microsoft.com/office/drawing/2014/main" id="{17F0277A-5674-48AB-A00D-075391C4D14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ctive/Pasive DES"/>
            </a:graphicData>
          </a:graphic>
        </xdr:graphicFrame>
      </mc:Choice>
      <mc:Fallback>
        <xdr:sp macro="" textlink="">
          <xdr:nvSpPr>
            <xdr:cNvPr id="0" name=""/>
            <xdr:cNvSpPr>
              <a:spLocks noTextEdit="1"/>
            </xdr:cNvSpPr>
          </xdr:nvSpPr>
          <xdr:spPr>
            <a:xfrm>
              <a:off x="7198519" y="5755482"/>
              <a:ext cx="6034087" cy="733424"/>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66954</xdr:colOff>
      <xdr:row>29</xdr:row>
      <xdr:rowOff>40482</xdr:rowOff>
    </xdr:from>
    <xdr:to>
      <xdr:col>4</xdr:col>
      <xdr:colOff>41079</xdr:colOff>
      <xdr:row>42</xdr:row>
      <xdr:rowOff>185514</xdr:rowOff>
    </xdr:to>
    <mc:AlternateContent xmlns:mc="http://schemas.openxmlformats.org/markup-compatibility/2006" xmlns:a14="http://schemas.microsoft.com/office/drawing/2010/main">
      <mc:Choice Requires="a14">
        <xdr:graphicFrame macro="">
          <xdr:nvGraphicFramePr>
            <xdr:cNvPr id="20" name="DATE 1">
              <a:extLst>
                <a:ext uri="{FF2B5EF4-FFF2-40B4-BE49-F238E27FC236}">
                  <a16:creationId xmlns:a16="http://schemas.microsoft.com/office/drawing/2014/main" id="{9531EA5B-6046-4540-A5D6-8F41409099F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1"/>
            </a:graphicData>
          </a:graphic>
        </xdr:graphicFrame>
      </mc:Choice>
      <mc:Fallback>
        <xdr:sp macro="" textlink="">
          <xdr:nvSpPr>
            <xdr:cNvPr id="0" name=""/>
            <xdr:cNvSpPr>
              <a:spLocks noTextEdit="1"/>
            </xdr:cNvSpPr>
          </xdr:nvSpPr>
          <xdr:spPr>
            <a:xfrm>
              <a:off x="186017" y="416004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71438</xdr:colOff>
      <xdr:row>25</xdr:row>
      <xdr:rowOff>95250</xdr:rowOff>
    </xdr:from>
    <xdr:to>
      <xdr:col>3</xdr:col>
      <xdr:colOff>66679</xdr:colOff>
      <xdr:row>29</xdr:row>
      <xdr:rowOff>30816</xdr:rowOff>
    </xdr:to>
    <xdr:sp macro="" textlink="">
      <xdr:nvSpPr>
        <xdr:cNvPr id="22" name="TextBox 21">
          <a:extLst>
            <a:ext uri="{FF2B5EF4-FFF2-40B4-BE49-F238E27FC236}">
              <a16:creationId xmlns:a16="http://schemas.microsoft.com/office/drawing/2014/main" id="{3F9E0AB1-E1D0-41AD-A3AE-21BAF75104EB}"/>
            </a:ext>
          </a:extLst>
        </xdr:cNvPr>
        <xdr:cNvSpPr txBox="1">
          <a:spLocks noChangeAspect="1"/>
        </xdr:cNvSpPr>
      </xdr:nvSpPr>
      <xdr:spPr>
        <a:xfrm>
          <a:off x="190501" y="3643313"/>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xdr:from>
      <xdr:col>1</xdr:col>
      <xdr:colOff>71438</xdr:colOff>
      <xdr:row>9</xdr:row>
      <xdr:rowOff>190500</xdr:rowOff>
    </xdr:from>
    <xdr:to>
      <xdr:col>3</xdr:col>
      <xdr:colOff>66679</xdr:colOff>
      <xdr:row>12</xdr:row>
      <xdr:rowOff>90347</xdr:rowOff>
    </xdr:to>
    <xdr:sp macro="" textlink="">
      <xdr:nvSpPr>
        <xdr:cNvPr id="24" name="TextBox 23">
          <a:extLst>
            <a:ext uri="{FF2B5EF4-FFF2-40B4-BE49-F238E27FC236}">
              <a16:creationId xmlns:a16="http://schemas.microsoft.com/office/drawing/2014/main" id="{3FF1949A-B1ED-5542-6381-9667F5E627C9}"/>
            </a:ext>
          </a:extLst>
        </xdr:cNvPr>
        <xdr:cNvSpPr txBox="1">
          <a:spLocks noChangeAspect="1"/>
        </xdr:cNvSpPr>
      </xdr:nvSpPr>
      <xdr:spPr>
        <a:xfrm>
          <a:off x="190501" y="1273969"/>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en-US" sz="1000" b="1">
              <a:solidFill>
                <a:srgbClr val="00B050"/>
              </a:solidFill>
            </a:rPr>
            <a:t>5</a:t>
          </a:r>
          <a:r>
            <a:rPr lang="ro-MD" sz="800"/>
            <a:t> perioade</a:t>
          </a:r>
        </a:p>
      </xdr:txBody>
    </xdr:sp>
    <xdr:clientData/>
  </xdr:twoCellAnchor>
  <xdr:twoCellAnchor>
    <xdr:from>
      <xdr:col>16</xdr:col>
      <xdr:colOff>22412</xdr:colOff>
      <xdr:row>58</xdr:row>
      <xdr:rowOff>11206</xdr:rowOff>
    </xdr:from>
    <xdr:to>
      <xdr:col>22</xdr:col>
      <xdr:colOff>11206</xdr:colOff>
      <xdr:row>68</xdr:row>
      <xdr:rowOff>145676</xdr:rowOff>
    </xdr:to>
    <xdr:graphicFrame macro="">
      <xdr:nvGraphicFramePr>
        <xdr:cNvPr id="23" name="Chart 22">
          <a:extLst>
            <a:ext uri="{FF2B5EF4-FFF2-40B4-BE49-F238E27FC236}">
              <a16:creationId xmlns:a16="http://schemas.microsoft.com/office/drawing/2014/main" id="{8213921B-271C-4CB6-A7B5-84DF71B99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37066</xdr:colOff>
      <xdr:row>45</xdr:row>
      <xdr:rowOff>165178</xdr:rowOff>
    </xdr:from>
    <xdr:to>
      <xdr:col>22</xdr:col>
      <xdr:colOff>14654</xdr:colOff>
      <xdr:row>46</xdr:row>
      <xdr:rowOff>153972</xdr:rowOff>
    </xdr:to>
    <xdr:sp macro="" textlink="">
      <xdr:nvSpPr>
        <xdr:cNvPr id="25" name="TextBox 24">
          <a:extLst>
            <a:ext uri="{FF2B5EF4-FFF2-40B4-BE49-F238E27FC236}">
              <a16:creationId xmlns:a16="http://schemas.microsoft.com/office/drawing/2014/main" id="{9A770B7E-68A9-D958-A374-94E484FF906B}"/>
            </a:ext>
          </a:extLst>
        </xdr:cNvPr>
        <xdr:cNvSpPr txBox="1"/>
      </xdr:nvSpPr>
      <xdr:spPr>
        <a:xfrm>
          <a:off x="7216535" y="6511209"/>
          <a:ext cx="6002150"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Active</a:t>
          </a:r>
        </a:p>
      </xdr:txBody>
    </xdr:sp>
    <xdr:clientData/>
  </xdr:twoCellAnchor>
  <xdr:twoCellAnchor>
    <xdr:from>
      <xdr:col>15</xdr:col>
      <xdr:colOff>37066</xdr:colOff>
      <xdr:row>57</xdr:row>
      <xdr:rowOff>80164</xdr:rowOff>
    </xdr:from>
    <xdr:to>
      <xdr:col>22</xdr:col>
      <xdr:colOff>14654</xdr:colOff>
      <xdr:row>58</xdr:row>
      <xdr:rowOff>68958</xdr:rowOff>
    </xdr:to>
    <xdr:sp macro="" textlink="">
      <xdr:nvSpPr>
        <xdr:cNvPr id="27" name="TextBox 26">
          <a:extLst>
            <a:ext uri="{FF2B5EF4-FFF2-40B4-BE49-F238E27FC236}">
              <a16:creationId xmlns:a16="http://schemas.microsoft.com/office/drawing/2014/main" id="{A6169335-3258-3270-1BDA-09BDA8ED6B94}"/>
            </a:ext>
          </a:extLst>
        </xdr:cNvPr>
        <xdr:cNvSpPr txBox="1"/>
      </xdr:nvSpPr>
      <xdr:spPr>
        <a:xfrm>
          <a:off x="7175213" y="8663870"/>
          <a:ext cx="6017559" cy="179294"/>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o-RO" sz="1000" b="1"/>
            <a:t>Pasive</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0.00368</cdr:x>
      <cdr:y>0.59654</cdr:y>
    </cdr:from>
    <cdr:to>
      <cdr:x>0.05166</cdr:x>
      <cdr:y>0.78683</cdr:y>
    </cdr:to>
    <cdr:sp macro="" textlink="">
      <cdr:nvSpPr>
        <cdr:cNvPr id="2" name="TextBox 1">
          <a:extLst xmlns:a="http://schemas.openxmlformats.org/drawingml/2006/main">
            <a:ext uri="{FF2B5EF4-FFF2-40B4-BE49-F238E27FC236}">
              <a16:creationId xmlns:a16="http://schemas.microsoft.com/office/drawing/2014/main" id="{8E84A477-CD48-E6B0-11D3-259A87B70718}"/>
            </a:ext>
          </a:extLst>
        </cdr:cNvPr>
        <cdr:cNvSpPr txBox="1"/>
      </cdr:nvSpPr>
      <cdr:spPr>
        <a:xfrm xmlns:a="http://schemas.openxmlformats.org/drawingml/2006/main" rot="16200000">
          <a:off x="-269369" y="3016968"/>
          <a:ext cx="869461" cy="2867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o-RO" sz="1100"/>
            <a:t>Pasive</a:t>
          </a:r>
        </a:p>
      </cdr:txBody>
    </cdr:sp>
  </cdr:relSizeAnchor>
</c:userShapes>
</file>

<file path=xl/drawings/drawing5.xml><?xml version="1.0" encoding="utf-8"?>
<c:userShapes xmlns:c="http://schemas.openxmlformats.org/drawingml/2006/chart">
  <cdr:relSizeAnchor xmlns:cdr="http://schemas.openxmlformats.org/drawingml/2006/chartDrawing">
    <cdr:from>
      <cdr:x>0.0061</cdr:x>
      <cdr:y>0.50266</cdr:y>
    </cdr:from>
    <cdr:to>
      <cdr:x>0.05383</cdr:x>
      <cdr:y>0.74033</cdr:y>
    </cdr:to>
    <cdr:sp macro="" textlink="">
      <cdr:nvSpPr>
        <cdr:cNvPr id="2" name="TextBox 1">
          <a:extLst xmlns:a="http://schemas.openxmlformats.org/drawingml/2006/main">
            <a:ext uri="{FF2B5EF4-FFF2-40B4-BE49-F238E27FC236}">
              <a16:creationId xmlns:a16="http://schemas.microsoft.com/office/drawing/2014/main" id="{BE237B68-0F53-758D-DDE7-49352B331019}"/>
            </a:ext>
          </a:extLst>
        </cdr:cNvPr>
        <cdr:cNvSpPr txBox="1"/>
      </cdr:nvSpPr>
      <cdr:spPr>
        <a:xfrm xmlns:a="http://schemas.openxmlformats.org/drawingml/2006/main" rot="16200000">
          <a:off x="-139560" y="1527828"/>
          <a:ext cx="639090" cy="2866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o-RO" sz="1100"/>
            <a:t>Active</a:t>
          </a:r>
        </a:p>
      </cdr:txBody>
    </cdr:sp>
  </cdr:relSizeAnchor>
</c:userShapes>
</file>

<file path=xl/drawings/drawing6.xml><?xml version="1.0" encoding="utf-8"?>
<xdr:wsDr xmlns:xdr="http://schemas.openxmlformats.org/drawingml/2006/spreadsheetDrawing" xmlns:a="http://schemas.openxmlformats.org/drawingml/2006/main">
  <xdr:twoCellAnchor>
    <xdr:from>
      <xdr:col>22</xdr:col>
      <xdr:colOff>11206</xdr:colOff>
      <xdr:row>35</xdr:row>
      <xdr:rowOff>78441</xdr:rowOff>
    </xdr:from>
    <xdr:to>
      <xdr:col>29</xdr:col>
      <xdr:colOff>459442</xdr:colOff>
      <xdr:row>64</xdr:row>
      <xdr:rowOff>76200</xdr:rowOff>
    </xdr:to>
    <xdr:graphicFrame macro="">
      <xdr:nvGraphicFramePr>
        <xdr:cNvPr id="26" name="Chart 25">
          <a:extLst>
            <a:ext uri="{FF2B5EF4-FFF2-40B4-BE49-F238E27FC236}">
              <a16:creationId xmlns:a16="http://schemas.microsoft.com/office/drawing/2014/main" id="{7379707C-7A5A-4E1E-8CE9-F36E25563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44822</xdr:colOff>
      <xdr:row>8</xdr:row>
      <xdr:rowOff>23812</xdr:rowOff>
    </xdr:from>
    <xdr:to>
      <xdr:col>11</xdr:col>
      <xdr:colOff>784411</xdr:colOff>
      <xdr:row>30</xdr:row>
      <xdr:rowOff>98611</xdr:rowOff>
    </xdr:to>
    <xdr:graphicFrame macro="">
      <xdr:nvGraphicFramePr>
        <xdr:cNvPr id="7" name="Chart 6">
          <a:extLst>
            <a:ext uri="{FF2B5EF4-FFF2-40B4-BE49-F238E27FC236}">
              <a16:creationId xmlns:a16="http://schemas.microsoft.com/office/drawing/2014/main" id="{CE014D6D-1790-42EB-A2AF-7FC575683D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116415</xdr:colOff>
      <xdr:row>1</xdr:row>
      <xdr:rowOff>21166</xdr:rowOff>
    </xdr:from>
    <xdr:to>
      <xdr:col>8</xdr:col>
      <xdr:colOff>553658</xdr:colOff>
      <xdr:row>3</xdr:row>
      <xdr:rowOff>114015</xdr:rowOff>
    </xdr:to>
    <xdr:sp macro="" textlink="">
      <xdr:nvSpPr>
        <xdr:cNvPr id="3" name="Rectangle: Rounded Corners 2">
          <a:hlinkClick xmlns:r="http://schemas.openxmlformats.org/officeDocument/2006/relationships" r:id="rId3"/>
          <a:extLst>
            <a:ext uri="{FF2B5EF4-FFF2-40B4-BE49-F238E27FC236}">
              <a16:creationId xmlns:a16="http://schemas.microsoft.com/office/drawing/2014/main" id="{2762AB69-24E7-4279-955D-B0B15741ABF3}"/>
            </a:ext>
          </a:extLst>
        </xdr:cNvPr>
        <xdr:cNvSpPr/>
      </xdr:nvSpPr>
      <xdr:spPr>
        <a:xfrm>
          <a:off x="1268940" y="78316"/>
          <a:ext cx="4532993"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Balanța de plăți a Republicii Moldova</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9</xdr:col>
      <xdr:colOff>313531</xdr:colOff>
      <xdr:row>1</xdr:row>
      <xdr:rowOff>21166</xdr:rowOff>
    </xdr:from>
    <xdr:to>
      <xdr:col>19</xdr:col>
      <xdr:colOff>121860</xdr:colOff>
      <xdr:row>3</xdr:row>
      <xdr:rowOff>114015</xdr:rowOff>
    </xdr:to>
    <xdr:sp macro="" textlink="">
      <xdr:nvSpPr>
        <xdr:cNvPr id="4" name="Rectangle: Rounded Corners 3">
          <a:hlinkClick xmlns:r="http://schemas.openxmlformats.org/officeDocument/2006/relationships" r:id="rId4"/>
          <a:extLst>
            <a:ext uri="{FF2B5EF4-FFF2-40B4-BE49-F238E27FC236}">
              <a16:creationId xmlns:a16="http://schemas.microsoft.com/office/drawing/2014/main" id="{92EC5DDA-47F5-4B23-81CD-9E86253BF62B}"/>
            </a:ext>
          </a:extLst>
        </xdr:cNvPr>
        <xdr:cNvSpPr/>
      </xdr:nvSpPr>
      <xdr:spPr>
        <a:xfrm>
          <a:off x="7038181" y="78316"/>
          <a:ext cx="4656554" cy="378599"/>
        </a:xfrm>
        <a:prstGeom prst="roundRect">
          <a:avLst>
            <a:gd name="adj" fmla="val 50000"/>
          </a:avLst>
        </a:prstGeom>
        <a:solidFill>
          <a:schemeClr val="tx1">
            <a:lumMod val="50000"/>
            <a:lumOff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600">
              <a:solidFill>
                <a:schemeClr val="lt1"/>
              </a:solidFill>
              <a:effectLst/>
              <a:latin typeface="+mn-lt"/>
              <a:ea typeface="+mn-ea"/>
              <a:cs typeface="+mn-cs"/>
            </a:rPr>
            <a:t>Poziția investițională internațională</a:t>
          </a:r>
          <a:r>
            <a:rPr lang="en-US" sz="1600">
              <a:solidFill>
                <a:schemeClr val="lt1"/>
              </a:solidFill>
              <a:effectLst/>
              <a:latin typeface="+mn-lt"/>
              <a:ea typeface="+mn-ea"/>
              <a:cs typeface="+mn-cs"/>
            </a:rPr>
            <a:t> </a:t>
          </a:r>
          <a:r>
            <a:rPr lang="en-US" sz="1050" b="1">
              <a:solidFill>
                <a:schemeClr val="tx1"/>
              </a:solidFill>
              <a:effectLst/>
              <a:latin typeface="+mn-lt"/>
              <a:ea typeface="+mn-ea"/>
              <a:cs typeface="+mn-cs"/>
            </a:rPr>
            <a:t>[apas</a:t>
          </a:r>
          <a:r>
            <a:rPr lang="ro-MD" sz="1050" b="1">
              <a:solidFill>
                <a:schemeClr val="tx1"/>
              </a:solidFill>
              <a:effectLst/>
              <a:latin typeface="+mn-lt"/>
              <a:ea typeface="+mn-ea"/>
              <a:cs typeface="+mn-cs"/>
            </a:rPr>
            <a:t>ă</a:t>
          </a:r>
          <a:r>
            <a:rPr lang="en-US" sz="1050" b="1">
              <a:solidFill>
                <a:schemeClr val="tx1"/>
              </a:solidFill>
              <a:effectLst/>
              <a:latin typeface="+mn-lt"/>
              <a:ea typeface="+mn-ea"/>
              <a:cs typeface="+mn-cs"/>
            </a:rPr>
            <a:t>]</a:t>
          </a:r>
          <a:endParaRPr lang="ro-MD" sz="1600" b="1">
            <a:solidFill>
              <a:schemeClr val="tx1"/>
            </a:solidFill>
          </a:endParaRPr>
        </a:p>
      </xdr:txBody>
    </xdr:sp>
    <xdr:clientData/>
  </xdr:twoCellAnchor>
  <xdr:twoCellAnchor>
    <xdr:from>
      <xdr:col>21</xdr:col>
      <xdr:colOff>84931</xdr:colOff>
      <xdr:row>1</xdr:row>
      <xdr:rowOff>21166</xdr:rowOff>
    </xdr:from>
    <xdr:to>
      <xdr:col>28</xdr:col>
      <xdr:colOff>305216</xdr:colOff>
      <xdr:row>3</xdr:row>
      <xdr:rowOff>114015</xdr:rowOff>
    </xdr:to>
    <xdr:sp macro="" textlink="">
      <xdr:nvSpPr>
        <xdr:cNvPr id="5" name="Rectangle: Rounded Corners 4">
          <a:hlinkClick xmlns:r="http://schemas.openxmlformats.org/officeDocument/2006/relationships" r:id="rId5"/>
          <a:extLst>
            <a:ext uri="{FF2B5EF4-FFF2-40B4-BE49-F238E27FC236}">
              <a16:creationId xmlns:a16="http://schemas.microsoft.com/office/drawing/2014/main" id="{18D63118-543F-460F-BEED-1F461055806D}"/>
            </a:ext>
          </a:extLst>
        </xdr:cNvPr>
        <xdr:cNvSpPr/>
      </xdr:nvSpPr>
      <xdr:spPr>
        <a:xfrm>
          <a:off x="13324681" y="80697"/>
          <a:ext cx="4256504" cy="378599"/>
        </a:xfrm>
        <a:prstGeom prst="roundRect">
          <a:avLst>
            <a:gd name="adj" fmla="val 50000"/>
          </a:avLst>
        </a:prstGeom>
        <a:solidFill>
          <a:schemeClr val="tx1">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ro-RO" sz="1800" b="1">
              <a:solidFill>
                <a:schemeClr val="lt1"/>
              </a:solidFill>
              <a:effectLst/>
              <a:latin typeface="+mn-lt"/>
              <a:ea typeface="+mn-ea"/>
              <a:cs typeface="+mn-cs"/>
            </a:rPr>
            <a:t>Datoria externă brută</a:t>
          </a:r>
          <a:endParaRPr lang="ro-MD" sz="3200" b="1"/>
        </a:p>
      </xdr:txBody>
    </xdr:sp>
    <xdr:clientData/>
  </xdr:twoCellAnchor>
  <xdr:twoCellAnchor>
    <xdr:from>
      <xdr:col>21</xdr:col>
      <xdr:colOff>714375</xdr:colOff>
      <xdr:row>8</xdr:row>
      <xdr:rowOff>43962</xdr:rowOff>
    </xdr:from>
    <xdr:to>
      <xdr:col>29</xdr:col>
      <xdr:colOff>428625</xdr:colOff>
      <xdr:row>30</xdr:row>
      <xdr:rowOff>76199</xdr:rowOff>
    </xdr:to>
    <xdr:graphicFrame macro="">
      <xdr:nvGraphicFramePr>
        <xdr:cNvPr id="9" name="Chart 8">
          <a:extLst>
            <a:ext uri="{FF2B5EF4-FFF2-40B4-BE49-F238E27FC236}">
              <a16:creationId xmlns:a16="http://schemas.microsoft.com/office/drawing/2014/main" id="{C412802F-38FE-4BA7-9F57-11916BFD9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2599766</xdr:colOff>
      <xdr:row>6</xdr:row>
      <xdr:rowOff>22412</xdr:rowOff>
    </xdr:from>
    <xdr:to>
      <xdr:col>8</xdr:col>
      <xdr:colOff>1173396</xdr:colOff>
      <xdr:row>8</xdr:row>
      <xdr:rowOff>33998</xdr:rowOff>
    </xdr:to>
    <xdr:sp macro="" textlink="">
      <xdr:nvSpPr>
        <xdr:cNvPr id="14" name="TextBox 13">
          <a:extLst>
            <a:ext uri="{FF2B5EF4-FFF2-40B4-BE49-F238E27FC236}">
              <a16:creationId xmlns:a16="http://schemas.microsoft.com/office/drawing/2014/main" id="{0596174B-5627-43B6-B616-57FA0CCCD473}"/>
            </a:ext>
          </a:extLst>
        </xdr:cNvPr>
        <xdr:cNvSpPr txBox="1"/>
      </xdr:nvSpPr>
      <xdr:spPr>
        <a:xfrm>
          <a:off x="4269442" y="717177"/>
          <a:ext cx="2383630" cy="213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MD" sz="800">
              <a:solidFill>
                <a:schemeClr val="tx1"/>
              </a:solidFill>
            </a:rPr>
            <a:t>Vă rugăm să selectați sectorul/sectoarele</a:t>
          </a:r>
        </a:p>
      </xdr:txBody>
    </xdr:sp>
    <xdr:clientData/>
  </xdr:twoCellAnchor>
  <xdr:twoCellAnchor editAs="oneCell">
    <xdr:from>
      <xdr:col>1</xdr:col>
      <xdr:colOff>69336</xdr:colOff>
      <xdr:row>12</xdr:row>
      <xdr:rowOff>95249</xdr:rowOff>
    </xdr:from>
    <xdr:to>
      <xdr:col>4</xdr:col>
      <xdr:colOff>36261</xdr:colOff>
      <xdr:row>21</xdr:row>
      <xdr:rowOff>180749</xdr:rowOff>
    </xdr:to>
    <mc:AlternateContent xmlns:mc="http://schemas.openxmlformats.org/markup-compatibility/2006" xmlns:a14="http://schemas.microsoft.com/office/drawing/2010/main">
      <mc:Choice Requires="a14">
        <xdr:graphicFrame macro="">
          <xdr:nvGraphicFramePr>
            <xdr:cNvPr id="6" name="DATE">
              <a:extLst>
                <a:ext uri="{FF2B5EF4-FFF2-40B4-BE49-F238E27FC236}">
                  <a16:creationId xmlns:a16="http://schemas.microsoft.com/office/drawing/2014/main" id="{59C56650-51CD-401A-8ECF-45C08EF4A32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a:graphicData>
          </a:graphic>
        </xdr:graphicFrame>
      </mc:Choice>
      <mc:Fallback>
        <xdr:sp macro="" textlink="">
          <xdr:nvSpPr>
            <xdr:cNvPr id="0" name=""/>
            <xdr:cNvSpPr>
              <a:spLocks noTextEdit="1"/>
            </xdr:cNvSpPr>
          </xdr:nvSpPr>
          <xdr:spPr>
            <a:xfrm>
              <a:off x="188399" y="1750218"/>
              <a:ext cx="12528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5</xdr:col>
      <xdr:colOff>123265</xdr:colOff>
      <xdr:row>8</xdr:row>
      <xdr:rowOff>11205</xdr:rowOff>
    </xdr:from>
    <xdr:to>
      <xdr:col>11</xdr:col>
      <xdr:colOff>717177</xdr:colOff>
      <xdr:row>13</xdr:row>
      <xdr:rowOff>145675</xdr:rowOff>
    </xdr:to>
    <mc:AlternateContent xmlns:mc="http://schemas.openxmlformats.org/markup-compatibility/2006" xmlns:a14="http://schemas.microsoft.com/office/drawing/2010/main">
      <mc:Choice Requires="a14">
        <xdr:graphicFrame macro="">
          <xdr:nvGraphicFramePr>
            <xdr:cNvPr id="8" name="Sector ">
              <a:extLst>
                <a:ext uri="{FF2B5EF4-FFF2-40B4-BE49-F238E27FC236}">
                  <a16:creationId xmlns:a16="http://schemas.microsoft.com/office/drawing/2014/main" id="{E418D5D0-D93F-4E0C-A1AB-0F7F737E3CD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or "/>
            </a:graphicData>
          </a:graphic>
        </xdr:graphicFrame>
      </mc:Choice>
      <mc:Fallback>
        <xdr:sp macro="" textlink="">
          <xdr:nvSpPr>
            <xdr:cNvPr id="0" name=""/>
            <xdr:cNvSpPr>
              <a:spLocks noTextEdit="1"/>
            </xdr:cNvSpPr>
          </xdr:nvSpPr>
          <xdr:spPr>
            <a:xfrm>
              <a:off x="1647265" y="904174"/>
              <a:ext cx="7618600" cy="108697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33618</xdr:colOff>
      <xdr:row>8</xdr:row>
      <xdr:rowOff>33617</xdr:rowOff>
    </xdr:from>
    <xdr:to>
      <xdr:col>21</xdr:col>
      <xdr:colOff>739588</xdr:colOff>
      <xdr:row>30</xdr:row>
      <xdr:rowOff>100852</xdr:rowOff>
    </xdr:to>
    <xdr:graphicFrame macro="">
      <xdr:nvGraphicFramePr>
        <xdr:cNvPr id="10" name="Chart 9">
          <a:extLst>
            <a:ext uri="{FF2B5EF4-FFF2-40B4-BE49-F238E27FC236}">
              <a16:creationId xmlns:a16="http://schemas.microsoft.com/office/drawing/2014/main" id="{2F177E7C-621B-4B81-A33F-F215D5D24B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11205</xdr:colOff>
      <xdr:row>8</xdr:row>
      <xdr:rowOff>33617</xdr:rowOff>
    </xdr:from>
    <xdr:to>
      <xdr:col>29</xdr:col>
      <xdr:colOff>392206</xdr:colOff>
      <xdr:row>30</xdr:row>
      <xdr:rowOff>100852</xdr:rowOff>
    </xdr:to>
    <xdr:graphicFrame macro="">
      <xdr:nvGraphicFramePr>
        <xdr:cNvPr id="16" name="Chart 15">
          <a:extLst>
            <a:ext uri="{FF2B5EF4-FFF2-40B4-BE49-F238E27FC236}">
              <a16:creationId xmlns:a16="http://schemas.microsoft.com/office/drawing/2014/main" id="{A666F8F1-8419-48E5-BC3B-F3EB51DA7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78441</xdr:colOff>
      <xdr:row>33</xdr:row>
      <xdr:rowOff>56030</xdr:rowOff>
    </xdr:from>
    <xdr:to>
      <xdr:col>12</xdr:col>
      <xdr:colOff>0</xdr:colOff>
      <xdr:row>64</xdr:row>
      <xdr:rowOff>78442</xdr:rowOff>
    </xdr:to>
    <xdr:graphicFrame macro="">
      <xdr:nvGraphicFramePr>
        <xdr:cNvPr id="23" name="Chart 22">
          <a:extLst>
            <a:ext uri="{FF2B5EF4-FFF2-40B4-BE49-F238E27FC236}">
              <a16:creationId xmlns:a16="http://schemas.microsoft.com/office/drawing/2014/main" id="{DF6BBB4D-45C7-4BB1-9DC7-5E696A0B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65133</xdr:colOff>
      <xdr:row>25</xdr:row>
      <xdr:rowOff>46926</xdr:rowOff>
    </xdr:from>
    <xdr:to>
      <xdr:col>4</xdr:col>
      <xdr:colOff>39258</xdr:colOff>
      <xdr:row>36</xdr:row>
      <xdr:rowOff>72895</xdr:rowOff>
    </xdr:to>
    <mc:AlternateContent xmlns:mc="http://schemas.openxmlformats.org/markup-compatibility/2006" xmlns:a14="http://schemas.microsoft.com/office/drawing/2010/main">
      <mc:Choice Requires="a14">
        <xdr:graphicFrame macro="">
          <xdr:nvGraphicFramePr>
            <xdr:cNvPr id="24" name="DATE 2">
              <a:extLst>
                <a:ext uri="{FF2B5EF4-FFF2-40B4-BE49-F238E27FC236}">
                  <a16:creationId xmlns:a16="http://schemas.microsoft.com/office/drawing/2014/main" id="{8A0C9E29-6DD5-4AA2-8AFC-CEFA50DACA7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DATE 2"/>
            </a:graphicData>
          </a:graphic>
        </xdr:graphicFrame>
      </mc:Choice>
      <mc:Fallback>
        <xdr:sp macro="" textlink="">
          <xdr:nvSpPr>
            <xdr:cNvPr id="0" name=""/>
            <xdr:cNvSpPr>
              <a:spLocks noTextEdit="1"/>
            </xdr:cNvSpPr>
          </xdr:nvSpPr>
          <xdr:spPr>
            <a:xfrm>
              <a:off x="184196" y="4178395"/>
              <a:ext cx="1260000" cy="1800000"/>
            </a:xfrm>
            <a:prstGeom prst="rect">
              <a:avLst/>
            </a:prstGeom>
            <a:solidFill>
              <a:prstClr val="white"/>
            </a:solidFill>
            <a:ln w="1">
              <a:solidFill>
                <a:prstClr val="green"/>
              </a:solidFill>
            </a:ln>
          </xdr:spPr>
          <xdr:txBody>
            <a:bodyPr vertOverflow="clip" horzOverflow="clip"/>
            <a:lstStyle/>
            <a:p>
              <a:r>
                <a:rPr lang="ro-RO"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14</xdr:col>
      <xdr:colOff>22412</xdr:colOff>
      <xdr:row>35</xdr:row>
      <xdr:rowOff>78442</xdr:rowOff>
    </xdr:from>
    <xdr:to>
      <xdr:col>21</xdr:col>
      <xdr:colOff>739588</xdr:colOff>
      <xdr:row>64</xdr:row>
      <xdr:rowOff>78441</xdr:rowOff>
    </xdr:to>
    <xdr:graphicFrame macro="">
      <xdr:nvGraphicFramePr>
        <xdr:cNvPr id="25" name="Chart 24">
          <a:extLst>
            <a:ext uri="{FF2B5EF4-FFF2-40B4-BE49-F238E27FC236}">
              <a16:creationId xmlns:a16="http://schemas.microsoft.com/office/drawing/2014/main" id="{ED01B4A4-9043-410C-8EF2-F02CE116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83344</xdr:colOff>
      <xdr:row>22</xdr:row>
      <xdr:rowOff>119064</xdr:rowOff>
    </xdr:from>
    <xdr:to>
      <xdr:col>3</xdr:col>
      <xdr:colOff>78585</xdr:colOff>
      <xdr:row>25</xdr:row>
      <xdr:rowOff>54630</xdr:rowOff>
    </xdr:to>
    <xdr:sp macro="" textlink="">
      <xdr:nvSpPr>
        <xdr:cNvPr id="2" name="TextBox 1">
          <a:extLst>
            <a:ext uri="{FF2B5EF4-FFF2-40B4-BE49-F238E27FC236}">
              <a16:creationId xmlns:a16="http://schemas.microsoft.com/office/drawing/2014/main" id="{06631869-5914-4947-B849-D387119E1620}"/>
            </a:ext>
          </a:extLst>
        </xdr:cNvPr>
        <xdr:cNvSpPr txBox="1">
          <a:spLocks noChangeAspect="1"/>
        </xdr:cNvSpPr>
      </xdr:nvSpPr>
      <xdr:spPr>
        <a:xfrm>
          <a:off x="202407" y="3679033"/>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ro-MD" sz="1000" b="1">
              <a:solidFill>
                <a:srgbClr val="00B050"/>
              </a:solidFill>
            </a:rPr>
            <a:t>1</a:t>
          </a:r>
          <a:r>
            <a:rPr lang="ro-MD" sz="800"/>
            <a:t> perioadă</a:t>
          </a:r>
        </a:p>
      </xdr:txBody>
    </xdr:sp>
    <xdr:clientData/>
  </xdr:twoCellAnchor>
  <xdr:twoCellAnchor>
    <xdr:from>
      <xdr:col>1</xdr:col>
      <xdr:colOff>83344</xdr:colOff>
      <xdr:row>9</xdr:row>
      <xdr:rowOff>166688</xdr:rowOff>
    </xdr:from>
    <xdr:to>
      <xdr:col>3</xdr:col>
      <xdr:colOff>78585</xdr:colOff>
      <xdr:row>12</xdr:row>
      <xdr:rowOff>102254</xdr:rowOff>
    </xdr:to>
    <xdr:sp macro="" textlink="">
      <xdr:nvSpPr>
        <xdr:cNvPr id="11" name="TextBox 10">
          <a:extLst>
            <a:ext uri="{FF2B5EF4-FFF2-40B4-BE49-F238E27FC236}">
              <a16:creationId xmlns:a16="http://schemas.microsoft.com/office/drawing/2014/main" id="{8463B287-BEB6-D402-812A-DD706FE62BC2}"/>
            </a:ext>
          </a:extLst>
        </xdr:cNvPr>
        <xdr:cNvSpPr txBox="1">
          <a:spLocks noChangeAspect="1"/>
        </xdr:cNvSpPr>
      </xdr:nvSpPr>
      <xdr:spPr>
        <a:xfrm>
          <a:off x="202407" y="1250157"/>
          <a:ext cx="1162053" cy="507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o-MD" sz="800"/>
            <a:t>*Vă rugăm să selectați nu mai mult de </a:t>
          </a:r>
          <a:r>
            <a:rPr lang="en-US" sz="1000" b="1">
              <a:solidFill>
                <a:srgbClr val="00B050"/>
              </a:solidFill>
            </a:rPr>
            <a:t>5</a:t>
          </a:r>
          <a:r>
            <a:rPr lang="ro-MD" sz="800"/>
            <a:t> perioade</a:t>
          </a:r>
        </a:p>
      </xdr:txBody>
    </xdr:sp>
    <xdr:clientData/>
  </xdr:twoCellAnchor>
  <xdr:twoCellAnchor>
    <xdr:from>
      <xdr:col>17</xdr:col>
      <xdr:colOff>261938</xdr:colOff>
      <xdr:row>46</xdr:row>
      <xdr:rowOff>107156</xdr:rowOff>
    </xdr:from>
    <xdr:to>
      <xdr:col>18</xdr:col>
      <xdr:colOff>285750</xdr:colOff>
      <xdr:row>51</xdr:row>
      <xdr:rowOff>35718</xdr:rowOff>
    </xdr:to>
    <xdr:sp macro="" textlink="">
      <xdr:nvSpPr>
        <xdr:cNvPr id="12" name="TextBox 11">
          <a:extLst>
            <a:ext uri="{FF2B5EF4-FFF2-40B4-BE49-F238E27FC236}">
              <a16:creationId xmlns:a16="http://schemas.microsoft.com/office/drawing/2014/main" id="{D0FF067F-E761-43E5-8D3A-C6100F45ED01}"/>
            </a:ext>
          </a:extLst>
        </xdr:cNvPr>
        <xdr:cNvSpPr txBox="1"/>
      </xdr:nvSpPr>
      <xdr:spPr>
        <a:xfrm>
          <a:off x="10775157"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publică</a:t>
          </a:r>
        </a:p>
      </xdr:txBody>
    </xdr:sp>
    <xdr:clientData/>
  </xdr:twoCellAnchor>
  <xdr:twoCellAnchor>
    <xdr:from>
      <xdr:col>24</xdr:col>
      <xdr:colOff>154782</xdr:colOff>
      <xdr:row>46</xdr:row>
      <xdr:rowOff>107156</xdr:rowOff>
    </xdr:from>
    <xdr:to>
      <xdr:col>26</xdr:col>
      <xdr:colOff>23813</xdr:colOff>
      <xdr:row>51</xdr:row>
      <xdr:rowOff>35718</xdr:rowOff>
    </xdr:to>
    <xdr:sp macro="" textlink="">
      <xdr:nvSpPr>
        <xdr:cNvPr id="15" name="TextBox 14">
          <a:extLst>
            <a:ext uri="{FF2B5EF4-FFF2-40B4-BE49-F238E27FC236}">
              <a16:creationId xmlns:a16="http://schemas.microsoft.com/office/drawing/2014/main" id="{C19F5772-4CE1-F981-8FCC-D790BF7E6E7F}"/>
            </a:ext>
          </a:extLst>
        </xdr:cNvPr>
        <xdr:cNvSpPr txBox="1"/>
      </xdr:nvSpPr>
      <xdr:spPr>
        <a:xfrm>
          <a:off x="15144751" y="7858125"/>
          <a:ext cx="869156" cy="88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o-RO" sz="1400" b="1"/>
            <a:t>Datori</a:t>
          </a:r>
          <a:r>
            <a:rPr lang="en-US" sz="1400" b="1"/>
            <a:t>a</a:t>
          </a:r>
          <a:r>
            <a:rPr lang="ro-RO" sz="1400" b="1"/>
            <a:t> externă privată</a:t>
          </a:r>
        </a:p>
      </xdr:txBody>
    </xdr:sp>
    <xdr:clientData/>
  </xdr:twoCellAnchor>
</xdr:wsDr>
</file>

<file path=xl/pivotCache/_rels/pivotCacheDefinition1.xml.rels><?xml version="1.0" encoding="UTF-8" standalone="no"?><Relationships xmlns="http://schemas.openxmlformats.org/package/2006/relationships"><Relationship Id="rId1" Target="pivotCacheRecords1.xml" Type="http://schemas.openxmlformats.org/officeDocument/2006/relationships/pivotCacheRecords"/></Relationships>
</file>

<file path=xl/pivotCache/_rels/pivotCacheDefinition2.xml.rels><?xml version="1.0" encoding="UTF-8" standalone="no"?><Relationships xmlns="http://schemas.openxmlformats.org/package/2006/relationships"><Relationship Id="rId1" Target="pivotCacheRecords2.xml" Type="http://schemas.openxmlformats.org/officeDocument/2006/relationships/pivotCacheRecords"/></Relationships>
</file>

<file path=xl/pivotCache/_rels/pivotCacheDefinition3.xml.rels><?xml version="1.0" encoding="UTF-8" standalone="no"?><Relationships xmlns="http://schemas.openxmlformats.org/package/2006/relationships"><Relationship Id="rId1" Target="pivotCacheRecords3.xml" Type="http://schemas.openxmlformats.org/officeDocument/2006/relationships/pivotCacheRecords"/></Relationships>
</file>

<file path=xl/pivotCache/_rels/pivotCacheDefinition4.xml.rels><?xml version="1.0" encoding="UTF-8" standalone="no"?><Relationships xmlns="http://schemas.openxmlformats.org/package/2006/relationships"><Relationship Id="rId1" Target="pivotCacheRecords4.xml" Type="http://schemas.openxmlformats.org/officeDocument/2006/relationships/pivotCacheRecords"/></Relationships>
</file>

<file path=xl/pivotCache/_rels/pivotCacheDefinition5.xml.rels><?xml version="1.0" encoding="UTF-8" standalone="no"?><Relationships xmlns="http://schemas.openxmlformats.org/package/2006/relationships"><Relationship Id="rId1" Target="pivotCacheRecords5.xml" Type="http://schemas.openxmlformats.org/officeDocument/2006/relationships/pivotCacheRecords"/></Relationships>
</file>

<file path=xl/pivotCache/_rels/pivotCacheDefinition6.xml.rels><?xml version="1.0" encoding="UTF-8" standalone="no"?><Relationships xmlns="http://schemas.openxmlformats.org/package/2006/relationships"><Relationship Id="rId1" Target="pivotCacheRecords6.xml" Type="http://schemas.openxmlformats.org/officeDocument/2006/relationships/pivotCacheRecords"/></Relationships>
</file>

<file path=xl/pivotCache/_rels/pivotCacheDefinition7.xml.rels><?xml version="1.0" encoding="UTF-8" standalone="no"?><Relationships xmlns="http://schemas.openxmlformats.org/package/2006/relationships"><Relationship Id="rId1" Target="pivotCacheRecords7.xml" Type="http://schemas.openxmlformats.org/officeDocument/2006/relationships/pivotCacheRecords"/></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125003" createdVersion="8" refreshedVersion="8" minRefreshableVersion="3" recordCount="1" xr:uid="{94159F6D-3328-490A-B3E2-DEC447CFE176}">
  <cacheSource type="worksheet">
    <worksheetSource ref="B21:B22" sheet="DATA_3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5604513886" backgroundQuery="1" createdVersion="8" refreshedVersion="8" minRefreshableVersion="3" recordCount="0" supportSubquery="1" supportAdvancedDrill="1" xr:uid="{63558259-8A47-4695-8EB4-C8C7FA4278FA}">
  <cacheSource type="external" connectionId="1"/>
  <cacheFields count="3">
    <cacheField name="[Table16].[DATE].[DATE]" caption="DATE" numFmtId="0" hierarchy="221" level="1">
      <sharedItems count="5">
        <s v="2022.12.31"/>
        <s v="2023.03.31*"/>
        <s v="2023.06.30*"/>
        <s v="2023.09.30*"/>
        <s v="2023.12.31"/>
      </sharedItems>
      <extLst>
        <ext xmlns:x15="http://schemas.microsoft.com/office/spreadsheetml/2010/11/main" uri="{4F2E5C28-24EA-4eb8-9CBF-B6C8F9C3D259}">
          <x15:cachedUniqueNames>
            <x15:cachedUniqueName index="0" name="[Table16].[DATE].&amp;[2022.12.31]"/>
            <x15:cachedUniqueName index="1" name="[Table16].[DATE].&amp;[2023.03.31*]"/>
            <x15:cachedUniqueName index="2" name="[Table16].[DATE].&amp;[2023.06.30*]"/>
            <x15:cachedUniqueName index="3" name="[Table16].[DATE].&amp;[2023.09.30*]"/>
            <x15:cachedUniqueName index="4" name="[Table16].[DATE].&amp;[2023.12.31]"/>
          </x15:cachedUniqueNames>
        </ext>
      </extLst>
    </cacheField>
    <cacheField name="[Measures].[Sum of Serviciul datoriei externe publice]" caption="Sum of Serviciul datoriei externe publice" numFmtId="0" hierarchy="460" level="32767"/>
    <cacheField name="[Measures].[Sum of Serviciul datoriei externe publice / export de bunuri și servicii]" caption="Sum of Serviciul datoriei externe publice / export de bunuri și servicii" numFmtId="0" hierarchy="461"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oneField="1" hidden="1">
      <fieldsUsage count="1">
        <fieldUsage x="1"/>
      </fieldsUsage>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oneField="1" hidden="1">
      <fieldsUsage count="1">
        <fieldUsage x="2"/>
      </fieldsUsage>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8497800927" backgroundQuery="1" createdVersion="8" refreshedVersion="8" minRefreshableVersion="3" recordCount="0" supportSubquery="1" supportAdvancedDrill="1" xr:uid="{41FEC427-2E26-41AB-BEE1-E70E3305EFF4}">
  <cacheSource type="external" connectionId="1"/>
  <cacheFields count="4">
    <cacheField name="[Table9].[DATE].[DATE]" caption="DATE" numFmtId="0" hierarchy="265" level="1">
      <sharedItems count="8">
        <s v="2022.12.31"/>
        <s v="2023.03.31*"/>
        <s v="2023.06.30*"/>
        <s v="2023.09.30*"/>
        <s v="2023.12.31"/>
        <s v="2022.09.30" u="1"/>
        <s v="2022.03.31" u="1"/>
        <s v="2022.06.30" u="1"/>
      </sharedItems>
      <extLst>
        <ext xmlns:x15="http://schemas.microsoft.com/office/spreadsheetml/2010/11/main" uri="{4F2E5C28-24EA-4eb8-9CBF-B6C8F9C3D259}">
          <x15:cachedUniqueNames>
            <x15:cachedUniqueName index="0" name="[Table9].[DATE].&amp;[2022.12.31]"/>
            <x15:cachedUniqueName index="1" name="[Table9].[DATE].&amp;[2023.03.31*]"/>
            <x15:cachedUniqueName index="2" name="[Table9].[DATE].&amp;[2023.06.30*]"/>
            <x15:cachedUniqueName index="3" name="[Table9].[DATE].&amp;[2023.09.30*]"/>
            <x15:cachedUniqueName index="4" name="[Table9].[DATE].&amp;[2023.12.31]"/>
            <x15:cachedUniqueName index="5" name="[Table9].[DATE].&amp;[2022.09.30]"/>
            <x15:cachedUniqueName index="6" name="[Table9].[DATE].&amp;[2022.03.31]"/>
            <x15:cachedUniqueName index="7" name="[Table9].[DATE].&amp;[2022.06.30]"/>
          </x15:cachedUniqueNames>
        </ext>
      </extLst>
    </cacheField>
    <cacheField name="[Table9].[Sector].[Sector]" caption="Sector" numFmtId="0" hierarchy="267" level="1">
      <sharedItems count="5">
        <s v="Administrația publică"/>
        <s v="Alte sectoare"/>
        <s v="Banca centrală"/>
        <s v="Investiții directe: creditarea intragrup"/>
        <s v="Societăți care acceptă depozite, exclusiv BC"/>
      </sharedItems>
      <extLst>
        <ext xmlns:x15="http://schemas.microsoft.com/office/spreadsheetml/2010/11/main" uri="{4F2E5C28-24EA-4eb8-9CBF-B6C8F9C3D259}">
          <x15:cachedUniqueNames>
            <x15:cachedUniqueName index="0" name="[Table9].[Sector].&amp;[Administrația publică]"/>
            <x15:cachedUniqueName index="1" name="[Table9].[Sector].&amp;[Alte sectoare]"/>
            <x15:cachedUniqueName index="2" name="[Table9].[Sector].&amp;[Banca centrală]"/>
            <x15:cachedUniqueName index="3" name="[Table9].[Sector].&amp;[Investiții directe: creditarea intragrup]"/>
            <x15:cachedUniqueName index="4" name="[Table9].[Sector].&amp;[Societăți care acceptă depozite, exclusiv BC]"/>
          </x15:cachedUniqueNames>
        </ext>
      </extLst>
    </cacheField>
    <cacheField name="[Measures].[Sum of Total 2]" caption="Sum of Total 2" numFmtId="0" hierarchy="416" level="32767"/>
    <cacheField name="[Table16].[DATE].[DATE]" caption="DATE" numFmtId="0" hierarchy="221"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3"/>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2" memberValueDatatype="130" unbalanced="0">
      <fieldsUsage count="2">
        <fieldUsage x="-1"/>
        <fieldUsage x="0"/>
      </fieldsUsage>
    </cacheHierarchy>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2" memberValueDatatype="130" unbalanced="0">
      <fieldsUsage count="2">
        <fieldUsage x="-1"/>
        <fieldUsage x="1"/>
      </fieldsUsage>
    </cacheHierarchy>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oneField="1" hidden="1">
      <fieldsUsage count="1">
        <fieldUsage x="2"/>
      </fieldsUsage>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145833" backgroundQuery="1" createdVersion="8" refreshedVersion="8" minRefreshableVersion="3" recordCount="0" supportSubquery="1" supportAdvancedDrill="1" xr:uid="{AB4E7B1B-0F3E-4E53-9FFF-1F0DC7D6FEDA}">
  <cacheSource type="external" connectionId="1"/>
  <cacheFields count="3">
    <cacheField name="[Table_D1 1].[Trimestru].[Trimestru]" caption="Trimestru" numFmtId="0" hierarchy="26" level="1">
      <sharedItems count="5">
        <s v="2022 Tr. IV"/>
        <s v="2023 Tr. I*"/>
        <s v="2023 Tr. II*"/>
        <s v="2023 Tr. III*"/>
        <s v="2023 Tr. IV"/>
      </sharedItems>
      <extLst>
        <ext xmlns:x15="http://schemas.microsoft.com/office/spreadsheetml/2010/11/main" uri="{4F2E5C28-24EA-4eb8-9CBF-B6C8F9C3D259}">
          <x15:cachedUniqueNames>
            <x15:cachedUniqueName index="0" name="[Table_D1 1].[Trimestru].&amp;[2022 Tr. IV]"/>
            <x15:cachedUniqueName index="1" name="[Table_D1 1].[Trimestru].&amp;[2023 Tr. I*]"/>
            <x15:cachedUniqueName index="2" name="[Table_D1 1].[Trimestru].&amp;[2023 Tr. II*]"/>
            <x15:cachedUniqueName index="3" name="[Table_D1 1].[Trimestru].&amp;[2023 Tr. III*]"/>
            <x15:cachedUniqueName index="4" name="[Table_D1 1].[Trimestru].&amp;[2023 Tr. IV]"/>
          </x15:cachedUniqueNames>
        </ext>
      </extLst>
    </cacheField>
    <cacheField name="[Measures].[Sum of Contul curent, mil. USD]" caption="Sum of Contul curent, mil. USD" numFmtId="0" hierarchy="319" level="32767"/>
    <cacheField name="[Measures].[Sum of Contul curent / PIB (%)]" caption="Sum of Contul curent / PIB (%)" numFmtId="0" hierarchy="320"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0"/>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oneField="1" hidden="1">
      <fieldsUsage count="1">
        <fieldUsage x="1"/>
      </fieldsUsage>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oneField="1" hidden="1">
      <fieldsUsage count="1">
        <fieldUsage x="2"/>
      </fieldsUsage>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1805553" backgroundQuery="1" createdVersion="8" refreshedVersion="8" minRefreshableVersion="3" recordCount="0" supportSubquery="1" supportAdvancedDrill="1" xr:uid="{610C1475-5D91-433B-B8C6-53ED1B612D9E}">
  <cacheSource type="external" connectionId="1"/>
  <cacheFields count="10">
    <cacheField name="[Table_D1 2].[Trimestru].[Trimestru]" caption="Trimestru" numFmtId="0" hierarchy="33" level="1">
      <sharedItems count="5">
        <s v="2022 Tr. IV"/>
        <s v="2023 Tr. I*"/>
        <s v="2023 Tr. II*"/>
        <s v="2023 Tr. III*"/>
        <s v="2023 Tr. IV"/>
      </sharedItems>
      <extLst>
        <ext xmlns:x15="http://schemas.microsoft.com/office/spreadsheetml/2010/11/main" uri="{4F2E5C28-24EA-4eb8-9CBF-B6C8F9C3D259}">
          <x15:cachedUniqueNames>
            <x15:cachedUniqueName index="0" name="[Table_D1 2].[Trimestru].&amp;[2022 Tr. IV]"/>
            <x15:cachedUniqueName index="1" name="[Table_D1 2].[Trimestru].&amp;[2023 Tr. I*]"/>
            <x15:cachedUniqueName index="2" name="[Table_D1 2].[Trimestru].&amp;[2023 Tr. II*]"/>
            <x15:cachedUniqueName index="3" name="[Table_D1 2].[Trimestru].&amp;[2023 Tr. III*]"/>
            <x15:cachedUniqueName index="4" name="[Table_D1 2].[Trimestru].&amp;[2023 Tr. IV]"/>
          </x15:cachedUniqueNames>
        </ext>
      </extLst>
    </cacheField>
    <cacheField name="[Measures].[Sum of Export de bunuri FOB (BP) - MBP 6]" caption="Sum of Export de bunuri FOB (BP) - MBP 6" numFmtId="0" hierarchy="321" level="32767"/>
    <cacheField name="[Measures].[Sum of Exporturi conform statisticii comerțului exterior]" caption="Sum of Exporturi conform statisticii comerțului exterior" numFmtId="0" hierarchy="322" level="32767"/>
    <cacheField name="[Measures].[Sum of Bunuri pentru prelucrare]" caption="Sum of Bunuri pentru prelucrare" numFmtId="0" hierarchy="323" level="32767"/>
    <cacheField name="[Measures].[Sum of Ajustări operate de BNM:]" caption="Sum of Ajustări operate de BNM:" numFmtId="0" hierarchy="324" level="32767"/>
    <cacheField name="[Measures].[Sum of Procurări în porturi]" caption="Sum of Procurări în porturi" numFmtId="0" hierarchy="325" level="32767"/>
    <cacheField name="[Measures].[Sum of Export pers. fizice]" caption="Sum of Export pers. fizice" numFmtId="0" hierarchy="326" level="32767"/>
    <cacheField name="[Measures].[Sum of Exporturi nete de mărfuri negociate peste hotare]" caption="Sum of Exporturi nete de mărfuri negociate peste hotare" numFmtId="0" hierarchy="327" level="32767"/>
    <cacheField name="[Table_D1 1].[Trimestru].[Trimestru]" caption="Trimestru" numFmtId="0" hierarchy="26" level="1">
      <sharedItems containsSemiMixedTypes="0" containsNonDate="0" containsString="0"/>
    </cacheField>
    <cacheField name="[Measures].[Sum of Din procurările în magazinele duty-free*]" caption="Sum of Din procurările în magazinele duty-free*" numFmtId="0" hierarchy="462"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8"/>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oneField="1" hidden="1">
      <fieldsUsage count="1">
        <fieldUsage x="2"/>
      </fieldsUsage>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oneField="1" hidden="1">
      <fieldsUsage count="1">
        <fieldUsage x="3"/>
      </fieldsUsage>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oneField="1" hidden="1">
      <fieldsUsage count="1">
        <fieldUsage x="4"/>
      </fieldsUsage>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oneField="1" hidden="1">
      <fieldsUsage count="1">
        <fieldUsage x="5"/>
      </fieldsUsage>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oneField="1" hidden="1">
      <fieldsUsage count="1">
        <fieldUsage x="6"/>
      </fieldsUsage>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oneField="1" hidden="1">
      <fieldsUsage count="1">
        <fieldUsage x="7"/>
      </fieldsUsage>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oneField="1" hidden="1">
      <fieldsUsage count="1">
        <fieldUsage x="9"/>
      </fieldsUsage>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2268515" backgroundQuery="1" createdVersion="8" refreshedVersion="8" minRefreshableVersion="3" recordCount="0" supportSubquery="1" supportAdvancedDrill="1" xr:uid="{D2CEBD61-7505-497A-A874-C524877469EF}">
  <cacheSource type="external" connectionId="1"/>
  <cacheFields count="11">
    <cacheField name="[Table_D1 2].[Trimestru].[Trimestru]" caption="Trimestru" numFmtId="0" hierarchy="33" level="1">
      <sharedItems count="5">
        <s v="2022 Tr. IV"/>
        <s v="2023 Tr. I*"/>
        <s v="2023 Tr. II*"/>
        <s v="2023 Tr. III*"/>
        <s v="2023 Tr. IV"/>
      </sharedItems>
      <extLst>
        <ext xmlns:x15="http://schemas.microsoft.com/office/spreadsheetml/2010/11/main" uri="{4F2E5C28-24EA-4eb8-9CBF-B6C8F9C3D259}">
          <x15:cachedUniqueNames>
            <x15:cachedUniqueName index="0" name="[Table_D1 2].[Trimestru].&amp;[2022 Tr. IV]"/>
            <x15:cachedUniqueName index="1" name="[Table_D1 2].[Trimestru].&amp;[2023 Tr. I*]"/>
            <x15:cachedUniqueName index="2" name="[Table_D1 2].[Trimestru].&amp;[2023 Tr. II*]"/>
            <x15:cachedUniqueName index="3" name="[Table_D1 2].[Trimestru].&amp;[2023 Tr. III*]"/>
            <x15:cachedUniqueName index="4" name="[Table_D1 2].[Trimestru].&amp;[2023 Tr. IV]"/>
          </x15:cachedUniqueNames>
        </ext>
      </extLst>
    </cacheField>
    <cacheField name="[Measures].[Sum of Import de bunuri FOB (BP) - MBP 6]" caption="Sum of Import de bunuri FOB (BP) - MBP 6" numFmtId="0" hierarchy="328" level="32767"/>
    <cacheField name="[Measures].[Sum of Import conform statisticii comerțului exterior (CIF)]" caption="Sum of Import conform statisticii comerțului exterior (CIF)" numFmtId="0" hierarchy="329" level="32767"/>
    <cacheField name="[Measures].[Sum of Recalcul din prețuri CIF în FOB]" caption="Sum of Recalcul din prețuri CIF în FOB" numFmtId="0" hierarchy="330" level="32767"/>
    <cacheField name="[Measures].[Sum of Importul bancnotelor şi monedelor]" caption="Sum of Importul bancnotelor şi monedelor" numFmtId="0" hierarchy="331" level="32767"/>
    <cacheField name="[Measures].[Sum of Procurări în porturi 2]" caption="Sum of Procurări în porturi 2" numFmtId="0" hierarchy="332" level="32767"/>
    <cacheField name="[Measures].[Sum of Import pers. fizice]" caption="Sum of Import pers. fizice" numFmtId="0" hierarchy="333" level="32767"/>
    <cacheField name="[Table_D1 1].[Trimestru].[Trimestru]" caption="Trimestru" numFmtId="0" hierarchy="26" level="1">
      <sharedItems containsSemiMixedTypes="0" containsNonDate="0" containsString="0"/>
    </cacheField>
    <cacheField name="[Measures].[Sum of Ajustări operate de BNM:2]" caption="Sum of Ajustări operate de BNM:2" numFmtId="0" hierarchy="463" level="32767"/>
    <cacheField name="[Measures].[Sum of Bunuri pentru prelucrare*]" caption="Sum of Bunuri pentru prelucrare*" numFmtId="0" hierarchy="464" level="32767"/>
    <cacheField name="[Measures].[Sum of Resurse energetice procurate anterior și stocate]" caption="Sum of Resurse energetice procurate anterior și stocate" numFmtId="0" hierarchy="465"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7"/>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2" memberValueDatatype="130" unbalanced="0">
      <fieldsUsage count="2">
        <fieldUsage x="-1"/>
        <fieldUsage x="0"/>
      </fieldsUsage>
    </cacheHierarchy>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oneField="1" hidden="1">
      <fieldsUsage count="1">
        <fieldUsage x="1"/>
      </fieldsUsage>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oneField="1" hidden="1">
      <fieldsUsage count="1">
        <fieldUsage x="2"/>
      </fieldsUsage>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oneField="1" hidden="1">
      <fieldsUsage count="1">
        <fieldUsage x="3"/>
      </fieldsUsage>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oneField="1" hidden="1">
      <fieldsUsage count="1">
        <fieldUsage x="4"/>
      </fieldsUsage>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oneField="1" hidden="1">
      <fieldsUsage count="1">
        <fieldUsage x="5"/>
      </fieldsUsage>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oneField="1" hidden="1">
      <fieldsUsage count="1">
        <fieldUsage x="6"/>
      </fieldsUsage>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oneField="1" hidden="1">
      <fieldsUsage count="1">
        <fieldUsage x="8"/>
      </fieldsUsage>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oneField="1" hidden="1">
      <fieldsUsage count="1">
        <fieldUsage x="9"/>
      </fieldsUsage>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oneField="1" hidden="1">
      <fieldsUsage count="1">
        <fieldUsage x="10"/>
      </fieldsUsage>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25" backgroundQuery="1" createdVersion="8" refreshedVersion="8" minRefreshableVersion="3" recordCount="0" supportSubquery="1" supportAdvancedDrill="1" xr:uid="{075DF209-9134-4BD4-B66D-4137D3CDF20A}">
  <cacheSource type="external" connectionId="1"/>
  <cacheFields count="5">
    <cacheField name="[Table_D1 3].[Trimestru].[Trimestru]" caption="Trimestru" numFmtId="0" hierarchy="53" level="1">
      <sharedItems count="5">
        <s v="2022 Tr. IV"/>
        <s v="2023 Tr. I*"/>
        <s v="2023 Tr. II*"/>
        <s v="2023 Tr. III*"/>
        <s v="2023 Tr. IV"/>
      </sharedItems>
      <extLst>
        <ext xmlns:x15="http://schemas.microsoft.com/office/spreadsheetml/2010/11/main" uri="{4F2E5C28-24EA-4eb8-9CBF-B6C8F9C3D259}">
          <x15:cachedUniqueNames>
            <x15:cachedUniqueName index="0" name="[Table_D1 3].[Trimestru].&amp;[2022 Tr. IV]"/>
            <x15:cachedUniqueName index="1" name="[Table_D1 3].[Trimestru].&amp;[2023 Tr. I*]"/>
            <x15:cachedUniqueName index="2" name="[Table_D1 3].[Trimestru].&amp;[2023 Tr. II*]"/>
            <x15:cachedUniqueName index="3" name="[Table_D1 3].[Trimestru].&amp;[2023 Tr. III*]"/>
            <x15:cachedUniqueName index="4" name="[Table_D1 3].[Trimestru].&amp;[2023 Tr. IV]"/>
          </x15:cachedUniqueNames>
        </ext>
      </extLst>
    </cacheField>
    <cacheField name="[Measures].[Sum of Transferuri personale]" caption="Sum of Transferuri personale" numFmtId="0" hierarchy="334" level="32767"/>
    <cacheField name="[Measures].[Sum of Remunerarea salariaților]" caption="Sum of Remunerarea salariaților" numFmtId="0" hierarchy="335" level="32767"/>
    <cacheField name="[Measures].[Sum of Transferuri de capital între gospodăriile populației]" caption="Sum of Transferuri de capital între gospodăriile populației" numFmtId="0" hierarchy="336" level="32767"/>
    <cacheField name="[Table_D1 1].[Trimestru].[Trimestru]" caption="Trimestru" numFmtId="0" hierarchy="26"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4"/>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oneField="1" hidden="1">
      <fieldsUsage count="1">
        <fieldUsage x="1"/>
      </fieldsUsage>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oneField="1" hidden="1">
      <fieldsUsage count="1">
        <fieldUsage x="2"/>
      </fieldsUsage>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oneField="1" hidden="1">
      <fieldsUsage count="1">
        <fieldUsage x="3"/>
      </fieldsUsage>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2847223" backgroundQuery="1" createdVersion="8" refreshedVersion="8" minRefreshableVersion="3" recordCount="0" supportSubquery="1" supportAdvancedDrill="1" xr:uid="{13A67A66-F044-4BA5-A29F-9469C97C57B4}">
  <cacheSource type="external" connectionId="1"/>
  <cacheFields count="5">
    <cacheField name="[Table_D1 3].[Trimestru].[Trimestru]" caption="Trimestru" numFmtId="0" hierarchy="53" level="1">
      <sharedItems count="5">
        <s v="2022 Tr. IV"/>
        <s v="2023 Tr. I*"/>
        <s v="2023 Tr. II*"/>
        <s v="2023 Tr. III*"/>
        <s v="2023 Tr. IV"/>
      </sharedItems>
      <extLst>
        <ext xmlns:x15="http://schemas.microsoft.com/office/spreadsheetml/2010/11/main" uri="{4F2E5C28-24EA-4eb8-9CBF-B6C8F9C3D259}">
          <x15:cachedUniqueNames>
            <x15:cachedUniqueName index="0" name="[Table_D1 3].[Trimestru].&amp;[2022 Tr. IV]"/>
            <x15:cachedUniqueName index="1" name="[Table_D1 3].[Trimestru].&amp;[2023 Tr. I*]"/>
            <x15:cachedUniqueName index="2" name="[Table_D1 3].[Trimestru].&amp;[2023 Tr. II*]"/>
            <x15:cachedUniqueName index="3" name="[Table_D1 3].[Trimestru].&amp;[2023 Tr. III*]"/>
            <x15:cachedUniqueName index="4" name="[Table_D1 3].[Trimestru].&amp;[2023 Tr. IV]"/>
          </x15:cachedUniqueNames>
        </ext>
      </extLst>
    </cacheField>
    <cacheField name="[Measures].[Sum of Remunerarea netă a salariaților]" caption="Sum of Remunerarea netă a salariaților" numFmtId="0" hierarchy="337" level="32767"/>
    <cacheField name="[Table_D1 1].[Trimestru].[Trimestru]" caption="Trimestru" numFmtId="0" hierarchy="26" level="1">
      <sharedItems containsSemiMixedTypes="0" containsNonDate="0" containsString="0"/>
    </cacheField>
    <cacheField name="[Measures].[Sum of Transferuri personale 2]" caption="Sum of Transferuri personale 2" numFmtId="0" hierarchy="385" level="32767"/>
    <cacheField name="[Measures].[Sum of Transferuri de capital între gospodăriile populației 2]" caption="Sum of Transferuri de capital între gospodăriile populației 2" numFmtId="0" hierarchy="386"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2"/>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2" memberValueDatatype="130" unbalanced="0">
      <fieldsUsage count="2">
        <fieldUsage x="-1"/>
        <fieldUsage x="0"/>
      </fieldsUsage>
    </cacheHierarchy>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oneField="1" hidden="1">
      <fieldsUsage count="1">
        <fieldUsage x="1"/>
      </fieldsUsage>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oneField="1" hidden="1">
      <fieldsUsage count="1">
        <fieldUsage x="3"/>
      </fieldsUsage>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oneField="1" hidden="1">
      <fieldsUsage count="1">
        <fieldUsage x="4"/>
      </fieldsUsage>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3194446" backgroundQuery="1" createdVersion="8" refreshedVersion="8" minRefreshableVersion="3" recordCount="0" supportSubquery="1" supportAdvancedDrill="1" xr:uid="{A2843383-1FFD-46D4-8CB8-164E4418322F}">
  <cacheSource type="external" connectionId="1"/>
  <cacheFields count="4">
    <cacheField name="[Table_D1 4].[Zona].[Zona]" caption="Zona" numFmtId="0" hierarchy="70" level="1">
      <sharedItems count="3">
        <s v="Alte țări"/>
        <s v="CSI"/>
        <s v="UE"/>
      </sharedItems>
      <extLst>
        <ext xmlns:x15="http://schemas.microsoft.com/office/spreadsheetml/2010/11/main" uri="{4F2E5C28-24EA-4eb8-9CBF-B6C8F9C3D259}">
          <x15:cachedUniqueNames>
            <x15:cachedUniqueName index="0" name="[Table_D1 4].[Zona].&amp;[Alte țări]"/>
            <x15:cachedUniqueName index="1" name="[Table_D1 4].[Zona].&amp;[CSI]"/>
            <x15:cachedUniqueName index="2" name="[Table_D1 4].[Zona].&amp;[UE]"/>
          </x15:cachedUniqueNames>
        </ext>
      </extLst>
    </cacheField>
    <cacheField name="[Table_D1 4].[Trimestru].[Trimestru]" caption="Trimestru" numFmtId="0" hierarchy="69" level="1">
      <sharedItems count="5">
        <s v="2022 Tr. IV"/>
        <s v="2023 Tr. I*"/>
        <s v="2023 Tr. II*"/>
        <s v="2023 Tr. III*"/>
        <s v="2023 Tr. IV"/>
      </sharedItems>
      <extLst>
        <ext xmlns:x15="http://schemas.microsoft.com/office/spreadsheetml/2010/11/main" uri="{4F2E5C28-24EA-4eb8-9CBF-B6C8F9C3D259}">
          <x15:cachedUniqueNames>
            <x15:cachedUniqueName index="0" name="[Table_D1 4].[Trimestru].&amp;[2022 Tr. IV]"/>
            <x15:cachedUniqueName index="1" name="[Table_D1 4].[Trimestru].&amp;[2023 Tr. I*]"/>
            <x15:cachedUniqueName index="2" name="[Table_D1 4].[Trimestru].&amp;[2023 Tr. II*]"/>
            <x15:cachedUniqueName index="3" name="[Table_D1 4].[Trimestru].&amp;[2023 Tr. III*]"/>
            <x15:cachedUniqueName index="4" name="[Table_D1 4].[Trimestru].&amp;[2023 Tr. IV]"/>
          </x15:cachedUniqueNames>
        </ext>
      </extLst>
    </cacheField>
    <cacheField name="[Measures].[Sum of Total]" caption="Sum of Total" numFmtId="0" hierarchy="338" level="32767"/>
    <cacheField name="[Table_D1 1].[Trimestru].[Trimestru]" caption="Trimestru" numFmtId="0" hierarchy="26"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2" memberValueDatatype="130" unbalanced="0">
      <fieldsUsage count="2">
        <fieldUsage x="-1"/>
        <fieldUsage x="1"/>
      </fieldsUsage>
    </cacheHierarchy>
    <cacheHierarchy uniqueName="[Table_D1 4].[Zona]" caption="Zona" attribute="1" defaultMemberUniqueName="[Table_D1 4].[Zona].[All]" allUniqueName="[Table_D1 4].[Zona].[All]" dimensionUniqueName="[Table_D1 4]" displayFolder="" count="2" memberValueDatatype="130" unbalanced="0">
      <fieldsUsage count="2">
        <fieldUsage x="-1"/>
        <fieldUsage x="0"/>
      </fieldsUsage>
    </cacheHierarchy>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oneField="1" hidden="1">
      <fieldsUsage count="1">
        <fieldUsage x="2"/>
      </fieldsUsage>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3657408" backgroundQuery="1" createdVersion="8" refreshedVersion="8" minRefreshableVersion="3" recordCount="0" supportSubquery="1" supportAdvancedDrill="1" xr:uid="{0F672609-8E02-4269-9A3C-FB74E72C380C}">
  <cacheSource type="external" connectionId="1"/>
  <cacheFields count="10">
    <cacheField name="[Table_D1 5].[Trimestru].[Trimestru]" caption="Trimestru" numFmtId="0" hierarchy="84" level="1">
      <sharedItems count="5">
        <s v="2022 Tr. IV"/>
        <s v="2023 Tr. I*"/>
        <s v="2023 Tr. II*"/>
        <s v="2023 Tr. III*"/>
        <s v="2023 Tr. IV"/>
      </sharedItems>
      <extLst>
        <ext xmlns:x15="http://schemas.microsoft.com/office/spreadsheetml/2010/11/main" uri="{4F2E5C28-24EA-4eb8-9CBF-B6C8F9C3D259}">
          <x15:cachedUniqueNames>
            <x15:cachedUniqueName index="0" name="[Table_D1 5].[Trimestru].&amp;[2022 Tr. IV]"/>
            <x15:cachedUniqueName index="1" name="[Table_D1 5].[Trimestru].&amp;[2023 Tr. I*]"/>
            <x15:cachedUniqueName index="2" name="[Table_D1 5].[Trimestru].&amp;[2023 Tr. II*]"/>
            <x15:cachedUniqueName index="3" name="[Table_D1 5].[Trimestru].&amp;[2023 Tr. III*]"/>
            <x15:cachedUniqueName index="4" name="[Table_D1 5].[Trimestru].&amp;[2023 Tr. IV]"/>
          </x15:cachedUniqueNames>
        </ext>
      </extLst>
    </cacheField>
    <cacheField name="[Measures].[Sum of Investiţii directe]" caption="Sum of Investiţii directe" numFmtId="0" hierarchy="339" level="32767"/>
    <cacheField name="[Measures].[Sum of Investiţii de portofoliu]" caption="Sum of Investiţii de portofoliu" numFmtId="0" hierarchy="340" level="32767"/>
    <cacheField name="[Measures].[Sum of Derivate financiare (altele decât rezervele)]" caption="Sum of Derivate financiare (altele decât rezervele)" numFmtId="0" hierarchy="341" level="32767"/>
    <cacheField name="[Measures].[Sum of Numerar şi depozite]" caption="Sum of Numerar şi depozite" numFmtId="0" hierarchy="342" level="32767"/>
    <cacheField name="[Measures].[Sum of Împrumuturi]" caption="Sum of Împrumuturi" numFmtId="0" hierarchy="343" level="32767"/>
    <cacheField name="[Measures].[Sum of Credite comerciale şi avansuri]" caption="Sum of Credite comerciale şi avansuri" numFmtId="0" hierarchy="344" level="32767"/>
    <cacheField name="[Measures].[Sum of Alte creanțe / angajamente - altele]" caption="Sum of Alte creanțe / angajamente - altele" numFmtId="0" hierarchy="345" level="32767"/>
    <cacheField name="[Measures].[Sum of Active de rezervă]" caption="Sum of Active de rezervă" numFmtId="0" hierarchy="346" level="32767"/>
    <cacheField name="[Table_D1 1].[Trimestru].[Trimestru]" caption="Trimestru" numFmtId="0" hierarchy="26"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9"/>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2" memberValueDatatype="130" unbalanced="0">
      <fieldsUsage count="2">
        <fieldUsage x="-1"/>
        <fieldUsage x="0"/>
      </fieldsUsage>
    </cacheHierarchy>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oneField="1" hidden="1">
      <fieldsUsage count="1">
        <fieldUsage x="1"/>
      </fieldsUsage>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oneField="1" hidden="1">
      <fieldsUsage count="1">
        <fieldUsage x="2"/>
      </fieldsUsage>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oneField="1" hidden="1">
      <fieldsUsage count="1">
        <fieldUsage x="3"/>
      </fieldsUsage>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oneField="1" hidden="1">
      <fieldsUsage count="1">
        <fieldUsage x="4"/>
      </fieldsUsage>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oneField="1" hidden="1">
      <fieldsUsage count="1">
        <fieldUsage x="5"/>
      </fieldsUsage>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oneField="1" hidden="1">
      <fieldsUsage count="1">
        <fieldUsage x="6"/>
      </fieldsUsage>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oneField="1" hidden="1">
      <fieldsUsage count="1">
        <fieldUsage x="7"/>
      </fieldsUsage>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oneField="1" hidden="1">
      <fieldsUsage count="1">
        <fieldUsage x="8"/>
      </fieldsUsage>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4004631" backgroundQuery="1" createdVersion="8" refreshedVersion="8" minRefreshableVersion="3" recordCount="0" supportSubquery="1" supportAdvancedDrill="1" xr:uid="{F4BCD56D-6142-43C1-B050-BC26466FEE88}">
  <cacheSource type="external" connectionId="1"/>
  <cacheFields count="13">
    <cacheField name="[Table_D1 6].[Trimestru].[Trimestru]" caption="Trimestru" numFmtId="0" hierarchy="95" level="1">
      <sharedItems count="5">
        <s v="2022 Tr. IV"/>
        <s v="2023 Tr. I*"/>
        <s v="2023 Tr. II*"/>
        <s v="2023 Tr. III*"/>
        <s v="2023 Tr. IV"/>
      </sharedItems>
      <extLst>
        <ext xmlns:x15="http://schemas.microsoft.com/office/spreadsheetml/2010/11/main" uri="{4F2E5C28-24EA-4eb8-9CBF-B6C8F9C3D259}">
          <x15:cachedUniqueNames>
            <x15:cachedUniqueName index="0" name="[Table_D1 6].[Trimestru].&amp;[2022 Tr. IV]"/>
            <x15:cachedUniqueName index="1" name="[Table_D1 6].[Trimestru].&amp;[2023 Tr. I*]"/>
            <x15:cachedUniqueName index="2" name="[Table_D1 6].[Trimestru].&amp;[2023 Tr. II*]"/>
            <x15:cachedUniqueName index="3" name="[Table_D1 6].[Trimestru].&amp;[2023 Tr. III*]"/>
            <x15:cachedUniqueName index="4" name="[Table_D1 6].[Trimestru].&amp;[2023 Tr. IV]"/>
          </x15:cachedUniqueNames>
        </ext>
      </extLst>
    </cacheField>
    <cacheField name="[Measures].[Sum of Societăţi care acceptă depozite, exclusiv banca centrală]" caption="Sum of Societăţi care acceptă depozite, exclusiv banca centrală" numFmtId="0" hierarchy="347" level="32767"/>
    <cacheField name="[Measures].[Sum of Administraţia publică]" caption="Sum of Administraţia publică" numFmtId="0" hierarchy="348" level="32767"/>
    <cacheField name="[Measures].[Sum of Alte sectoare]" caption="Sum of Alte sectoare" numFmtId="0" hierarchy="349" level="32767"/>
    <cacheField name="[Measures].[Sum of Valorificări - total]" caption="Sum of Valorificări - total" numFmtId="0" hierarchy="350" level="32767"/>
    <cacheField name="[Measures].[Sum of Rambursări - total]" caption="Sum of Rambursări - total" numFmtId="0" hierarchy="351" level="32767"/>
    <cacheField name="[Table_D1 1].[Trimestru].[Trimestru]" caption="Trimestru" numFmtId="0" hierarchy="26" level="1">
      <sharedItems containsSemiMixedTypes="0" containsNonDate="0" containsString="0"/>
    </cacheField>
    <cacheField name="[Measures].[Sum of Societăţi care acceptă depozite, exclusiv banca centrală 2]" caption="Sum of Societăţi care acceptă depozite, exclusiv banca centrală 2" numFmtId="0" hierarchy="387" level="32767"/>
    <cacheField name="[Measures].[Sum of Administraţia publică 2]" caption="Sum of Administraţia publică 2" numFmtId="0" hierarchy="388" level="32767"/>
    <cacheField name="[Measures].[Sum of Alte sectoare 2]" caption="Sum of Alte sectoare 2" numFmtId="0" hierarchy="389" level="32767"/>
    <cacheField name="[Measures].[Sum of Societăţi nefinanciare, GP şi IFSLSGP 2]" caption="Sum of Societăţi nefinanciare, GP şi IFSLSGP 2" numFmtId="0" hierarchy="456" level="32767"/>
    <cacheField name="[Measures].[Sum of Banca centrală 2]" caption="Sum of Banca centrală 2" numFmtId="0" hierarchy="457" level="32767"/>
    <cacheField name="[Measures].[Sum of Societăţi nefinanciare, GP şi IFSLSGP]" caption="Sum of Societăţi nefinanciare, GP şi IFSLSGP" numFmtId="0" hierarchy="458"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6"/>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2" memberValueDatatype="130" unbalanced="0">
      <fieldsUsage count="2">
        <fieldUsage x="-1"/>
        <fieldUsage x="0"/>
      </fieldsUsage>
    </cacheHierarchy>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oneField="1" hidden="1">
      <fieldsUsage count="1">
        <fieldUsage x="1"/>
      </fieldsUsage>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oneField="1" hidden="1">
      <fieldsUsage count="1">
        <fieldUsage x="2"/>
      </fieldsUsage>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oneField="1" hidden="1">
      <fieldsUsage count="1">
        <fieldUsage x="3"/>
      </fieldsUsage>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oneField="1" hidden="1">
      <fieldsUsage count="1">
        <fieldUsage x="4"/>
      </fieldsUsage>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oneField="1" hidden="1">
      <fieldsUsage count="1">
        <fieldUsage x="5"/>
      </fieldsUsage>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oneField="1" hidden="1">
      <fieldsUsage count="1">
        <fieldUsage x="7"/>
      </fieldsUsage>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oneField="1" hidden="1">
      <fieldsUsage count="1">
        <fieldUsage x="8"/>
      </fieldsUsage>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oneField="1" hidden="1">
      <fieldsUsage count="1">
        <fieldUsage x="9"/>
      </fieldsUsage>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oneField="1" hidden="1">
      <fieldsUsage count="1">
        <fieldUsage x="10"/>
      </fieldsUsage>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oneField="1" hidden="1">
      <fieldsUsage count="1">
        <fieldUsage x="11"/>
      </fieldsUsage>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oneField="1" hidden="1">
      <fieldsUsage count="1">
        <fieldUsage x="12"/>
      </fieldsUsage>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472226" createdVersion="8" refreshedVersion="8" minRefreshableVersion="3" recordCount="1" xr:uid="{BDBB090D-FF00-4791-97FC-C1466A660307}">
  <cacheSource type="worksheet">
    <worksheetSource ref="B25:B26" sheet="DATA_2_"/>
  </cacheSource>
  <cacheFields count="1">
    <cacheField name="BLOCK" numFmtId="0">
      <sharedItems count="1">
        <s v="5 SELECTIONS"/>
      </sharedItems>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4351855" backgroundQuery="1" createdVersion="8" refreshedVersion="8" minRefreshableVersion="3" recordCount="0" supportSubquery="1" supportAdvancedDrill="1" xr:uid="{47096EB3-C21D-49BF-83A8-164380C3EB73}">
  <cacheSource type="external" connectionId="1"/>
  <cacheFields count="4">
    <cacheField name="[Table_D1 48].[Trimestru].[Trimestru]" caption="Trimestru" numFmtId="0" hierarchy="74" level="1">
      <sharedItems count="5">
        <s v="2022 Tr. IV"/>
        <s v="2023 Tr. I*"/>
        <s v="2023 Tr. II*"/>
        <s v="2023 Tr. III*"/>
        <s v="2023 Tr. IV"/>
      </sharedItems>
      <extLst>
        <ext xmlns:x15="http://schemas.microsoft.com/office/spreadsheetml/2010/11/main" uri="{4F2E5C28-24EA-4eb8-9CBF-B6C8F9C3D259}">
          <x15:cachedUniqueNames>
            <x15:cachedUniqueName index="0" name="[Table_D1 48].[Trimestru].&amp;[2022 Tr. IV]"/>
            <x15:cachedUniqueName index="1" name="[Table_D1 48].[Trimestru].&amp;[2023 Tr. I*]"/>
            <x15:cachedUniqueName index="2" name="[Table_D1 48].[Trimestru].&amp;[2023 Tr. II*]"/>
            <x15:cachedUniqueName index="3" name="[Table_D1 48].[Trimestru].&amp;[2023 Tr. III*]"/>
            <x15:cachedUniqueName index="4" name="[Table_D1 48].[Trimestru].&amp;[2023 Tr. IV]"/>
          </x15:cachedUniqueNames>
        </ext>
      </extLst>
    </cacheField>
    <cacheField name="[Table_D1 48].[Zona].[Zona]" caption="Zona" numFmtId="0" hierarchy="75" level="1">
      <sharedItems count="3">
        <s v="Alte țări"/>
        <s v="CSI"/>
        <s v="UE"/>
      </sharedItems>
      <extLst>
        <ext xmlns:x15="http://schemas.microsoft.com/office/spreadsheetml/2010/11/main" uri="{4F2E5C28-24EA-4eb8-9CBF-B6C8F9C3D259}">
          <x15:cachedUniqueNames>
            <x15:cachedUniqueName index="0" name="[Table_D1 48].[Zona].&amp;[Alte țări]"/>
            <x15:cachedUniqueName index="1" name="[Table_D1 48].[Zona].&amp;[CSI]"/>
            <x15:cachedUniqueName index="2" name="[Table_D1 48].[Zona].&amp;[UE]"/>
          </x15:cachedUniqueNames>
        </ext>
      </extLst>
    </cacheField>
    <cacheField name="[Measures].[Sum of Total 3]" caption="Sum of Total 3" numFmtId="0" hierarchy="434" level="32767"/>
    <cacheField name="[Table_D1 1].[Trimestru].[Trimestru]" caption="Trimestru" numFmtId="0" hierarchy="26"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2" memberValueDatatype="130" unbalanced="0">
      <fieldsUsage count="2">
        <fieldUsage x="-1"/>
        <fieldUsage x="0"/>
      </fieldsUsage>
    </cacheHierarchy>
    <cacheHierarchy uniqueName="[Table_D1 48].[Zona]" caption="Zona" attribute="1" defaultMemberUniqueName="[Table_D1 48].[Zona].[All]" allUniqueName="[Table_D1 48].[Zona].[All]" dimensionUniqueName="[Table_D1 48]" displayFolder="" count="2" memberValueDatatype="130" unbalanced="0">
      <fieldsUsage count="2">
        <fieldUsage x="-1"/>
        <fieldUsage x="1"/>
      </fieldsUsage>
    </cacheHierarchy>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oneField="1" hidden="1">
      <fieldsUsage count="1">
        <fieldUsage x="2"/>
      </fieldsUsage>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9164699071" backgroundQuery="1" createdVersion="8" refreshedVersion="8" minRefreshableVersion="3" recordCount="0" supportSubquery="1" supportAdvancedDrill="1" xr:uid="{B60C9A71-0648-4703-990B-C98A1602C10E}">
  <cacheSource type="external" connectionId="1"/>
  <cacheFields count="4">
    <cacheField name="[Table_D1 4818].[Trimestru].[Trimestru]" caption="Trimestru" numFmtId="0" hierarchy="79" level="1">
      <sharedItems count="5">
        <s v="2022 Tr. IV"/>
        <s v="2023 Tr. I*"/>
        <s v="2023 Tr. II*"/>
        <s v="2023 Tr. III*"/>
        <s v="2023 Tr. IV"/>
      </sharedItems>
      <extLst>
        <ext xmlns:x15="http://schemas.microsoft.com/office/spreadsheetml/2010/11/main" uri="{4F2E5C28-24EA-4eb8-9CBF-B6C8F9C3D259}">
          <x15:cachedUniqueNames>
            <x15:cachedUniqueName index="0" name="[Table_D1 4818].[Trimestru].&amp;[2022 Tr. IV]"/>
            <x15:cachedUniqueName index="1" name="[Table_D1 4818].[Trimestru].&amp;[2023 Tr. I*]"/>
            <x15:cachedUniqueName index="2" name="[Table_D1 4818].[Trimestru].&amp;[2023 Tr. II*]"/>
            <x15:cachedUniqueName index="3" name="[Table_D1 4818].[Trimestru].&amp;[2023 Tr. III*]"/>
            <x15:cachedUniqueName index="4" name="[Table_D1 4818].[Trimestru].&amp;[2023 Tr. IV]"/>
          </x15:cachedUniqueNames>
        </ext>
      </extLst>
    </cacheField>
    <cacheField name="[Table_D1 4818].[Zona].[Zona]" caption="Zona" numFmtId="0" hierarchy="80" level="1">
      <sharedItems count="3">
        <s v="Alte țări"/>
        <s v="CSI"/>
        <s v="UE"/>
      </sharedItems>
      <extLst>
        <ext xmlns:x15="http://schemas.microsoft.com/office/spreadsheetml/2010/11/main" uri="{4F2E5C28-24EA-4eb8-9CBF-B6C8F9C3D259}">
          <x15:cachedUniqueNames>
            <x15:cachedUniqueName index="0" name="[Table_D1 4818].[Zona].&amp;[Alte țări]"/>
            <x15:cachedUniqueName index="1" name="[Table_D1 4818].[Zona].&amp;[CSI]"/>
            <x15:cachedUniqueName index="2" name="[Table_D1 4818].[Zona].&amp;[UE]"/>
          </x15:cachedUniqueNames>
        </ext>
      </extLst>
    </cacheField>
    <cacheField name="[Measures].[Sum of Total 4]" caption="Sum of Total 4" numFmtId="0" hierarchy="435" level="32767"/>
    <cacheField name="[Table_D1 1].[Trimestru].[Trimestru]" caption="Trimestru" numFmtId="0" hierarchy="26"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fieldsUsage count="2">
        <fieldUsage x="-1"/>
        <fieldUsage x="3"/>
      </fieldsUsage>
    </cacheHierarchy>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2" memberValueDatatype="130" unbalanced="0">
      <fieldsUsage count="2">
        <fieldUsage x="-1"/>
        <fieldUsage x="0"/>
      </fieldsUsage>
    </cacheHierarchy>
    <cacheHierarchy uniqueName="[Table_D1 4818].[Zona]" caption="Zona" attribute="1" defaultMemberUniqueName="[Table_D1 4818].[Zona].[All]" allUniqueName="[Table_D1 4818].[Zona].[All]" dimensionUniqueName="[Table_D1 4818]" displayFolder="" count="2" memberValueDatatype="130" unbalanced="0">
      <fieldsUsage count="2">
        <fieldUsage x="-1"/>
        <fieldUsage x="1"/>
      </fieldsUsage>
    </cacheHierarchy>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oneField="1" hidden="1">
      <fieldsUsage count="1">
        <fieldUsage x="2"/>
      </fieldsUsage>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366898145" backgroundQuery="1" createdVersion="8" refreshedVersion="8" minRefreshableVersion="3" recordCount="0" supportSubquery="1" supportAdvancedDrill="1" xr:uid="{B39A8093-A8CB-4A9B-8F77-AFE120FB52D4}">
  <cacheSource type="external" connectionId="1"/>
  <cacheFields count="8">
    <cacheField name="[Table_D1 8].[Trimestru].[Trimestru]" caption="Trimestru" numFmtId="0" hierarchy="135" level="1">
      <sharedItems count="8">
        <s v="2023 Tr. IV"/>
        <s v="2023 Tr. I*" u="1"/>
        <s v="2023 Tr. II*" u="1"/>
        <s v="2023 Tr. III*" u="1"/>
        <s v="2022 Tr. IV" u="1"/>
        <s v="2022 Tr. I" u="1"/>
        <s v="2022 Tr. II" u="1"/>
        <s v="2022 Tr. III" u="1"/>
      </sharedItems>
      <extLst>
        <ext xmlns:x15="http://schemas.microsoft.com/office/spreadsheetml/2010/11/main" uri="{4F2E5C28-24EA-4eb8-9CBF-B6C8F9C3D259}">
          <x15:cachedUniqueNames>
            <x15:cachedUniqueName index="0" name="[Table_D1 8].[Trimestru].&amp;[2023 Tr. IV]"/>
            <x15:cachedUniqueName index="1" name="[Table_D1 8].[Trimestru].&amp;[2023 Tr. I*]"/>
            <x15:cachedUniqueName index="2" name="[Table_D1 8].[Trimestru].&amp;[2023 Tr. II*]"/>
            <x15:cachedUniqueName index="3" name="[Table_D1 8].[Trimestru].&amp;[2023 Tr. III*]"/>
            <x15:cachedUniqueName index="4" name="[Table_D1 8].[Trimestru].&amp;[2022 Tr. IV]"/>
            <x15:cachedUniqueName index="5" name="[Table_D1 8].[Trimestru].&amp;[2022 Tr. I]"/>
            <x15:cachedUniqueName index="6" name="[Table_D1 8].[Trimestru].&amp;[2022 Tr. II]"/>
            <x15:cachedUniqueName index="7" name="[Table_D1 8].[Trimestru].&amp;[2022 Tr. III]"/>
          </x15:cachedUniqueNames>
        </ext>
      </extLst>
    </cacheField>
    <cacheField name="[Measures].[Sum of Transport E]" caption="Sum of Transport E" numFmtId="0" hierarchy="356" level="32767"/>
    <cacheField name="[Measures].[Sum of Servicii de informatică E]" caption="Sum of Servicii de informatică E" numFmtId="0" hierarchy="357" level="32767"/>
    <cacheField name="[Measures].[Sum of Călătorii E]" caption="Sum of Călătorii E" numFmtId="0" hierarchy="358" level="32767"/>
    <cacheField name="[Measures].[Sum of Altele E]" caption="Sum of Altele E" numFmtId="0" hierarchy="359" level="32767"/>
    <cacheField name="[Table_D1 8].[DATE].[DATE]" caption="DATE" numFmtId="0" hierarchy="134" level="1">
      <sharedItems containsSemiMixedTypes="0" containsNonDate="0" containsString="0"/>
    </cacheField>
    <cacheField name="[Measures].[Sum of Servicii profesionale şi de consultanţă managerială E]" caption="Sum of Servicii profesionale şi de consultanţă managerială E" numFmtId="0" hierarchy="390" level="32767"/>
    <cacheField name="[Measures].[Sum of Servicii tehnice E]" caption="Sum of Servicii tehnice E" numFmtId="0" hierarchy="430"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oneField="1" hidden="1">
      <fieldsUsage count="1">
        <fieldUsage x="1"/>
      </fieldsUsage>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oneField="1" hidden="1">
      <fieldsUsage count="1">
        <fieldUsage x="2"/>
      </fieldsUsage>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oneField="1" hidden="1">
      <fieldsUsage count="1">
        <fieldUsage x="3"/>
      </fieldsUsage>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oneField="1" hidden="1">
      <fieldsUsage count="1">
        <fieldUsage x="4"/>
      </fieldsUsage>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oneField="1" hidden="1">
      <fieldsUsage count="1">
        <fieldUsage x="6"/>
      </fieldsUsage>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oneField="1" hidden="1">
      <fieldsUsage count="1">
        <fieldUsage x="7"/>
      </fieldsUsage>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367245368" backgroundQuery="1" createdVersion="8" refreshedVersion="8" minRefreshableVersion="3" recordCount="0" supportSubquery="1" supportAdvancedDrill="1" xr:uid="{57C3B69C-42B0-4ADB-B25D-01F71380C914}">
  <cacheSource type="external" connectionId="1"/>
  <cacheFields count="8">
    <cacheField name="[Table_D1 8].[Trimestru].[Trimestru]" caption="Trimestru" numFmtId="0" hierarchy="135" level="1">
      <sharedItems count="8">
        <s v="2023 Tr. IV"/>
        <s v="2023 Tr. I*" u="1"/>
        <s v="2023 Tr. II*" u="1"/>
        <s v="2023 Tr. III*" u="1"/>
        <s v="2022 Tr. IV" u="1"/>
        <s v="2022 Tr. I" u="1"/>
        <s v="2022 Tr. II" u="1"/>
        <s v="2022 Tr. III" u="1"/>
      </sharedItems>
      <extLst>
        <ext xmlns:x15="http://schemas.microsoft.com/office/spreadsheetml/2010/11/main" uri="{4F2E5C28-24EA-4eb8-9CBF-B6C8F9C3D259}">
          <x15:cachedUniqueNames>
            <x15:cachedUniqueName index="0" name="[Table_D1 8].[Trimestru].&amp;[2023 Tr. IV]"/>
            <x15:cachedUniqueName index="1" name="[Table_D1 8].[Trimestru].&amp;[2023 Tr. I*]"/>
            <x15:cachedUniqueName index="2" name="[Table_D1 8].[Trimestru].&amp;[2023 Tr. II*]"/>
            <x15:cachedUniqueName index="3" name="[Table_D1 8].[Trimestru].&amp;[2023 Tr. III*]"/>
            <x15:cachedUniqueName index="4" name="[Table_D1 8].[Trimestru].&amp;[2022 Tr. IV]"/>
            <x15:cachedUniqueName index="5" name="[Table_D1 8].[Trimestru].&amp;[2022 Tr. I]"/>
            <x15:cachedUniqueName index="6" name="[Table_D1 8].[Trimestru].&amp;[2022 Tr. II]"/>
            <x15:cachedUniqueName index="7" name="[Table_D1 8].[Trimestru].&amp;[2022 Tr. III]"/>
          </x15:cachedUniqueNames>
        </ext>
      </extLst>
    </cacheField>
    <cacheField name="[Measures].[Sum of Transport I]" caption="Sum of Transport I" numFmtId="0" hierarchy="360" level="32767"/>
    <cacheField name="[Measures].[Sum of Servicii de informatică I]" caption="Sum of Servicii de informatică I" numFmtId="0" hierarchy="361" level="32767"/>
    <cacheField name="[Measures].[Sum of Călătorii I]" caption="Sum of Călătorii I" numFmtId="0" hierarchy="362" level="32767"/>
    <cacheField name="[Measures].[Sum of Altele I]" caption="Sum of Altele I" numFmtId="0" hierarchy="363" level="32767"/>
    <cacheField name="[Table_D1 8].[DATE].[DATE]" caption="DATE" numFmtId="0" hierarchy="134" level="1">
      <sharedItems containsSemiMixedTypes="0" containsNonDate="0" containsString="0"/>
    </cacheField>
    <cacheField name="[Measures].[Sum of Servicii profesionale şi de consultanţă managerială I]" caption="Sum of Servicii profesionale şi de consultanţă managerială I" numFmtId="0" hierarchy="391" level="32767"/>
    <cacheField name="[Measures].[Sum of Servicii tehnice I]" caption="Sum of Servicii tehnice I" numFmtId="0" hierarchy="429"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2" memberValueDatatype="20" unbalanced="0">
      <fieldsUsage count="2">
        <fieldUsage x="-1"/>
        <fieldUsage x="5"/>
      </fieldsUsage>
    </cacheHierarchy>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0"/>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oneField="1" hidden="1">
      <fieldsUsage count="1">
        <fieldUsage x="1"/>
      </fieldsUsage>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oneField="1" hidden="1">
      <fieldsUsage count="1">
        <fieldUsage x="2"/>
      </fieldsUsage>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oneField="1" hidden="1">
      <fieldsUsage count="1">
        <fieldUsage x="3"/>
      </fieldsUsage>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oneField="1" hidden="1">
      <fieldsUsage count="1">
        <fieldUsage x="4"/>
      </fieldsUsage>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oneField="1" hidden="1">
      <fieldsUsage count="1">
        <fieldUsage x="6"/>
      </fieldsUsage>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oneField="1" hidden="1">
      <fieldsUsage count="1">
        <fieldUsage x="7"/>
      </fieldsUsage>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36770833" backgroundQuery="1" createdVersion="8" refreshedVersion="8" minRefreshableVersion="3" recordCount="0" supportSubquery="1" supportAdvancedDrill="1" xr:uid="{BE1D1C1D-1661-4844-85ED-40FE4988E765}">
  <cacheSource type="external" connectionId="1"/>
  <cacheFields count="12">
    <cacheField name="[Table20].[Trimestru].[Trimestru]" caption="Trimestru" numFmtId="0" hierarchy="240" level="1">
      <sharedItems count="8">
        <s v="2023 Tr. IV"/>
        <s v="2023 Tr. I*" u="1"/>
        <s v="2023 Tr. II*" u="1"/>
        <s v="2023 Tr. III*" u="1"/>
        <s v="2022 Tr. IV" u="1"/>
        <s v="2022 Tr. I" u="1"/>
        <s v="2022 Tr. II" u="1"/>
        <s v="2022 Tr. III" u="1"/>
      </sharedItems>
      <extLst>
        <ext xmlns:x15="http://schemas.microsoft.com/office/spreadsheetml/2010/11/main" uri="{4F2E5C28-24EA-4eb8-9CBF-B6C8F9C3D259}">
          <x15:cachedUniqueNames>
            <x15:cachedUniqueName index="0" name="[Table20].[Trimestru].&amp;[2023 Tr. IV]"/>
            <x15:cachedUniqueName index="1" name="[Table20].[Trimestru].&amp;[2023 Tr. I*]"/>
            <x15:cachedUniqueName index="2" name="[Table20].[Trimestru].&amp;[2023 Tr. II*]"/>
            <x15:cachedUniqueName index="3" name="[Table20].[Trimestru].&amp;[2023 Tr. III*]"/>
            <x15:cachedUniqueName index="4" name="[Table20].[Trimestru].&amp;[2022 Tr. IV]"/>
            <x15:cachedUniqueName index="5" name="[Table20].[Trimestru].&amp;[2022 Tr. I]"/>
            <x15:cachedUniqueName index="6" name="[Table20].[Trimestru].&amp;[2022 Tr. II]"/>
            <x15:cachedUniqueName index="7" name="[Table20].[Trimestru].&amp;[2022 Tr. III]"/>
          </x15:cachedUniqueNames>
        </ext>
      </extLst>
    </cacheField>
    <cacheField name="[Measures].[Sum of Produse agroalimentare]" caption="Sum of Produse agroalimentare" numFmtId="0" hierarchy="436" level="32767"/>
    <cacheField name="[Measures].[Sum of Produse minerale]" caption="Sum of Produse minerale" numFmtId="0" hierarchy="437" level="32767"/>
    <cacheField name="[Measures].[Sum of Mașini, aparate, echipamente]" caption="Sum of Mașini, aparate, echipamente" numFmtId="0" hierarchy="438" level="32767"/>
    <cacheField name="[Measures].[Sum of Articole din piatră, ceramică, sticlă]" caption="Sum of Articole din piatră, ceramică, sticlă" numFmtId="0" hierarchy="439" level="32767"/>
    <cacheField name="[Measures].[Sum of Metale comune şi articole din acestea]" caption="Sum of Metale comune şi articole din acestea" numFmtId="0" hierarchy="440" level="32767"/>
    <cacheField name="[Measures].[Sum of Materiale textile şi articole din acestea]" caption="Sum of Materiale textile şi articole din acestea" numFmtId="0" hierarchy="441" level="32767"/>
    <cacheField name="[Measures].[Sum of Vehicule și echipamente de transport]" caption="Sum of Vehicule și echipamente de transport" numFmtId="0" hierarchy="442" level="32767"/>
    <cacheField name="[Measures].[Sum of Produsele industriei chimice]" caption="Sum of Produsele industriei chimice" numFmtId="0" hierarchy="443" level="32767"/>
    <cacheField name="[Measures].[Sum of Materiale plastice, cauciuc şi articole din acestea]" caption="Sum of Materiale plastice, cauciuc şi articole din acestea" numFmtId="0" hierarchy="444" level="32767"/>
    <cacheField name="[Measures].[Sum of Altele]" caption="Sum of Altele" numFmtId="0" hierarchy="445" level="32767"/>
    <cacheField name="[Table_D1 8].[Trimestru].[Trimestru]" caption="Trimestru" numFmtId="0" hierarchy="135"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2" memberValueDatatype="130" unbalanced="0">
      <fieldsUsage count="2">
        <fieldUsage x="-1"/>
        <fieldUsage x="0"/>
      </fieldsUsage>
    </cacheHierarchy>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oneField="1" hidden="1">
      <fieldsUsage count="1">
        <fieldUsage x="1"/>
      </fieldsUsage>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oneField="1" hidden="1">
      <fieldsUsage count="1">
        <fieldUsage x="2"/>
      </fieldsUsage>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oneField="1" hidden="1">
      <fieldsUsage count="1">
        <fieldUsage x="3"/>
      </fieldsUsage>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oneField="1" hidden="1">
      <fieldsUsage count="1">
        <fieldUsage x="4"/>
      </fieldsUsage>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oneField="1" hidden="1">
      <fieldsUsage count="1">
        <fieldUsage x="5"/>
      </fieldsUsage>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oneField="1" hidden="1">
      <fieldsUsage count="1">
        <fieldUsage x="6"/>
      </fieldsUsage>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oneField="1" hidden="1">
      <fieldsUsage count="1">
        <fieldUsage x="7"/>
      </fieldsUsage>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oneField="1" hidden="1">
      <fieldsUsage count="1">
        <fieldUsage x="8"/>
      </fieldsUsage>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oneField="1" hidden="1">
      <fieldsUsage count="1">
        <fieldUsage x="9"/>
      </fieldsUsage>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oneField="1" hidden="1">
      <fieldsUsage count="1">
        <fieldUsage x="10"/>
      </fieldsUsage>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368055553" backgroundQuery="1" createdVersion="8" refreshedVersion="8" minRefreshableVersion="3" recordCount="0" supportSubquery="1" supportAdvancedDrill="1" xr:uid="{FDB17611-4B56-4687-B90D-645D406A1D93}">
  <cacheSource type="external" connectionId="1"/>
  <cacheFields count="12">
    <cacheField name="[Table21].[Trimestru].[Trimestru]" caption="Trimestru" numFmtId="0" hierarchy="253" level="1">
      <sharedItems count="8">
        <s v="2023 Tr. IV"/>
        <s v="2023 Tr. I*" u="1"/>
        <s v="2023 Tr. II*" u="1"/>
        <s v="2023 Tr. III*" u="1"/>
        <s v="2022 Tr. IV" u="1"/>
        <s v="2022 Tr. I" u="1"/>
        <s v="2022 Tr. II" u="1"/>
        <s v="2022 Tr. III" u="1"/>
      </sharedItems>
      <extLst>
        <ext xmlns:x15="http://schemas.microsoft.com/office/spreadsheetml/2010/11/main" uri="{4F2E5C28-24EA-4eb8-9CBF-B6C8F9C3D259}">
          <x15:cachedUniqueNames>
            <x15:cachedUniqueName index="0" name="[Table21].[Trimestru].&amp;[2023 Tr. IV]"/>
            <x15:cachedUniqueName index="1" name="[Table21].[Trimestru].&amp;[2023 Tr. I*]"/>
            <x15:cachedUniqueName index="2" name="[Table21].[Trimestru].&amp;[2023 Tr. II*]"/>
            <x15:cachedUniqueName index="3" name="[Table21].[Trimestru].&amp;[2023 Tr. III*]"/>
            <x15:cachedUniqueName index="4" name="[Table21].[Trimestru].&amp;[2022 Tr. IV]"/>
            <x15:cachedUniqueName index="5" name="[Table21].[Trimestru].&amp;[2022 Tr. I]"/>
            <x15:cachedUniqueName index="6" name="[Table21].[Trimestru].&amp;[2022 Tr. II]"/>
            <x15:cachedUniqueName index="7" name="[Table21].[Trimestru].&amp;[2022 Tr. III]"/>
          </x15:cachedUniqueNames>
        </ext>
      </extLst>
    </cacheField>
    <cacheField name="[Measures].[Sum of Produse minerale 2]" caption="Sum of Produse minerale 2" numFmtId="0" hierarchy="446" level="32767"/>
    <cacheField name="[Measures].[Sum of Produse agroalimentare 2]" caption="Sum of Produse agroalimentare 2" numFmtId="0" hierarchy="447" level="32767"/>
    <cacheField name="[Measures].[Sum of Mașini, aparate, echipamente 2]" caption="Sum of Mașini, aparate, echipamente 2" numFmtId="0" hierarchy="448" level="32767"/>
    <cacheField name="[Measures].[Sum of Vehicule și echipamente de transport 2]" caption="Sum of Vehicule și echipamente de transport 2" numFmtId="0" hierarchy="449" level="32767"/>
    <cacheField name="[Measures].[Sum of Produsele industriei chimice 2]" caption="Sum of Produsele industriei chimice 2" numFmtId="0" hierarchy="450" level="32767"/>
    <cacheField name="[Measures].[Sum of Materiale plastice, cauciuc şi articole din acestea 2]" caption="Sum of Materiale plastice, cauciuc şi articole din acestea 2" numFmtId="0" hierarchy="451" level="32767"/>
    <cacheField name="[Measures].[Sum of Metale comune şi articole din acestea 2]" caption="Sum of Metale comune şi articole din acestea 2" numFmtId="0" hierarchy="452" level="32767"/>
    <cacheField name="[Measures].[Sum of Materiale textile şi articole din acestea 2]" caption="Sum of Materiale textile şi articole din acestea 2" numFmtId="0" hierarchy="453" level="32767"/>
    <cacheField name="[Measures].[Sum of Articole din piatră, ceramică, sticlă 2]" caption="Sum of Articole din piatră, ceramică, sticlă 2" numFmtId="0" hierarchy="454" level="32767"/>
    <cacheField name="[Measures].[Sum of Altele 2]" caption="Sum of Altele 2" numFmtId="0" hierarchy="455" level="32767"/>
    <cacheField name="[Table_D1 8].[Trimestru].[Trimestru]" caption="Trimestru" numFmtId="0" hierarchy="135"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fieldsUsage count="2">
        <fieldUsage x="-1"/>
        <fieldUsage x="11"/>
      </fieldsUsage>
    </cacheHierarchy>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2" memberValueDatatype="130" unbalanced="0">
      <fieldsUsage count="2">
        <fieldUsage x="-1"/>
        <fieldUsage x="0"/>
      </fieldsUsage>
    </cacheHierarchy>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oneField="1" hidden="1">
      <fieldsUsage count="1">
        <fieldUsage x="1"/>
      </fieldsUsage>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oneField="1" hidden="1">
      <fieldsUsage count="1">
        <fieldUsage x="2"/>
      </fieldsUsage>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oneField="1" hidden="1">
      <fieldsUsage count="1">
        <fieldUsage x="3"/>
      </fieldsUsage>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oneField="1" hidden="1">
      <fieldsUsage count="1">
        <fieldUsage x="4"/>
      </fieldsUsage>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oneField="1" hidden="1">
      <fieldsUsage count="1">
        <fieldUsage x="5"/>
      </fieldsUsage>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oneField="1" hidden="1">
      <fieldsUsage count="1">
        <fieldUsage x="6"/>
      </fieldsUsage>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oneField="1" hidden="1">
      <fieldsUsage count="1">
        <fieldUsage x="7"/>
      </fieldsUsage>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oneField="1" hidden="1">
      <fieldsUsage count="1">
        <fieldUsage x="8"/>
      </fieldsUsage>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oneField="1" hidden="1">
      <fieldsUsage count="1">
        <fieldUsage x="9"/>
      </fieldsUsage>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oneField="1" hidden="1">
      <fieldsUsage count="1">
        <fieldUsage x="10"/>
      </fieldsUsage>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637500001" backgroundQuery="1" createdVersion="8" refreshedVersion="8" minRefreshableVersion="3" recordCount="0" supportSubquery="1" supportAdvancedDrill="1" xr:uid="{8EBF6F3D-84E7-4BBE-AE1E-AB11E22F1B7A}">
  <cacheSource type="external" connectionId="1"/>
  <cacheFields count="7">
    <cacheField name="[Table_D2 1 1].[DATE].[DATE]" caption="DATE" numFmtId="0" hierarchy="158" level="1">
      <sharedItems count="5">
        <s v="2022.12.31"/>
        <s v="2023.03.31*"/>
        <s v="2023.06.30*"/>
        <s v="2023.09.30*"/>
        <s v="2023.12.31"/>
      </sharedItems>
      <extLst>
        <ext xmlns:x15="http://schemas.microsoft.com/office/spreadsheetml/2010/11/main" uri="{4F2E5C28-24EA-4eb8-9CBF-B6C8F9C3D259}">
          <x15:cachedUniqueNames>
            <x15:cachedUniqueName index="0" name="[Table_D2 1 1].[DATE].&amp;[2022.12.31]"/>
            <x15:cachedUniqueName index="1" name="[Table_D2 1 1].[DATE].&amp;[2023.03.31*]"/>
            <x15:cachedUniqueName index="2" name="[Table_D2 1 1].[DATE].&amp;[2023.06.30*]"/>
            <x15:cachedUniqueName index="3" name="[Table_D2 1 1].[DATE].&amp;[2023.09.30*]"/>
            <x15:cachedUniqueName index="4" name="[Table_D2 1 1].[DATE].&amp;[2023.12.31]"/>
          </x15:cachedUniqueNames>
        </ext>
      </extLst>
    </cacheField>
    <cacheField name="[Measures].[Sum of Active de rezervă 4]" caption="Sum of Active de rezervă 4" numFmtId="0" hierarchy="408" level="32767"/>
    <cacheField name="[Measures].[Sum of 3 luni de import efectiv de bunuri şi servicii 3]" caption="Sum of 3 luni de import efectiv de bunuri şi servicii 3" numFmtId="0" hierarchy="409" level="32767"/>
    <cacheField name="[Measures].[Sum of 100% din datoria externă pe termen scurt 3]" caption="Sum of 100% din datoria externă pe termen scurt 3" numFmtId="0" hierarchy="410" level="32767"/>
    <cacheField name="[Measures].[Sum of 20% din M2 3]" caption="Sum of 20% din M2 3" numFmtId="0" hierarchy="411" level="32767"/>
    <cacheField name="[Measures].[Sum of 100% din (30%DTS + 15%AA + 5%M2 + 5%eX) 3]" caption="Sum of 100% din (30%DTS + 15%AA + 5%M2 + 5%eX) 3" numFmtId="0" hierarchy="412" level="32767"/>
    <cacheField name="[Measures].[Sum of 100-150% din (30%DTS + 15%AA + 5%M2 + 5%eX) 3]" caption="Sum of 100-150% din (30%DTS + 15%AA + 5%M2 + 5%eX) 3" numFmtId="0" hierarchy="413"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0"/>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oneField="1" hidden="1">
      <fieldsUsage count="1">
        <fieldUsage x="1"/>
      </fieldsUsage>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oneField="1" hidden="1">
      <fieldsUsage count="1">
        <fieldUsage x="2"/>
      </fieldsUsage>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oneField="1" hidden="1">
      <fieldsUsage count="1">
        <fieldUsage x="3"/>
      </fieldsUsage>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oneField="1" hidden="1">
      <fieldsUsage count="1">
        <fieldUsage x="4"/>
      </fieldsUsage>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oneField="1" hidden="1">
      <fieldsUsage count="1">
        <fieldUsage x="5"/>
      </fieldsUsage>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oneField="1" hidden="1">
      <fieldsUsage count="1">
        <fieldUsage x="6"/>
      </fieldsUsage>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638078702" backgroundQuery="1" createdVersion="8" refreshedVersion="8" minRefreshableVersion="3" recordCount="0" supportSubquery="1" supportAdvancedDrill="1" xr:uid="{70608D7D-67BD-4E21-90FF-B49D70F4F837}">
  <cacheSource type="external" connectionId="1"/>
  <cacheFields count="5">
    <cacheField name="[Table_D2 2].[DATE].[DATE]" caption="DATE" numFmtId="0" hierarchy="167" level="1">
      <sharedItems count="5">
        <s v="2022.12.31"/>
        <s v="2023.03.31*"/>
        <s v="2023.06.30*"/>
        <s v="2023.09.30*"/>
        <s v="2023.12.31"/>
      </sharedItems>
      <extLst>
        <ext xmlns:x15="http://schemas.microsoft.com/office/spreadsheetml/2010/11/main" uri="{4F2E5C28-24EA-4eb8-9CBF-B6C8F9C3D259}">
          <x15:cachedUniqueNames>
            <x15:cachedUniqueName index="0" name="[Table_D2 2].[DATE].&amp;[2022.12.31]"/>
            <x15:cachedUniqueName index="1" name="[Table_D2 2].[DATE].&amp;[2023.03.31*]"/>
            <x15:cachedUniqueName index="2" name="[Table_D2 2].[DATE].&amp;[2023.06.30*]"/>
            <x15:cachedUniqueName index="3" name="[Table_D2 2].[DATE].&amp;[2023.09.30*]"/>
            <x15:cachedUniqueName index="4" name="[Table_D2 2].[DATE].&amp;[2023.12.31]"/>
          </x15:cachedUniqueNames>
        </ext>
      </extLst>
    </cacheField>
    <cacheField name="[Table_D2 2].[Tip 1 A].[Tip 1 A]" caption="Tip 1 A" numFmtId="0" hierarchy="169" level="1">
      <sharedItems count="3">
        <s v="Termen lung"/>
        <s v="Termen scurt" u="1"/>
        <s v="TOTAL" u="1"/>
      </sharedItems>
      <extLst>
        <ext xmlns:x15="http://schemas.microsoft.com/office/spreadsheetml/2010/11/main" uri="{4F2E5C28-24EA-4eb8-9CBF-B6C8F9C3D259}">
          <x15:cachedUniqueNames>
            <x15:cachedUniqueName index="0" name="[Table_D2 2].[Tip 1 A].&amp;[Termen lung]"/>
            <x15:cachedUniqueName index="1" name="[Table_D2 2].[Tip 1 A].&amp;[Termen scurt]"/>
            <x15:cachedUniqueName index="2" name="[Table_D2 2].[Tip 1 A].&amp;[TOTAL]"/>
          </x15:cachedUniqueNames>
        </ext>
      </extLst>
    </cacheField>
    <cacheField name="[Table_D2 2].[Tip 2 A].[Tip 2 A]" caption="Tip 2 A" numFmtId="0" hierarchy="17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Active]" caption="Sum of Total Active" numFmtId="0" hierarchy="370" level="32767"/>
    <cacheField name="[Table_D2 1 1].[DATE].[DATE]" caption="DATE" numFmtId="0" hierarchy="158"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oneField="1" hidden="1">
      <fieldsUsage count="1">
        <fieldUsage x="3"/>
      </fieldsUsage>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638425925" backgroundQuery="1" createdVersion="8" refreshedVersion="8" minRefreshableVersion="3" recordCount="0" supportSubquery="1" supportAdvancedDrill="1" xr:uid="{F569C539-5E66-4A0A-930D-ED56C065A3F2}">
  <cacheSource type="external" connectionId="1"/>
  <cacheFields count="5">
    <cacheField name="[Table_D2 2].[DATE].[DATE]" caption="DATE" numFmtId="0" hierarchy="167" level="1">
      <sharedItems count="5">
        <s v="2022.12.31"/>
        <s v="2023.03.31*"/>
        <s v="2023.06.30*"/>
        <s v="2023.09.30*"/>
        <s v="2023.12.31"/>
      </sharedItems>
      <extLst>
        <ext xmlns:x15="http://schemas.microsoft.com/office/spreadsheetml/2010/11/main" uri="{4F2E5C28-24EA-4eb8-9CBF-B6C8F9C3D259}">
          <x15:cachedUniqueNames>
            <x15:cachedUniqueName index="0" name="[Table_D2 2].[DATE].&amp;[2022.12.31]"/>
            <x15:cachedUniqueName index="1" name="[Table_D2 2].[DATE].&amp;[2023.03.31*]"/>
            <x15:cachedUniqueName index="2" name="[Table_D2 2].[DATE].&amp;[2023.06.30*]"/>
            <x15:cachedUniqueName index="3" name="[Table_D2 2].[DATE].&amp;[2023.09.30*]"/>
            <x15:cachedUniqueName index="4" name="[Table_D2 2].[DATE].&amp;[2023.12.31]"/>
          </x15:cachedUniqueNames>
        </ext>
      </extLst>
    </cacheField>
    <cacheField name="[Table_D2 2].[Tip 1 A].[Tip 1 A]" caption="Tip 1 A" numFmtId="0" hierarchy="169" level="1">
      <sharedItems count="3">
        <s v="Termen lung"/>
        <s v="Termen scurt" u="1"/>
        <s v="TOTAL" u="1"/>
      </sharedItems>
      <extLst>
        <ext xmlns:x15="http://schemas.microsoft.com/office/spreadsheetml/2010/11/main" uri="{4F2E5C28-24EA-4eb8-9CBF-B6C8F9C3D259}">
          <x15:cachedUniqueNames>
            <x15:cachedUniqueName index="0" name="[Table_D2 2].[Tip 1 A].&amp;[Termen lung]"/>
            <x15:cachedUniqueName index="1" name="[Table_D2 2].[Tip 1 A].&amp;[Termen scurt]"/>
            <x15:cachedUniqueName index="2" name="[Table_D2 2].[Tip 1 A].&amp;[TOTAL]"/>
          </x15:cachedUniqueNames>
        </ext>
      </extLst>
    </cacheField>
    <cacheField name="[Table_D2 2].[Tip 2 A].[Tip 2 A]" caption="Tip 2 A" numFmtId="0" hierarchy="170" level="1">
      <sharedItems count="5">
        <s v="      Active de rezervă"/>
        <s v="      Alte investiţii"/>
        <s v="      Investiţii de portofoliu"/>
        <s v="      Investiţii directe"/>
        <s v="      Derivate financiare" u="1"/>
      </sharedItems>
      <extLst>
        <ext xmlns:x15="http://schemas.microsoft.com/office/spreadsheetml/2010/11/main" uri="{4F2E5C28-24EA-4eb8-9CBF-B6C8F9C3D259}">
          <x15:cachedUniqueNames>
            <x15:cachedUniqueName index="0" name="[Table_D2 2].[Tip 2 A].&amp;[      Active de rezervă]"/>
            <x15:cachedUniqueName index="1" name="[Table_D2 2].[Tip 2 A].&amp;[      Alte investiţii]"/>
            <x15:cachedUniqueName index="2" name="[Table_D2 2].[Tip 2 A].&amp;[      Investiţii de portofoliu]"/>
            <x15:cachedUniqueName index="3" name="[Table_D2 2].[Tip 2 A].&amp;[      Investiţii directe]"/>
            <x15:cachedUniqueName index="4" name="[Table_D2 2].[Tip 2 A].&amp;[      Derivate financiare]"/>
          </x15:cachedUniqueNames>
        </ext>
      </extLst>
    </cacheField>
    <cacheField name="[Measures].[Sum of Total Pasive]" caption="Sum of Total Pasive" numFmtId="0" hierarchy="371" level="32767"/>
    <cacheField name="[Table_D2 1 1].[DATE].[DATE]" caption="DATE" numFmtId="0" hierarchy="158"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2" memberValueDatatype="130" unbalanced="0">
      <fieldsUsage count="2">
        <fieldUsage x="-1"/>
        <fieldUsage x="0"/>
      </fieldsUsage>
    </cacheHierarchy>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fieldsUsage count="2">
        <fieldUsage x="-1"/>
        <fieldUsage x="1"/>
      </fieldsUsage>
    </cacheHierarchy>
    <cacheHierarchy uniqueName="[Table_D2 2].[Tip 2 A]" caption="Tip 2 A" attribute="1" defaultMemberUniqueName="[Table_D2 2].[Tip 2 A].[All]" allUniqueName="[Table_D2 2].[Tip 2 A].[All]" dimensionUniqueName="[Table_D2 2]" displayFolder="" count="2" memberValueDatatype="130" unbalanced="0">
      <fieldsUsage count="2">
        <fieldUsage x="-1"/>
        <fieldUsage x="2"/>
      </fieldsUsage>
    </cacheHierarchy>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oneField="1" hidden="1">
      <fieldsUsage count="1">
        <fieldUsage x="3"/>
      </fieldsUsage>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638773148" backgroundQuery="1" createdVersion="8" refreshedVersion="8" minRefreshableVersion="3" recordCount="0" supportSubquery="1" supportAdvancedDrill="1" xr:uid="{853763A8-A48A-47C1-B99B-4550F048A809}">
  <cacheSource type="external" connectionId="1"/>
  <cacheFields count="5">
    <cacheField name="[Table_D2 3].[DATE].[DATE]" caption="DATE" numFmtId="0" hierarchy="176" level="1">
      <sharedItems count="5">
        <s v="2022.12.31"/>
        <s v="2023.03.31*"/>
        <s v="2023.06.30*"/>
        <s v="2023.09.30*"/>
        <s v="2023.12.31"/>
      </sharedItems>
      <extLst>
        <ext xmlns:x15="http://schemas.microsoft.com/office/spreadsheetml/2010/11/main" uri="{4F2E5C28-24EA-4eb8-9CBF-B6C8F9C3D259}">
          <x15:cachedUniqueNames>
            <x15:cachedUniqueName index="0" name="[Table_D2 3].[DATE].&amp;[2022.12.31]"/>
            <x15:cachedUniqueName index="1" name="[Table_D2 3].[DATE].&amp;[2023.03.31*]"/>
            <x15:cachedUniqueName index="2" name="[Table_D2 3].[DATE].&amp;[2023.06.30*]"/>
            <x15:cachedUniqueName index="3" name="[Table_D2 3].[DATE].&amp;[2023.09.30*]"/>
            <x15:cachedUniqueName index="4" name="[Table_D2 3].[DATE].&amp;[2023.12.31]"/>
          </x15:cachedUniqueNames>
        </ext>
      </extLst>
    </cacheField>
    <cacheField name="[Measures].[Sum of UE]" caption="Sum of UE" numFmtId="0" hierarchy="372" level="32767"/>
    <cacheField name="[Measures].[Sum of Alte ţări]" caption="Sum of Alte ţări" numFmtId="0" hierarchy="373" level="32767"/>
    <cacheField name="[Measures].[Sum of CSI]" caption="Sum of CSI" numFmtId="0" hierarchy="374" level="32767"/>
    <cacheField name="[Table_D2 1 1].[DATE].[DATE]" caption="DATE" numFmtId="0" hierarchy="158"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4"/>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2" memberValueDatatype="130" unbalanced="0">
      <fieldsUsage count="2">
        <fieldUsage x="-1"/>
        <fieldUsage x="0"/>
      </fieldsUsage>
    </cacheHierarchy>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oneField="1" hidden="1">
      <fieldsUsage count="1">
        <fieldUsage x="1"/>
      </fieldsUsage>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oneField="1" hidden="1">
      <fieldsUsage count="1">
        <fieldUsage x="2"/>
      </fieldsUsage>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oneField="1" hidden="1">
      <fieldsUsage count="1">
        <fieldUsage x="3"/>
      </fieldsUsage>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3819442" createdVersion="8" refreshedVersion="8" minRefreshableVersion="3" recordCount="1" xr:uid="{128C530E-E313-4616-99F1-28A88BC28D5B}">
  <cacheSource type="worksheet">
    <worksheetSource ref="B28:B29" sheet="DATA_1_"/>
  </cacheSource>
  <cacheFields count="1">
    <cacheField name="BLOCK" numFmtId="0">
      <sharedItems count="2">
        <s v="5 SELECTIONS"/>
        <s v="5 SELECTION" u="1"/>
      </sharedItems>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639120372" backgroundQuery="1" createdVersion="8" refreshedVersion="8" minRefreshableVersion="3" recordCount="0" supportSubquery="1" supportAdvancedDrill="1" xr:uid="{EEADC075-E613-45DB-9FF5-960AA60E13C0}">
  <cacheSource type="external" connectionId="1"/>
  <cacheFields count="4">
    <cacheField name="[Table_D2 4].[DATE].[DATE]" caption="DATE" numFmtId="0" hierarchy="182" level="1">
      <sharedItems count="5">
        <s v="2022.12.31"/>
        <s v="2023.03.31*"/>
        <s v="2023.06.30*"/>
        <s v="2023.09.30*"/>
        <s v="2023.12.31"/>
      </sharedItems>
      <extLst>
        <ext xmlns:x15="http://schemas.microsoft.com/office/spreadsheetml/2010/11/main" uri="{4F2E5C28-24EA-4eb8-9CBF-B6C8F9C3D259}">
          <x15:cachedUniqueNames>
            <x15:cachedUniqueName index="0" name="[Table_D2 4].[DATE].&amp;[2022.12.31]"/>
            <x15:cachedUniqueName index="1" name="[Table_D2 4].[DATE].&amp;[2023.03.31*]"/>
            <x15:cachedUniqueName index="2" name="[Table_D2 4].[DATE].&amp;[2023.06.30*]"/>
            <x15:cachedUniqueName index="3" name="[Table_D2 4].[DATE].&amp;[2023.09.30*]"/>
            <x15:cachedUniqueName index="4" name="[Table_D2 4].[DATE].&amp;[2023.12.31]"/>
          </x15:cachedUniqueNames>
        </ext>
      </extLst>
    </cacheField>
    <cacheField name="[Table_D2 4].[Sector].[Sector]" caption="Sector" numFmtId="0" hierarchy="18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active S]" caption="Sum of Total active S" numFmtId="0" hierarchy="375" level="32767"/>
    <cacheField name="[Table_D2 1 1].[DATE].[DATE]" caption="DATE" numFmtId="0" hierarchy="158"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oneField="1" hidden="1">
      <fieldsUsage count="1">
        <fieldUsage x="2"/>
      </fieldsUsage>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639467595" backgroundQuery="1" createdVersion="8" refreshedVersion="8" minRefreshableVersion="3" recordCount="0" supportSubquery="1" supportAdvancedDrill="1" xr:uid="{36F6467B-8EFF-4589-ABC4-8D273D21D7B1}">
  <cacheSource type="external" connectionId="1"/>
  <cacheFields count="4">
    <cacheField name="[Table_D2 4].[DATE].[DATE]" caption="DATE" numFmtId="0" hierarchy="182" level="1">
      <sharedItems count="5">
        <s v="2022.12.31"/>
        <s v="2023.03.31*"/>
        <s v="2023.06.30*"/>
        <s v="2023.09.30*"/>
        <s v="2023.12.31"/>
      </sharedItems>
      <extLst>
        <ext xmlns:x15="http://schemas.microsoft.com/office/spreadsheetml/2010/11/main" uri="{4F2E5C28-24EA-4eb8-9CBF-B6C8F9C3D259}">
          <x15:cachedUniqueNames>
            <x15:cachedUniqueName index="0" name="[Table_D2 4].[DATE].&amp;[2022.12.31]"/>
            <x15:cachedUniqueName index="1" name="[Table_D2 4].[DATE].&amp;[2023.03.31*]"/>
            <x15:cachedUniqueName index="2" name="[Table_D2 4].[DATE].&amp;[2023.06.30*]"/>
            <x15:cachedUniqueName index="3" name="[Table_D2 4].[DATE].&amp;[2023.09.30*]"/>
            <x15:cachedUniqueName index="4" name="[Table_D2 4].[DATE].&amp;[2023.12.31]"/>
          </x15:cachedUniqueNames>
        </ext>
      </extLst>
    </cacheField>
    <cacheField name="[Table_D2 4].[Sector].[Sector]" caption="Sector" numFmtId="0" hierarchy="184" level="1">
      <sharedItems count="4">
        <s v="Administraţia publică"/>
        <s v="Alte sectoare"/>
        <s v="Banca сentrală"/>
        <s v="Societăţi care acceptă depozite, exclusiv BC"/>
      </sharedItems>
      <extLst>
        <ext xmlns:x15="http://schemas.microsoft.com/office/spreadsheetml/2010/11/main" uri="{4F2E5C28-24EA-4eb8-9CBF-B6C8F9C3D259}">
          <x15:cachedUniqueNames>
            <x15:cachedUniqueName index="0" name="[Table_D2 4].[Sector].&amp;[Administraţia publică]"/>
            <x15:cachedUniqueName index="1" name="[Table_D2 4].[Sector].&amp;[Alte sectoare]"/>
            <x15:cachedUniqueName index="2" name="[Table_D2 4].[Sector].&amp;[Banca сentrală]"/>
            <x15:cachedUniqueName index="3" name="[Table_D2 4].[Sector].&amp;[Societăţi care acceptă depozite, exclusiv BC]"/>
          </x15:cachedUniqueNames>
        </ext>
      </extLst>
    </cacheField>
    <cacheField name="[Measures].[Sum of Total pasive S]" caption="Sum of Total pasive S" numFmtId="0" hierarchy="376" level="32767"/>
    <cacheField name="[Table_D2 1 1].[DATE].[DATE]" caption="DATE" numFmtId="0" hierarchy="158"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2" memberValueDatatype="130" unbalanced="0">
      <fieldsUsage count="2">
        <fieldUsage x="-1"/>
        <fieldUsage x="0"/>
      </fieldsUsage>
    </cacheHierarchy>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fieldsUsage count="2">
        <fieldUsage x="-1"/>
        <fieldUsage x="1"/>
      </fieldsUsage>
    </cacheHierarchy>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oneField="1" hidden="1">
      <fieldsUsage count="1">
        <fieldUsage x="2"/>
      </fieldsUsage>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639930557" backgroundQuery="1" createdVersion="8" refreshedVersion="8" minRefreshableVersion="3" recordCount="0" supportSubquery="1" supportAdvancedDrill="1" xr:uid="{52B298C0-BD09-4807-998C-FECE29419A43}">
  <cacheSource type="external" connectionId="1"/>
  <cacheFields count="4">
    <cacheField name="[Table_D2 5].[DATE].[DATE]" caption="DATE" numFmtId="0" hierarchy="188" level="1">
      <sharedItems count="5">
        <s v="2022.12.31"/>
        <s v="2023.03.31*"/>
        <s v="2023.06.30*"/>
        <s v="2023.09.30*"/>
        <s v="2023.12.31"/>
      </sharedItems>
      <extLst>
        <ext xmlns:x15="http://schemas.microsoft.com/office/spreadsheetml/2010/11/main" uri="{4F2E5C28-24EA-4eb8-9CBF-B6C8F9C3D259}">
          <x15:cachedUniqueNames>
            <x15:cachedUniqueName index="0" name="[Table_D2 5].[DATE].&amp;[2022.12.31]"/>
            <x15:cachedUniqueName index="1" name="[Table_D2 5].[DATE].&amp;[2023.03.31*]"/>
            <x15:cachedUniqueName index="2" name="[Table_D2 5].[DATE].&amp;[2023.06.30*]"/>
            <x15:cachedUniqueName index="3" name="[Table_D2 5].[DATE].&amp;[2023.09.30*]"/>
            <x15:cachedUniqueName index="4" name="[Table_D2 5].[DATE].&amp;[2023.12.31]"/>
          </x15:cachedUniqueNames>
        </ext>
      </extLst>
    </cacheField>
    <cacheField name="[Table_D2 5].[Active/Pasive DES].[Active/Pasive DES]" caption="Active/Pasive DES" numFmtId="0" hierarchy="19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ACT_TT]" caption="Sum of ACT_TT" numFmtId="0" hierarchy="377" level="32767"/>
    <cacheField name="[Table_D2 1 1].[DATE].[DATE]" caption="DATE" numFmtId="0" hierarchy="158"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oneField="1" hidden="1">
      <fieldsUsage count="1">
        <fieldUsage x="2"/>
      </fieldsUsage>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64027778" backgroundQuery="1" createdVersion="8" refreshedVersion="8" minRefreshableVersion="3" recordCount="0" supportSubquery="1" supportAdvancedDrill="1" xr:uid="{26EFB03D-B2EE-4738-8407-58DEC721BD03}">
  <cacheSource type="external" connectionId="1"/>
  <cacheFields count="4">
    <cacheField name="[Table_D2 5].[DATE].[DATE]" caption="DATE" numFmtId="0" hierarchy="188" level="1">
      <sharedItems count="5">
        <s v="2022.12.31"/>
        <s v="2023.03.31*"/>
        <s v="2023.06.30*"/>
        <s v="2023.09.30*"/>
        <s v="2023.12.31"/>
      </sharedItems>
      <extLst>
        <ext xmlns:x15="http://schemas.microsoft.com/office/spreadsheetml/2010/11/main" uri="{4F2E5C28-24EA-4eb8-9CBF-B6C8F9C3D259}">
          <x15:cachedUniqueNames>
            <x15:cachedUniqueName index="0" name="[Table_D2 5].[DATE].&amp;[2022.12.31]"/>
            <x15:cachedUniqueName index="1" name="[Table_D2 5].[DATE].&amp;[2023.03.31*]"/>
            <x15:cachedUniqueName index="2" name="[Table_D2 5].[DATE].&amp;[2023.06.30*]"/>
            <x15:cachedUniqueName index="3" name="[Table_D2 5].[DATE].&amp;[2023.09.30*]"/>
            <x15:cachedUniqueName index="4" name="[Table_D2 5].[DATE].&amp;[2023.12.31]"/>
          </x15:cachedUniqueNames>
        </ext>
      </extLst>
    </cacheField>
    <cacheField name="[Table_D2 5].[Active/Pasive DES].[Active/Pasive DES]" caption="Active/Pasive DES" numFmtId="0" hierarchy="190" level="1">
      <sharedItems count="4">
        <s v="      Alte creanţe - altele"/>
        <s v="      Credite comerciale şi avansuri"/>
        <s v="      Împrumuturi"/>
        <s v="      Numerar şi depozite"/>
      </sharedItems>
      <extLst>
        <ext xmlns:x15="http://schemas.microsoft.com/office/spreadsheetml/2010/11/main" uri="{4F2E5C28-24EA-4eb8-9CBF-B6C8F9C3D259}">
          <x15:cachedUniqueNames>
            <x15:cachedUniqueName index="0" name="[Table_D2 5].[Active/Pasive DES].&amp;[      Alte creanţe - altele]"/>
            <x15:cachedUniqueName index="1" name="[Table_D2 5].[Active/Pasive DES].&amp;[      Credite comerciale şi avansuri]"/>
            <x15:cachedUniqueName index="2" name="[Table_D2 5].[Active/Pasive DES].&amp;[      Împrumuturi]"/>
            <x15:cachedUniqueName index="3" name="[Table_D2 5].[Active/Pasive DES].&amp;[      Numerar şi depozite]"/>
          </x15:cachedUniqueNames>
        </ext>
      </extLst>
    </cacheField>
    <cacheField name="[Measures].[Sum of PS_TT]" caption="Sum of PS_TT" numFmtId="0" hierarchy="378" level="32767"/>
    <cacheField name="[Table_D2 1 1].[DATE].[DATE]" caption="DATE" numFmtId="0" hierarchy="158" level="1">
      <sharedItems containsSemiMixedTypes="0" containsNonDate="0" containsString="0"/>
    </cacheField>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fieldsUsage count="2">
        <fieldUsage x="-1"/>
        <fieldUsage x="3"/>
      </fieldsUsage>
    </cacheHierarchy>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2" memberValueDatatype="130" unbalanced="0">
      <fieldsUsage count="2">
        <fieldUsage x="-1"/>
        <fieldUsage x="0"/>
      </fieldsUsage>
    </cacheHierarchy>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fieldsUsage count="2">
        <fieldUsage x="-1"/>
        <fieldUsage x="1"/>
      </fieldsUsage>
    </cacheHierarchy>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oneField="1" hidden="1">
      <fieldsUsage count="1">
        <fieldUsage x="2"/>
      </fieldsUsage>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800000002" backgroundQuery="1" createdVersion="8" refreshedVersion="8" minRefreshableVersion="3" recordCount="0" supportSubquery="1" supportAdvancedDrill="1" xr:uid="{59AB6F0A-FD7C-4611-9B34-AC6B0713F483}">
  <cacheSource type="external" connectionId="1"/>
  <cacheFields count="8">
    <cacheField name="[Table_D3 4].[DATE].[DATE]" caption="DATE" numFmtId="0" hierarchy="203" level="1">
      <sharedItems count="8">
        <s v="2023.12.31"/>
        <s v="2023.06.30*" u="1"/>
        <s v="2023.09.30*" u="1"/>
        <s v="2023.03.31*" u="1"/>
        <s v="2022.12.31" u="1"/>
        <s v="2022.03.31" u="1"/>
        <s v="2022.06.30" u="1"/>
        <s v="2022.09.30" u="1"/>
      </sharedItems>
      <extLst>
        <ext xmlns:x15="http://schemas.microsoft.com/office/spreadsheetml/2010/11/main" uri="{4F2E5C28-24EA-4eb8-9CBF-B6C8F9C3D259}">
          <x15:cachedUniqueNames>
            <x15:cachedUniqueName index="0" name="[Table_D3 4].[DATE].&amp;[2023.12.31]"/>
            <x15:cachedUniqueName index="1" name="[Table_D3 4].[DATE].&amp;[2023.06.30*]"/>
            <x15:cachedUniqueName index="2" name="[Table_D3 4].[DATE].&amp;[2023.09.30*]"/>
            <x15:cachedUniqueName index="3" name="[Table_D3 4].[DATE].&amp;[2023.03.31*]"/>
            <x15:cachedUniqueName index="4" name="[Table_D3 4].[DATE].&amp;[2022.12.31]"/>
            <x15:cachedUniqueName index="5" name="[Table_D3 4].[DATE].&amp;[2022.03.31]"/>
            <x15:cachedUniqueName index="6" name="[Table_D3 4].[DATE].&amp;[2022.06.30]"/>
            <x15:cachedUniqueName index="7" name="[Table_D3 4].[DATE].&amp;[2022.09.30]"/>
          </x15:cachedUniqueNames>
        </ext>
      </extLst>
    </cacheField>
    <cacheField name="[Measures].[Sum of FMI]" caption="Sum of FMI" numFmtId="0" hierarchy="419" level="32767"/>
    <cacheField name="[Measures].[Sum of Grupul BM]" caption="Sum of Grupul BM" numFmtId="0" hierarchy="420" level="32767"/>
    <cacheField name="[Measures].[Sum of BEI]" caption="Sum of BEI" numFmtId="0" hierarchy="421" level="32767"/>
    <cacheField name="[Measures].[Sum of BERD]" caption="Sum of BERD" numFmtId="0" hierarchy="422" level="32767"/>
    <cacheField name="[Measures].[Sum of Comisia Europeană]" caption="Sum of Comisia Europeană" numFmtId="0" hierarchy="423" level="32767"/>
    <cacheField name="[Measures].[Sum of FIDA]" caption="Sum of FIDA" numFmtId="0" hierarchy="424" level="32767"/>
    <cacheField name="[Measures].[Sum of Alți creditori]" caption="Sum of Alți creditori" numFmtId="0" hierarchy="425"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oneField="1" hidden="1">
      <fieldsUsage count="1">
        <fieldUsage x="1"/>
      </fieldsUsage>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oneField="1" hidden="1">
      <fieldsUsage count="1">
        <fieldUsage x="2"/>
      </fieldsUsage>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oneField="1" hidden="1">
      <fieldsUsage count="1">
        <fieldUsage x="3"/>
      </fieldsUsage>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oneField="1" hidden="1">
      <fieldsUsage count="1">
        <fieldUsage x="4"/>
      </fieldsUsage>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oneField="1" hidden="1">
      <fieldsUsage count="1">
        <fieldUsage x="5"/>
      </fieldsUsage>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oneField="1" hidden="1">
      <fieldsUsage count="1">
        <fieldUsage x="6"/>
      </fieldsUsage>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oneField="1" hidden="1">
      <fieldsUsage count="1">
        <fieldUsage x="7"/>
      </fieldsUsage>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83800462964" backgroundQuery="1" createdVersion="8" refreshedVersion="8" minRefreshableVersion="3" recordCount="0" supportSubquery="1" supportAdvancedDrill="1" xr:uid="{638D4DC8-2600-4CC3-A7F8-456C19C461BE}">
  <cacheSource type="external" connectionId="1"/>
  <cacheFields count="4">
    <cacheField name="[Table_D3 4].[DATE].[DATE]" caption="DATE" numFmtId="0" hierarchy="203" level="1">
      <sharedItems count="8">
        <s v="2023.12.31"/>
        <s v="2023.06.30*" u="1"/>
        <s v="2023.09.30*" u="1"/>
        <s v="2023.03.31*" u="1"/>
        <s v="2022.12.31" u="1"/>
        <s v="2022.03.31" u="1"/>
        <s v="2022.06.30" u="1"/>
        <s v="2022.09.30" u="1"/>
      </sharedItems>
      <extLst>
        <ext xmlns:x15="http://schemas.microsoft.com/office/spreadsheetml/2010/11/main" uri="{4F2E5C28-24EA-4eb8-9CBF-B6C8F9C3D259}">
          <x15:cachedUniqueNames>
            <x15:cachedUniqueName index="0" name="[Table_D3 4].[DATE].&amp;[2023.12.31]"/>
            <x15:cachedUniqueName index="1" name="[Table_D3 4].[DATE].&amp;[2023.06.30*]"/>
            <x15:cachedUniqueName index="2" name="[Table_D3 4].[DATE].&amp;[2023.09.30*]"/>
            <x15:cachedUniqueName index="3" name="[Table_D3 4].[DATE].&amp;[2023.03.31*]"/>
            <x15:cachedUniqueName index="4" name="[Table_D3 4].[DATE].&amp;[2022.12.31]"/>
            <x15:cachedUniqueName index="5" name="[Table_D3 4].[DATE].&amp;[2022.03.31]"/>
            <x15:cachedUniqueName index="6" name="[Table_D3 4].[DATE].&amp;[2022.06.30]"/>
            <x15:cachedUniqueName index="7" name="[Table_D3 4].[DATE].&amp;[2022.09.30]"/>
          </x15:cachedUniqueNames>
        </ext>
      </extLst>
    </cacheField>
    <cacheField name="[Measures].[Sum of Organisme internaționale]" caption="Sum of Organisme internaționale" numFmtId="0" hierarchy="426" level="32767"/>
    <cacheField name="[Measures].[Sum of Alți creditori4]" caption="Sum of Alți creditori4" numFmtId="0" hierarchy="427" level="32767"/>
    <cacheField name="[Measures].[Sum of Societăți care acceptă depozite și alte instituții financiare]" caption="Sum of Societăți care acceptă depozite și alte instituții financiare" numFmtId="0" hierarchy="428"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fieldsUsage count="2">
        <fieldUsage x="-1"/>
        <fieldUsage x="0"/>
      </fieldsUsage>
    </cacheHierarchy>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oneField="1" hidden="1">
      <fieldsUsage count="1">
        <fieldUsage x="1"/>
      </fieldsUsage>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oneField="1" hidden="1">
      <fieldsUsage count="1">
        <fieldUsage x="2"/>
      </fieldsUsage>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oneField="1" hidden="1">
      <fieldsUsage count="1">
        <fieldUsage x="3"/>
      </fieldsUsage>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79.391674305552" backgroundQuery="1" createdVersion="3" refreshedVersion="8" minRefreshableVersion="3" recordCount="0" supportSubquery="1" supportAdvancedDrill="1" xr:uid="{54B09A98-E787-4456-B624-46608FF959AE}">
  <cacheSource type="external" connectionId="1">
    <extLst>
      <ext xmlns:x14="http://schemas.microsoft.com/office/spreadsheetml/2009/9/main" uri="{F057638F-6D5F-4e77-A914-E7F072B9BCA8}">
        <x14:sourceConnection name="ThisWorkbookDataModel"/>
      </ext>
    </extLst>
  </cacheSource>
  <cacheFields count="0"/>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licerData="1" pivotCacheId="1252757868"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79.461567013888" backgroundQuery="1" createdVersion="3" refreshedVersion="8" minRefreshableVersion="3" recordCount="0" supportSubquery="1" supportAdvancedDrill="1" xr:uid="{D0F22AE9-C30E-4E8C-96C4-4E500ABFCC36}">
  <cacheSource type="external" connectionId="1">
    <extLst>
      <ext xmlns:x14="http://schemas.microsoft.com/office/spreadsheetml/2009/9/main" uri="{F057638F-6D5F-4e77-A914-E7F072B9BCA8}">
        <x14:sourceConnection name="ThisWorkbookDataModel"/>
      </ext>
    </extLst>
  </cacheSource>
  <cacheFields count="0"/>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2"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ies>
  <kpis count="0"/>
  <extLst>
    <ext xmlns:x14="http://schemas.microsoft.com/office/spreadsheetml/2009/9/main" uri="{725AE2AE-9491-48be-B2B4-4EB974FC3084}">
      <x14:pivotCacheDefinition slicerData="1" pivotCacheId="114407812"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79.461582291668" backgroundQuery="1" createdVersion="3" refreshedVersion="8" minRefreshableVersion="3" recordCount="0" supportSubquery="1" supportAdvancedDrill="1" xr:uid="{3F971EA7-6100-41C2-8C7B-2863B394065F}">
  <cacheSource type="external" connectionId="1">
    <extLst>
      <ext xmlns:x14="http://schemas.microsoft.com/office/spreadsheetml/2009/9/main" uri="{F057638F-6D5F-4e77-A914-E7F072B9BCA8}">
        <x14:sourceConnection name="ThisWorkbookDataModel"/>
      </ext>
    </extLst>
  </cacheSource>
  <cacheFields count="0"/>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2"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ies>
  <kpis count="0"/>
  <extLst>
    <ext xmlns:x14="http://schemas.microsoft.com/office/spreadsheetml/2009/9/main" uri="{725AE2AE-9491-48be-B2B4-4EB974FC3084}">
      <x14:pivotCacheDefinition slicerData="1" pivotCacheId="784994695"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79.461589930557" backgroundQuery="1" createdVersion="3" refreshedVersion="8" minRefreshableVersion="3" recordCount="0" supportSubquery="1" supportAdvancedDrill="1" xr:uid="{6530CB71-2347-40AD-9A3A-98178F0E3C66}">
  <cacheSource type="external" connectionId="1">
    <extLst>
      <ext xmlns:x14="http://schemas.microsoft.com/office/spreadsheetml/2009/9/main" uri="{F057638F-6D5F-4e77-A914-E7F072B9BCA8}">
        <x14:sourceConnection name="ThisWorkbookDataModel"/>
      </ext>
    </extLst>
  </cacheSource>
  <cacheFields count="0"/>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2"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2"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2"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2"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ies>
  <kpis count="0"/>
  <extLst>
    <ext xmlns:x14="http://schemas.microsoft.com/office/spreadsheetml/2009/9/main" uri="{725AE2AE-9491-48be-B2B4-4EB974FC3084}">
      <x14:pivotCacheDefinition slicerData="1" pivotCacheId="1716062005"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4513888" createdVersion="8" refreshedVersion="8" minRefreshableVersion="3" recordCount="1" xr:uid="{D50DF674-C93C-4C0F-B2A3-AB5596961715}">
  <cacheSource type="worksheet">
    <worksheetSource ref="B18:B19" sheet="DATA_3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350833449076" backgroundQuery="1" createdVersion="3" refreshedVersion="8" minRefreshableVersion="3" recordCount="0" supportSubquery="1" supportAdvancedDrill="1" xr:uid="{0726CC47-A0EA-45A9-B87B-127D3A3EA9B0}">
  <cacheSource type="external" connectionId="1">
    <extLst>
      <ext xmlns:x14="http://schemas.microsoft.com/office/spreadsheetml/2009/9/main" uri="{F057638F-6D5F-4e77-A914-E7F072B9BCA8}">
        <x14:sourceConnection name="ThisWorkbookDataModel"/>
      </ext>
    </extLst>
  </cacheSource>
  <cacheFields count="0"/>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2"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0" memberValueDatatype="130" unbalanced="0"/>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extLst>
    <ext xmlns:x14="http://schemas.microsoft.com/office/spreadsheetml/2009/9/main" uri="{725AE2AE-9491-48be-B2B4-4EB974FC3084}">
      <x14:pivotCacheDefinition slicerData="1" pivotCacheId="34291221"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5208335" createdVersion="8" refreshedVersion="8" minRefreshableVersion="3" recordCount="1" xr:uid="{746324FD-68C3-4F63-8568-D42FABAF6287}">
  <cacheSource type="worksheet">
    <worksheetSource ref="B25:B26" sheet="DATA_1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Petică" refreshedDate="45197.485006365743" createdVersion="8" refreshedVersion="8" minRefreshableVersion="3" recordCount="1" xr:uid="{1CDFB336-CE23-44B0-A05C-FD18B74080B8}">
  <cacheSource type="worksheet">
    <worksheetSource ref="B22:B23" sheet="DATA_2_"/>
  </cacheSource>
  <cacheFields count="1">
    <cacheField name="BLOCK" numFmtId="0">
      <sharedItems count="1">
        <s v="1 SELECTION"/>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tolie A. Petica" refreshedDate="45379.390237268519" createdVersion="8" refreshedVersion="8" minRefreshableVersion="3" recordCount="8" xr:uid="{0EE15142-7D47-4C74-B39A-2DCA95C1E6D7}">
  <cacheSource type="worksheet">
    <worksheetSource name="Table_D2.6"/>
  </cacheSource>
  <cacheFields count="11">
    <cacheField name="Helper" numFmtId="0">
      <sharedItems containsSemiMixedTypes="0" containsString="0" containsNumber="1" containsInteger="1" minValue="1" maxValue="8"/>
    </cacheField>
    <cacheField name="DATE" numFmtId="49">
      <sharedItems count="14">
        <s v="2022.03.31"/>
        <s v="2022.06.30"/>
        <s v="2022.09.30"/>
        <s v="2022.12.31"/>
        <s v="2023.03.31*"/>
        <s v="2023.06.30*"/>
        <s v="2023.09.30*"/>
        <s v="2023.12.31"/>
        <s v="2023.09.30" u="1"/>
        <s v="31.12.2018*" u="1"/>
        <s v="31.12.2019*" u="1"/>
        <s v="31.12.2020*" u="1"/>
        <s v="31.12.2021*" u="1"/>
        <s v="31.12.2022" u="1"/>
      </sharedItems>
    </cacheField>
    <cacheField name="Trimestru" numFmtId="0">
      <sharedItems/>
    </cacheField>
    <cacheField name="Altele" numFmtId="164">
      <sharedItems containsSemiMixedTypes="0" containsString="0" containsNumber="1" minValue="6.4000000000000057" maxValue="7.7000000000000028"/>
    </cacheField>
    <cacheField name="Activități financiare și asigurări" numFmtId="164">
      <sharedItems containsSemiMixedTypes="0" containsString="0" containsNumber="1" minValue="31.9" maxValue="35.200000000000003"/>
    </cacheField>
    <cacheField name="Comerț cu ridicata și cu amănuntul; repararea autovehiculelor" numFmtId="164">
      <sharedItems containsSemiMixedTypes="0" containsString="0" containsNumber="1" minValue="24.4" maxValue="26"/>
    </cacheField>
    <cacheField name="Industria prelucrătoare" numFmtId="164">
      <sharedItems containsSemiMixedTypes="0" containsString="0" containsNumber="1" minValue="18.399999999999999" maxValue="20.6"/>
    </cacheField>
    <cacheField name="Informații și comunicații" numFmtId="164">
      <sharedItems containsSemiMixedTypes="0" containsString="0" containsNumber="1" minValue="4.9000000000000004" maxValue="5.6"/>
    </cacheField>
    <cacheField name="Transport și depozitare " numFmtId="164">
      <sharedItems containsSemiMixedTypes="0" containsString="0" containsNumber="1" minValue="3.8" maxValue="5.3"/>
    </cacheField>
    <cacheField name="Producția și furnizarea de energie electrică și termică, gaze, apă caldă și aer condiționat " numFmtId="164">
      <sharedItems containsSemiMixedTypes="0" containsString="0" containsNumber="1" minValue="2.2999999999999998" maxValue="3.1"/>
    </cacheField>
    <cacheField name="Tranzacții imobiliare" numFmtId="164">
      <sharedItems containsSemiMixedTypes="0" containsString="0" containsNumber="1" minValue="1.7" maxValue="3"/>
    </cacheField>
  </cacheFields>
  <extLst>
    <ext xmlns:x14="http://schemas.microsoft.com/office/spreadsheetml/2009/9/main" uri="{725AE2AE-9491-48be-B2B4-4EB974FC3084}">
      <x14:pivotCacheDefinition pivotCacheId="1361094936"/>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5603472223" backgroundQuery="1" createdVersion="8" refreshedVersion="8" minRefreshableVersion="3" recordCount="0" supportSubquery="1" supportAdvancedDrill="1" xr:uid="{9AFCC909-6564-4B3E-ABDE-99CA96E8F41D}">
  <cacheSource type="external" connectionId="1"/>
  <cacheFields count="3">
    <cacheField name="[Table16].[DATE].[DATE]" caption="DATE" numFmtId="0" hierarchy="221" level="1">
      <sharedItems count="5">
        <s v="2022.12.31"/>
        <s v="2023.03.31*"/>
        <s v="2023.06.30*"/>
        <s v="2023.09.30*"/>
        <s v="2023.12.31"/>
      </sharedItems>
      <extLst>
        <ext xmlns:x15="http://schemas.microsoft.com/office/spreadsheetml/2010/11/main" uri="{4F2E5C28-24EA-4eb8-9CBF-B6C8F9C3D259}">
          <x15:cachedUniqueNames>
            <x15:cachedUniqueName index="0" name="[Table16].[DATE].&amp;[2022.12.31]"/>
            <x15:cachedUniqueName index="1" name="[Table16].[DATE].&amp;[2023.03.31*]"/>
            <x15:cachedUniqueName index="2" name="[Table16].[DATE].&amp;[2023.06.30*]"/>
            <x15:cachedUniqueName index="3" name="[Table16].[DATE].&amp;[2023.09.30*]"/>
            <x15:cachedUniqueName index="4" name="[Table16].[DATE].&amp;[2023.12.31]"/>
          </x15:cachedUniqueNames>
        </ext>
      </extLst>
    </cacheField>
    <cacheField name="[Measures].[Sum of Pe termen scurt (P) 3]" caption="Sum of Pe termen scurt (P) 3" numFmtId="0" hierarchy="414" level="32767"/>
    <cacheField name="[Measures].[Sum of Pe termen lung (P) 3]" caption="Sum of Pe termen lung (P) 3" numFmtId="0" hierarchy="415"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oneField="1" hidden="1">
      <fieldsUsage count="1">
        <fieldUsage x="1"/>
      </fieldsUsage>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oneField="1" hidden="1">
      <fieldsUsage count="1">
        <fieldUsage x="2"/>
      </fieldsUsage>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hidden="1">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hidden="1">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natolie A. Petica" refreshedDate="45380.47560416667" backgroundQuery="1" createdVersion="8" refreshedVersion="8" minRefreshableVersion="3" recordCount="0" supportSubquery="1" supportAdvancedDrill="1" xr:uid="{59B522C3-53A0-4C1F-B097-AC4C36C2B68E}">
  <cacheSource type="external" connectionId="1"/>
  <cacheFields count="3">
    <cacheField name="[Table16].[DATE].[DATE]" caption="DATE" numFmtId="0" hierarchy="221" level="1">
      <sharedItems count="5">
        <s v="2022.12.31"/>
        <s v="2023.03.31*"/>
        <s v="2023.06.30*"/>
        <s v="2023.09.30*"/>
        <s v="2023.12.31"/>
      </sharedItems>
      <extLst>
        <ext xmlns:x15="http://schemas.microsoft.com/office/spreadsheetml/2010/11/main" uri="{4F2E5C28-24EA-4eb8-9CBF-B6C8F9C3D259}">
          <x15:cachedUniqueNames>
            <x15:cachedUniqueName index="0" name="[Table16].[DATE].&amp;[2022.12.31]"/>
            <x15:cachedUniqueName index="1" name="[Table16].[DATE].&amp;[2023.03.31*]"/>
            <x15:cachedUniqueName index="2" name="[Table16].[DATE].&amp;[2023.06.30*]"/>
            <x15:cachedUniqueName index="3" name="[Table16].[DATE].&amp;[2023.09.30*]"/>
            <x15:cachedUniqueName index="4" name="[Table16].[DATE].&amp;[2023.12.31]"/>
          </x15:cachedUniqueNames>
        </ext>
      </extLst>
    </cacheField>
    <cacheField name="[Measures].[Sum of Pe termen scurt (PR) 3]" caption="Sum of Pe termen scurt (PR) 3" numFmtId="0" hierarchy="417" level="32767"/>
    <cacheField name="[Measures].[Sum of Pe termen lung (PR) 3]" caption="Sum of Pe termen lung (PR) 3" numFmtId="0" hierarchy="418" level="32767"/>
  </cacheFields>
  <cacheHierarchies count="466">
    <cacheHierarchy uniqueName="[Range].[Helper]" caption="Helper" attribute="1" defaultMemberUniqueName="[Range].[Helper].[All]" allUniqueName="[Range].[Helper].[All]" dimensionUniqueName="[Range]" displayFolder="" count="0" memberValueDatatype="20" unbalanced="0"/>
    <cacheHierarchy uniqueName="[Range].[DATE]" caption="DATE" attribute="1" defaultMemberUniqueName="[Range].[DATE].[All]" allUniqueName="[Range].[DATE].[All]" dimensionUniqueName="[Range]" displayFolder="" count="0" memberValueDatatype="130" unbalanced="0"/>
    <cacheHierarchy uniqueName="[Range].[Trimestru]" caption="Trimestru" attribute="1" defaultMemberUniqueName="[Range].[Trimestru].[All]" allUniqueName="[Range].[Trimestru].[All]" dimensionUniqueName="[Range]" displayFolder="" count="0" memberValueDatatype="130" unbalanced="0"/>
    <cacheHierarchy uniqueName="[Range].[Active de rezervă]" caption="Active de rezervă" attribute="1" defaultMemberUniqueName="[Range].[Active de rezervă].[All]" allUniqueName="[Range].[Active de rezervă].[All]" dimensionUniqueName="[Range]" displayFolder="" count="0" memberValueDatatype="5" unbalanced="0"/>
    <cacheHierarchy uniqueName="[Range].[3 luni de import efectiv de bunuri şi servicii]" caption="3 luni de import efectiv de bunuri şi servicii" attribute="1" defaultMemberUniqueName="[Range].[3 luni de import efectiv de bunuri şi servicii].[All]" allUniqueName="[Range].[3 luni de import efectiv de bunuri şi servicii].[All]" dimensionUniqueName="[Range]" displayFolder="" count="0" memberValueDatatype="5" unbalanced="0"/>
    <cacheHierarchy uniqueName="[Range].[100% din datoria externă pe termen scurt]" caption="100% din datoria externă pe termen scurt" attribute="1" defaultMemberUniqueName="[Range].[100% din datoria externă pe termen scurt].[All]" allUniqueName="[Range].[100% din datoria externă pe termen scurt].[All]" dimensionUniqueName="[Range]" displayFolder="" count="0" memberValueDatatype="5" unbalanced="0"/>
    <cacheHierarchy uniqueName="[Range].[20% din M2]" caption="20% din M2" attribute="1" defaultMemberUniqueName="[Range].[20% din M2].[All]" allUniqueName="[Range].[20% din M2].[All]" dimensionUniqueName="[Range]" displayFolder="" count="0" memberValueDatatype="5" unbalanced="0"/>
    <cacheHierarchy uniqueName="[Range].[100% din (30%DTS + 15%AA + 5%M2 + 5%eX)]" caption="100% din (30%DTS + 15%AA + 5%M2 + 5%eX)" attribute="1" defaultMemberUniqueName="[Range].[100% din (30%DTS + 15%AA + 5%M2 + 5%eX)].[All]" allUniqueName="[Range].[100% din (30%DTS + 15%AA + 5%M2 + 5%eX)].[All]" dimensionUniqueName="[Range]" displayFolder="" count="0" memberValueDatatype="5" unbalanced="0"/>
    <cacheHierarchy uniqueName="[Range].[100-150% din (30%DTS + 15%AA + 5%M2 + 5%eX)]" caption="100-150% din (30%DTS + 15%AA + 5%M2 + 5%eX)" attribute="1" defaultMemberUniqueName="[Range].[100-150% din (30%DTS + 15%AA + 5%M2 + 5%eX)].[All]" allUniqueName="[Range].[100-150% din (30%DTS + 15%AA + 5%M2 + 5%eX)].[All]" dimensionUniqueName="[Range]" displayFolder="" count="0" memberValueDatatype="5" unbalanced="0"/>
    <cacheHierarchy uniqueName="[Range 2].[Helper]" caption="Helper" attribute="1" defaultMemberUniqueName="[Range 2].[Helper].[All]" allUniqueName="[Range 2].[Helper].[All]" dimensionUniqueName="[Range 2]" displayFolder="" count="0" memberValueDatatype="20" unbalanced="0"/>
    <cacheHierarchy uniqueName="[Range 2].[DATE]" caption="DATE" attribute="1" defaultMemberUniqueName="[Range 2].[DATE].[All]" allUniqueName="[Range 2].[DATE].[All]" dimensionUniqueName="[Range 2]" displayFolder="" count="0" memberValueDatatype="130" unbalanced="0"/>
    <cacheHierarchy uniqueName="[Range 2].[Trimestru]" caption="Trimestru" attribute="1" defaultMemberUniqueName="[Range 2].[Trimestru].[All]" allUniqueName="[Range 2].[Trimestru].[All]" dimensionUniqueName="[Range 2]" displayFolder="" count="0" memberValueDatatype="130" unbalanced="0"/>
    <cacheHierarchy uniqueName="[Range 2].[Datoria externă publică]" caption="Datoria externă publică" attribute="1" defaultMemberUniqueName="[Range 2].[Datoria externă publică].[All]" allUniqueName="[Range 2].[Datoria externă publică].[All]" dimensionUniqueName="[Range 2]" displayFolder="" count="0" memberValueDatatype="5" unbalanced="0"/>
    <cacheHierarchy uniqueName="[Range 2].[Pe termen scurt (P)]" caption="Pe termen scurt (P)" attribute="1" defaultMemberUniqueName="[Range 2].[Pe termen scurt (P)].[All]" allUniqueName="[Range 2].[Pe termen scurt (P)].[All]" dimensionUniqueName="[Range 2]" displayFolder="" count="0" memberValueDatatype="5" unbalanced="0"/>
    <cacheHierarchy uniqueName="[Range 2].[Pe termen lung (P)]" caption="Pe termen lung (P)" attribute="1" defaultMemberUniqueName="[Range 2].[Pe termen lung (P)].[All]" allUniqueName="[Range 2].[Pe termen lung (P)].[All]" dimensionUniqueName="[Range 2]" displayFolder="" count="0" memberValueDatatype="5" unbalanced="0"/>
    <cacheHierarchy uniqueName="[Range 2].[Datoria externă privată]" caption="Datoria externă privată" attribute="1" defaultMemberUniqueName="[Range 2].[Datoria externă privată].[All]" allUniqueName="[Range 2].[Datoria externă privată].[All]" dimensionUniqueName="[Range 2]" displayFolder="" count="0" memberValueDatatype="5" unbalanced="0"/>
    <cacheHierarchy uniqueName="[Range 2].[Pe termen scurt (PR)]" caption="Pe termen scurt (PR)" attribute="1" defaultMemberUniqueName="[Range 2].[Pe termen scurt (PR)].[All]" allUniqueName="[Range 2].[Pe termen scurt (PR)].[All]" dimensionUniqueName="[Range 2]" displayFolder="" count="0" memberValueDatatype="5" unbalanced="0"/>
    <cacheHierarchy uniqueName="[Range 2].[Pe termen lung (PR)]" caption="Pe termen lung (PR)" attribute="1" defaultMemberUniqueName="[Range 2].[Pe termen lung (PR)].[All]" allUniqueName="[Range 2].[Pe termen lung (PR)].[All]" dimensionUniqueName="[Range 2]" displayFolder="" count="0" memberValueDatatype="5" unbalanced="0"/>
    <cacheHierarchy uniqueName="[Range 3].[Serviciul datoriei externe totale]" caption="Serviciul datoriei externe totale" attribute="1" defaultMemberUniqueName="[Range 3].[Serviciul datoriei externe totale].[All]" allUniqueName="[Range 3].[Serviciul datoriei externe totale].[All]" dimensionUniqueName="[Range 3]" displayFolder="" count="0" memberValueDatatype="5" unbalanced="0"/>
    <cacheHierarchy uniqueName="[Range 3].[Serviciul datoriei externe totale / export de bunuri și servicii]" caption="Serviciul datoriei externe totale / export de bunuri și servicii" attribute="1" defaultMemberUniqueName="[Range 3].[Serviciul datoriei externe totale / export de bunuri și servicii].[All]" allUniqueName="[Range 3].[Serviciul datoriei externe totale / export de bunuri și servicii].[All]" dimensionUniqueName="[Range 3]" displayFolder="" count="0" memberValueDatatype="5" unbalanced="0"/>
    <cacheHierarchy uniqueName="[Range 3].[Serviciul datoriei externe / veniturile bugetului public]" caption="Serviciul datoriei externe / veniturile bugetului public" attribute="1" defaultMemberUniqueName="[Range 3].[Serviciul datoriei externe / veniturile bugetului public].[All]" allUniqueName="[Range 3].[Serviciul datoriei externe / veniturile bugetului public].[All]" dimensionUniqueName="[Range 3]" displayFolder="" count="0" memberValueDatatype="20" unbalanced="0"/>
    <cacheHierarchy uniqueName="[Range 4].[Serviciul datoriei externe totale]" caption="Serviciul datoriei externe totale" attribute="1" defaultMemberUniqueName="[Range 4].[Serviciul datoriei externe totale].[All]" allUniqueName="[Range 4].[Serviciul datoriei externe totale].[All]" dimensionUniqueName="[Range 4]" displayFolder="" count="0" memberValueDatatype="5" unbalanced="0"/>
    <cacheHierarchy uniqueName="[Range 4].[Serviciul datoriei externe totale / export de bunuri și servicii]" caption="Serviciul datoriei externe totale / export de bunuri și servicii" attribute="1" defaultMemberUniqueName="[Range 4].[Serviciul datoriei externe totale / export de bunuri și servicii].[All]" allUniqueName="[Range 4].[Serviciul datoriei externe totale / export de bunuri și servicii].[All]" dimensionUniqueName="[Range 4]" displayFolder="" count="0" memberValueDatatype="5" unbalanced="0"/>
    <cacheHierarchy uniqueName="[Range 4].[Serviciul datoriei externe / veniturile bugetului public]" caption="Serviciul datoriei externe / veniturile bugetului public" attribute="1" defaultMemberUniqueName="[Range 4].[Serviciul datoriei externe / veniturile bugetului public].[All]" allUniqueName="[Range 4].[Serviciul datoriei externe / veniturile bugetului public].[All]" dimensionUniqueName="[Range 4]" displayFolder="" count="0" memberValueDatatype="20" unbalanced="0"/>
    <cacheHierarchy uniqueName="[Table_D1 1].[Helper]" caption="Helper" attribute="1" defaultMemberUniqueName="[Table_D1 1].[Helper].[All]" allUniqueName="[Table_D1 1].[Helper].[All]" dimensionUniqueName="[Table_D1 1]" displayFolder="" count="0" memberValueDatatype="20" unbalanced="0"/>
    <cacheHierarchy uniqueName="[Table_D1 1].[DATE]" caption="DATE" attribute="1" defaultMemberUniqueName="[Table_D1 1].[DATE].[All]" allUniqueName="[Table_D1 1].[DATE].[All]" dimensionUniqueName="[Table_D1 1]" displayFolder="" count="0" memberValueDatatype="20" unbalanced="0"/>
    <cacheHierarchy uniqueName="[Table_D1 1].[Trimestru]" caption="Trimestru" attribute="1" defaultMemberUniqueName="[Table_D1 1].[Trimestru].[All]" allUniqueName="[Table_D1 1].[Trimestru].[All]" dimensionUniqueName="[Table_D1 1]" displayFolder="" count="0" memberValueDatatype="130" unbalanced="0"/>
    <cacheHierarchy uniqueName="[Table_D1 1].[Contul curent, mil. USD]" caption="Contul curent, mil. USD" attribute="1" defaultMemberUniqueName="[Table_D1 1].[Contul curent, mil. USD].[All]" allUniqueName="[Table_D1 1].[Contul curent, mil. USD].[All]" dimensionUniqueName="[Table_D1 1]" displayFolder="" count="0" memberValueDatatype="5" unbalanced="0"/>
    <cacheHierarchy uniqueName="[Table_D1 1].[Contul curent / PIB (%)]" caption="Contul curent / PIB (%)" attribute="1" defaultMemberUniqueName="[Table_D1 1].[Contul curent / PIB (%)].[All]" allUniqueName="[Table_D1 1].[Contul curent / PIB (%)].[All]" dimensionUniqueName="[Table_D1 1]" displayFolder="" count="0" memberValueDatatype="5" unbalanced="0"/>
    <cacheHierarchy uniqueName="[Table_D1 1].[FAP mil. USD]" caption="FAP mil. USD" attribute="1" defaultMemberUniqueName="[Table_D1 1].[FAP mil. USD].[All]" allUniqueName="[Table_D1 1].[FAP mil. USD].[All]" dimensionUniqueName="[Table_D1 1]" displayFolder="" count="0" memberValueDatatype="130" unbalanced="0"/>
    <cacheHierarchy uniqueName="[Table_D1 1].[FAP PR]" caption="FAP PR" attribute="1" defaultMemberUniqueName="[Table_D1 1].[FAP PR].[All]" allUniqueName="[Table_D1 1].[FAP PR].[All]" dimensionUniqueName="[Table_D1 1]" displayFolder="" count="0" memberValueDatatype="130" unbalanced="0"/>
    <cacheHierarchy uniqueName="[Table_D1 2].[Helper]" caption="Helper" attribute="1" defaultMemberUniqueName="[Table_D1 2].[Helper].[All]" allUniqueName="[Table_D1 2].[Helper].[All]" dimensionUniqueName="[Table_D1 2]" displayFolder="" count="0" memberValueDatatype="20" unbalanced="0"/>
    <cacheHierarchy uniqueName="[Table_D1 2].[DATE]" caption="DATE" attribute="1" defaultMemberUniqueName="[Table_D1 2].[DATE].[All]" allUniqueName="[Table_D1 2].[DATE].[All]" dimensionUniqueName="[Table_D1 2]" displayFolder="" count="0" memberValueDatatype="20" unbalanced="0"/>
    <cacheHierarchy uniqueName="[Table_D1 2].[Trimestru]" caption="Trimestru" attribute="1" defaultMemberUniqueName="[Table_D1 2].[Trimestru].[All]" allUniqueName="[Table_D1 2].[Trimestru].[All]" dimensionUniqueName="[Table_D1 2]" displayFolder="" count="0" memberValueDatatype="130" unbalanced="0"/>
    <cacheHierarchy uniqueName="[Table_D1 2].[Export de bunuri FOB (BP) - MBP 6]" caption="Export de bunuri FOB (BP) - MBP 6" attribute="1" defaultMemberUniqueName="[Table_D1 2].[Export de bunuri FOB (BP) - MBP 6].[All]" allUniqueName="[Table_D1 2].[Export de bunuri FOB (BP) - MBP 6].[All]" dimensionUniqueName="[Table_D1 2]" displayFolder="" count="0" memberValueDatatype="5" unbalanced="0"/>
    <cacheHierarchy uniqueName="[Table_D1 2].[Exporturi conform statisticii comerțului exterior]" caption="Exporturi conform statisticii comerțului exterior" attribute="1" defaultMemberUniqueName="[Table_D1 2].[Exporturi conform statisticii comerțului exterior].[All]" allUniqueName="[Table_D1 2].[Exporturi conform statisticii comerțului exterior].[All]" dimensionUniqueName="[Table_D1 2]" displayFolder="" count="0" memberValueDatatype="5" unbalanced="0"/>
    <cacheHierarchy uniqueName="[Table_D1 2].[Ajustări operate de BNM:]" caption="Ajustări operate de BNM:" attribute="1" defaultMemberUniqueName="[Table_D1 2].[Ajustări operate de BNM:].[All]" allUniqueName="[Table_D1 2].[Ajustări operate de BNM:].[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Din procurările în magazinele duty-free*]" caption="Din procurările în magazinele duty-free*" attribute="1" defaultMemberUniqueName="[Table_D1 2].[Din procurările în magazinele duty-free*].[All]" allUniqueName="[Table_D1 2].[Din procurările în magazinele duty-free*].[All]" dimensionUniqueName="[Table_D1 2]" displayFolder="" count="0" memberValueDatatype="5" unbalanced="0"/>
    <cacheHierarchy uniqueName="[Table_D1 2].[Procurări în porturi]" caption="Procurări în porturi" attribute="1" defaultMemberUniqueName="[Table_D1 2].[Procurări în porturi].[All]" allUniqueName="[Table_D1 2].[Procurări în porturi].[All]" dimensionUniqueName="[Table_D1 2]" displayFolder="" count="0" memberValueDatatype="5" unbalanced="0"/>
    <cacheHierarchy uniqueName="[Table_D1 2].[Export pers. fizice]" caption="Export pers. fizice" attribute="1" defaultMemberUniqueName="[Table_D1 2].[Export pers. fizice].[All]" allUniqueName="[Table_D1 2].[Export pers. fizice].[All]" dimensionUniqueName="[Table_D1 2]" displayFolder="" count="0" memberValueDatatype="5" unbalanced="0"/>
    <cacheHierarchy uniqueName="[Table_D1 2].[Exporturi nete de mărfuri negociate peste hotare]" caption="Exporturi nete de mărfuri negociate peste hotare" attribute="1" defaultMemberUniqueName="[Table_D1 2].[Exporturi nete de mărfuri negociate peste hotare].[All]" allUniqueName="[Table_D1 2].[Exporturi nete de mărfuri negociate peste hotare].[All]" dimensionUniqueName="[Table_D1 2]" displayFolder="" count="0" memberValueDatatype="5" unbalanced="0"/>
    <cacheHierarchy uniqueName="[Table_D1 2].[Import de bunuri FOB (BP) - MBP 6]" caption="Import de bunuri FOB (BP) - MBP 6" attribute="1" defaultMemberUniqueName="[Table_D1 2].[Import de bunuri FOB (BP) - MBP 6].[All]" allUniqueName="[Table_D1 2].[Import de bunuri FOB (BP) - MBP 6].[All]" dimensionUniqueName="[Table_D1 2]" displayFolder="" count="0" memberValueDatatype="5" unbalanced="0"/>
    <cacheHierarchy uniqueName="[Table_D1 2].[Import conform statisticii comerțului exterior (CIF)]" caption="Import conform statisticii comerțului exterior (CIF)" attribute="1" defaultMemberUniqueName="[Table_D1 2].[Import conform statisticii comerțului exterior (CIF)].[All]" allUniqueName="[Table_D1 2].[Import conform statisticii comerțului exterior (CIF)].[All]" dimensionUniqueName="[Table_D1 2]" displayFolder="" count="0" memberValueDatatype="5" unbalanced="0"/>
    <cacheHierarchy uniqueName="[Table_D1 2].[Ajustări operate de BNM:2]" caption="Ajustări operate de BNM:2" attribute="1" defaultMemberUniqueName="[Table_D1 2].[Ajustări operate de BNM:2].[All]" allUniqueName="[Table_D1 2].[Ajustări operate de BNM:2].[All]" dimensionUniqueName="[Table_D1 2]" displayFolder="" count="0" memberValueDatatype="5" unbalanced="0"/>
    <cacheHierarchy uniqueName="[Table_D1 2].[Bunuri pentru prelucrare*]" caption="Bunuri pentru prelucrare*" attribute="1" defaultMemberUniqueName="[Table_D1 2].[Bunuri pentru prelucrare*].[All]" allUniqueName="[Table_D1 2].[Bunuri pentru prelucrare*].[All]" dimensionUniqueName="[Table_D1 2]" displayFolder="" count="0" memberValueDatatype="5" unbalanced="0"/>
    <cacheHierarchy uniqueName="[Table_D1 2].[Recalcul din prețuri CIF în FOB]" caption="Recalcul din prețuri CIF în FOB" attribute="1" defaultMemberUniqueName="[Table_D1 2].[Recalcul din prețuri CIF în FOB].[All]" allUniqueName="[Table_D1 2].[Recalcul din prețuri CIF în FOB].[All]" dimensionUniqueName="[Table_D1 2]" displayFolder="" count="0" memberValueDatatype="5" unbalanced="0"/>
    <cacheHierarchy uniqueName="[Table_D1 2].[Importul bancnotelor şi monedelor]" caption="Importul bancnotelor şi monedelor" attribute="1" defaultMemberUniqueName="[Table_D1 2].[Importul bancnotelor şi monedelor].[All]" allUniqueName="[Table_D1 2].[Importul bancnotelor şi monedelor].[All]" dimensionUniqueName="[Table_D1 2]" displayFolder="" count="0" memberValueDatatype="5" unbalanced="0"/>
    <cacheHierarchy uniqueName="[Table_D1 2].[Procurări în porturi 2]" caption="Procurări în porturi 2" attribute="1" defaultMemberUniqueName="[Table_D1 2].[Procurări în porturi 2].[All]" allUniqueName="[Table_D1 2].[Procurări în porturi 2].[All]" dimensionUniqueName="[Table_D1 2]" displayFolder="" count="0" memberValueDatatype="5" unbalanced="0"/>
    <cacheHierarchy uniqueName="[Table_D1 2].[Import pers. fizice]" caption="Import pers. fizice" attribute="1" defaultMemberUniqueName="[Table_D1 2].[Import pers. fizice].[All]" allUniqueName="[Table_D1 2].[Import pers. fizice].[All]" dimensionUniqueName="[Table_D1 2]" displayFolder="" count="0" memberValueDatatype="5" unbalanced="0"/>
    <cacheHierarchy uniqueName="[Table_D1 2].[Resurse energetice procurate anterior și stocate]" caption="Resurse energetice procurate anterior și stocate" attribute="1" defaultMemberUniqueName="[Table_D1 2].[Resurse energetice procurate anterior și stocate].[All]" allUniqueName="[Table_D1 2].[Resurse energetice procurate anterior și stocate].[All]" dimensionUniqueName="[Table_D1 2]" displayFolder="" count="0" memberValueDatatype="5" unbalanced="0"/>
    <cacheHierarchy uniqueName="[Table_D1 3].[Helper]" caption="Helper" attribute="1" defaultMemberUniqueName="[Table_D1 3].[Helper].[All]" allUniqueName="[Table_D1 3].[Helper].[All]" dimensionUniqueName="[Table_D1 3]" displayFolder="" count="0" memberValueDatatype="20" unbalanced="0"/>
    <cacheHierarchy uniqueName="[Table_D1 3].[DATE]" caption="DATE" attribute="1" defaultMemberUniqueName="[Table_D1 3].[DATE].[All]" allUniqueName="[Table_D1 3].[DATE].[All]" dimensionUniqueName="[Table_D1 3]" displayFolder="" count="0" memberValueDatatype="20" unbalanced="0"/>
    <cacheHierarchy uniqueName="[Table_D1 3].[Trimestru]" caption="Trimestru" attribute="1" defaultMemberUniqueName="[Table_D1 3].[Trimestru].[All]" allUniqueName="[Table_D1 3].[Trimestru].[All]" dimensionUniqueName="[Table_D1 3]" displayFolder="" count="0" memberValueDatatype="130" unbalanced="0"/>
    <cacheHierarchy uniqueName="[Table_D1 3].[Credit, dintre care:]" caption="Credit, dintre care:" attribute="1" defaultMemberUniqueName="[Table_D1 3].[Credit, dintre care:].[All]" allUniqueName="[Table_D1 3].[Credit, dintre care:].[All]" dimensionUniqueName="[Table_D1 3]" displayFolder="" count="0" memberValueDatatype="5" unbalanced="0"/>
    <cacheHierarchy uniqueName="[Table_D1 3].[Transferuri personale]" caption="Transferuri personale" attribute="1" defaultMemberUniqueName="[Table_D1 3].[Transferuri personale].[All]" allUniqueName="[Table_D1 3].[Transferuri personale].[All]" dimensionUniqueName="[Table_D1 3]" displayFolder="" count="0" memberValueDatatype="5" unbalanced="0"/>
    <cacheHierarchy uniqueName="[Table_D1 3].[Remunerarea salariaților]" caption="Remunerarea salariaților" attribute="1" defaultMemberUniqueName="[Table_D1 3].[Remunerarea salariaților].[All]" allUniqueName="[Table_D1 3].[Remunerarea salariaților].[All]" dimensionUniqueName="[Table_D1 3]" displayFolder="" count="0" memberValueDatatype="5" unbalanced="0"/>
    <cacheHierarchy uniqueName="[Table_D1 3].[Transferuri de capital între gospodăriile populației]" caption="Transferuri de capital între gospodăriile populației" attribute="1" defaultMemberUniqueName="[Table_D1 3].[Transferuri de capital între gospodăriile populației].[All]" allUniqueName="[Table_D1 3].[Transferuri de capital între gospodăriile populației].[All]" dimensionUniqueName="[Table_D1 3]" displayFolder="" count="0" memberValueDatatype="5" unbalanced="0"/>
    <cacheHierarchy uniqueName="[Table_D1 3].[Debit, dintre care:]" caption="Debit, dintre care:" attribute="1" defaultMemberUniqueName="[Table_D1 3].[Debit, dintre care:].[All]" allUniqueName="[Table_D1 3].[Debit, dintre care:].[All]" dimensionUniqueName="[Table_D1 3]" displayFolder="" count="0" memberValueDatatype="5" unbalanced="0"/>
    <cacheHierarchy uniqueName="[Table_D1 3].[Transferuri personale 2]" caption="Transferuri personale 2" attribute="1" defaultMemberUniqueName="[Table_D1 3].[Transferuri personale 2].[All]" allUniqueName="[Table_D1 3].[Transferuri personale 2].[All]" dimensionUniqueName="[Table_D1 3]" displayFolder="" count="0" memberValueDatatype="5" unbalanced="0"/>
    <cacheHierarchy uniqueName="[Table_D1 3].[Remunerarea netă a salariaților]" caption="Remunerarea netă a salariaților" attribute="1" defaultMemberUniqueName="[Table_D1 3].[Remunerarea netă a salariaților].[All]" allUniqueName="[Table_D1 3].[Remunerarea netă a salariaților].[All]" dimensionUniqueName="[Table_D1 3]" displayFolder="" count="0" memberValueDatatype="5" unbalanced="0"/>
    <cacheHierarchy uniqueName="[Table_D1 3].[Transferuri de capital între gospodăriile populației 2]" caption="Transferuri de capital între gospodăriile populației 2" attribute="1" defaultMemberUniqueName="[Table_D1 3].[Transferuri de capital între gospodăriile populației 2].[All]" allUniqueName="[Table_D1 3].[Transferuri de capital între gospodăriile populației 2].[All]" dimensionUniqueName="[Table_D1 3]" displayFolder="" count="0" memberValueDatatype="5" unbalanced="0"/>
    <cacheHierarchy uniqueName="[Table_D1 3].[Sold, dintre care:]" caption="Sold, dintre care:" attribute="1" defaultMemberUniqueName="[Table_D1 3].[Sold, dintre care:].[All]" allUniqueName="[Table_D1 3].[Sold, dintre care:].[All]" dimensionUniqueName="[Table_D1 3]" displayFolder="" count="0" memberValueDatatype="5" unbalanced="0"/>
    <cacheHierarchy uniqueName="[Table_D1 3].[Transferuri personale 3]" caption="Transferuri personale 3" attribute="1" defaultMemberUniqueName="[Table_D1 3].[Transferuri personale 3].[All]" allUniqueName="[Table_D1 3].[Transferuri personale 3].[All]" dimensionUniqueName="[Table_D1 3]" displayFolder="" count="0" memberValueDatatype="5" unbalanced="0"/>
    <cacheHierarchy uniqueName="[Table_D1 3].[Remunerarea netă a salariaților 2]" caption="Remunerarea netă a salariaților 2" attribute="1" defaultMemberUniqueName="[Table_D1 3].[Remunerarea netă a salariaților 2].[All]" allUniqueName="[Table_D1 3].[Remunerarea netă a salariaților 2].[All]" dimensionUniqueName="[Table_D1 3]" displayFolder="" count="0" memberValueDatatype="5" unbalanced="0"/>
    <cacheHierarchy uniqueName="[Table_D1 3].[Transferuri de capital între gospodăriile populației 3]" caption="Transferuri de capital între gospodăriile populației 3" attribute="1" defaultMemberUniqueName="[Table_D1 3].[Transferuri de capital între gospodăriile populației 3].[All]" allUniqueName="[Table_D1 3].[Transferuri de capital între gospodăriile populației 3].[All]" dimensionUniqueName="[Table_D1 3]" displayFolder="" count="0" memberValueDatatype="5" unbalanced="0"/>
    <cacheHierarchy uniqueName="[Table_D1 3].[Remiteri personale: Ct, % la PIB]" caption="Remiteri personale: Ct, % la PIB" attribute="1" defaultMemberUniqueName="[Table_D1 3].[Remiteri personale: Ct, % la PIB].[All]" allUniqueName="[Table_D1 3].[Remiteri personale: Ct, % la PIB].[All]" dimensionUniqueName="[Table_D1 3]" displayFolder="" count="0" memberValueDatatype="5" unbalanced="0"/>
    <cacheHierarchy uniqueName="[Table_D1 4].[Helper]" caption="Helper" attribute="1" defaultMemberUniqueName="[Table_D1 4].[Helper].[All]" allUniqueName="[Table_D1 4].[Helper].[All]" dimensionUniqueName="[Table_D1 4]" displayFolder="" count="0" memberValueDatatype="20" unbalanced="0"/>
    <cacheHierarchy uniqueName="[Table_D1 4].[DATE]" caption="DATE" attribute="1" defaultMemberUniqueName="[Table_D1 4].[DATE].[All]" allUniqueName="[Table_D1 4].[DATE].[All]" dimensionUniqueName="[Table_D1 4]" displayFolder="" count="0" memberValueDatatype="20" unbalanced="0"/>
    <cacheHierarchy uniqueName="[Table_D1 4].[Trimestru]" caption="Trimestru" attribute="1" defaultMemberUniqueName="[Table_D1 4].[Trimestru].[All]" allUniqueName="[Table_D1 4].[Trimestru].[All]" dimensionUniqueName="[Table_D1 4]" displayFolder="" count="0" memberValueDatatype="130" unbalanced="0"/>
    <cacheHierarchy uniqueName="[Table_D1 4].[Zona]" caption="Zona" attribute="1" defaultMemberUniqueName="[Table_D1 4].[Zona].[All]" allUniqueName="[Table_D1 4].[Zona].[All]" dimensionUniqueName="[Table_D1 4]" displayFolder="" count="0" memberValueDatatype="130" unbalanced="0"/>
    <cacheHierarchy uniqueName="[Table_D1 4].[Total]" caption="Total" attribute="1" defaultMemberUniqueName="[Table_D1 4].[Total].[All]" allUniqueName="[Table_D1 4].[Total].[All]" dimensionUniqueName="[Table_D1 4]" displayFolder="" count="0" memberValueDatatype="5" unbalanced="0"/>
    <cacheHierarchy uniqueName="[Table_D1 48].[Helper]" caption="Helper" attribute="1" defaultMemberUniqueName="[Table_D1 48].[Helper].[All]" allUniqueName="[Table_D1 48].[Helper].[All]" dimensionUniqueName="[Table_D1 48]" displayFolder="" count="0" memberValueDatatype="20" unbalanced="0"/>
    <cacheHierarchy uniqueName="[Table_D1 48].[DATE]" caption="DATE" attribute="1" defaultMemberUniqueName="[Table_D1 48].[DATE].[All]" allUniqueName="[Table_D1 48].[DATE].[All]" dimensionUniqueName="[Table_D1 48]" displayFolder="" count="0" memberValueDatatype="20" unbalanced="0"/>
    <cacheHierarchy uniqueName="[Table_D1 48].[Trimestru]" caption="Trimestru" attribute="1" defaultMemberUniqueName="[Table_D1 48].[Trimestru].[All]" allUniqueName="[Table_D1 48].[Trimestru].[All]" dimensionUniqueName="[Table_D1 48]" displayFolder="" count="0" memberValueDatatype="130" unbalanced="0"/>
    <cacheHierarchy uniqueName="[Table_D1 48].[Zona]" caption="Zona" attribute="1" defaultMemberUniqueName="[Table_D1 48].[Zona].[All]" allUniqueName="[Table_D1 48].[Zona].[All]" dimensionUniqueName="[Table_D1 48]" displayFolder="" count="0" memberValueDatatype="130" unbalanced="0"/>
    <cacheHierarchy uniqueName="[Table_D1 48].[Total]" caption="Total" attribute="1" defaultMemberUniqueName="[Table_D1 48].[Total].[All]" allUniqueName="[Table_D1 48].[Total].[All]" dimensionUniqueName="[Table_D1 48]" displayFolder="" count="0" memberValueDatatype="5" unbalanced="0"/>
    <cacheHierarchy uniqueName="[Table_D1 4818].[Helper]" caption="Helper" attribute="1" defaultMemberUniqueName="[Table_D1 4818].[Helper].[All]" allUniqueName="[Table_D1 4818].[Helper].[All]" dimensionUniqueName="[Table_D1 4818]" displayFolder="" count="0" memberValueDatatype="20" unbalanced="0"/>
    <cacheHierarchy uniqueName="[Table_D1 4818].[DATE]" caption="DATE" attribute="1" defaultMemberUniqueName="[Table_D1 4818].[DATE].[All]" allUniqueName="[Table_D1 4818].[DATE].[All]" dimensionUniqueName="[Table_D1 4818]" displayFolder="" count="0" memberValueDatatype="20" unbalanced="0"/>
    <cacheHierarchy uniqueName="[Table_D1 4818].[Trimestru]" caption="Trimestru" attribute="1" defaultMemberUniqueName="[Table_D1 4818].[Trimestru].[All]" allUniqueName="[Table_D1 4818].[Trimestru].[All]" dimensionUniqueName="[Table_D1 4818]" displayFolder="" count="0" memberValueDatatype="130" unbalanced="0"/>
    <cacheHierarchy uniqueName="[Table_D1 4818].[Zona]" caption="Zona" attribute="1" defaultMemberUniqueName="[Table_D1 4818].[Zona].[All]" allUniqueName="[Table_D1 4818].[Zona].[All]" dimensionUniqueName="[Table_D1 4818]" displayFolder="" count="0" memberValueDatatype="130" unbalanced="0"/>
    <cacheHierarchy uniqueName="[Table_D1 4818].[Total]" caption="Total" attribute="1" defaultMemberUniqueName="[Table_D1 4818].[Total].[All]" allUniqueName="[Table_D1 4818].[Total].[All]" dimensionUniqueName="[Table_D1 4818]" displayFolder="" count="0" memberValueDatatype="5" unbalanced="0"/>
    <cacheHierarchy uniqueName="[Table_D1 5].[Helper]" caption="Helper" attribute="1" defaultMemberUniqueName="[Table_D1 5].[Helper].[All]" allUniqueName="[Table_D1 5].[Helper].[All]" dimensionUniqueName="[Table_D1 5]" displayFolder="" count="0" memberValueDatatype="20" unbalanced="0"/>
    <cacheHierarchy uniqueName="[Table_D1 5].[DATE]" caption="DATE" attribute="1" defaultMemberUniqueName="[Table_D1 5].[DATE].[All]" allUniqueName="[Table_D1 5].[DATE].[All]" dimensionUniqueName="[Table_D1 5]" displayFolder="" count="0" memberValueDatatype="20" unbalanced="0"/>
    <cacheHierarchy uniqueName="[Table_D1 5].[Trimestru]" caption="Trimestru" attribute="1" defaultMemberUniqueName="[Table_D1 5].[Trimestru].[All]" allUniqueName="[Table_D1 5].[Trimestru].[All]" dimensionUniqueName="[Table_D1 5]" displayFolder="" count="0" memberValueDatatype="130" unbalanced="0"/>
    <cacheHierarchy uniqueName="[Table_D1 5].[Investiţii directe]" caption="Investiţii directe" attribute="1" defaultMemberUniqueName="[Table_D1 5].[Investiţii directe].[All]" allUniqueName="[Table_D1 5].[Investiţii directe].[All]" dimensionUniqueName="[Table_D1 5]" displayFolder="" count="0" memberValueDatatype="5" unbalanced="0"/>
    <cacheHierarchy uniqueName="[Table_D1 5].[Investiţii de portofoliu]" caption="Investiţii de portofoliu" attribute="1" defaultMemberUniqueName="[Table_D1 5].[Investiţii de portofoliu].[All]" allUniqueName="[Table_D1 5].[Investiţii de portofoliu].[All]" dimensionUniqueName="[Table_D1 5]" displayFolder="" count="0" memberValueDatatype="5" unbalanced="0"/>
    <cacheHierarchy uniqueName="[Table_D1 5].[Derivate financiare (altele decât rezervele)]" caption="Derivate financiare (altele decât rezervele)" attribute="1" defaultMemberUniqueName="[Table_D1 5].[Derivate financiare (altele decât rezervele)].[All]" allUniqueName="[Table_D1 5].[Derivate financiare (altele decât rezervele)].[All]" dimensionUniqueName="[Table_D1 5]" displayFolder="" count="0" memberValueDatatype="5" unbalanced="0"/>
    <cacheHierarchy uniqueName="[Table_D1 5].[Numerar şi depozite]" caption="Numerar şi depozite" attribute="1" defaultMemberUniqueName="[Table_D1 5].[Numerar şi depozite].[All]" allUniqueName="[Table_D1 5].[Numerar şi depozite].[All]" dimensionUniqueName="[Table_D1 5]" displayFolder="" count="0" memberValueDatatype="5" unbalanced="0"/>
    <cacheHierarchy uniqueName="[Table_D1 5].[Împrumuturi]" caption="Împrumuturi" attribute="1" defaultMemberUniqueName="[Table_D1 5].[Împrumuturi].[All]" allUniqueName="[Table_D1 5].[Împrumuturi].[All]" dimensionUniqueName="[Table_D1 5]" displayFolder="" count="0" memberValueDatatype="5" unbalanced="0"/>
    <cacheHierarchy uniqueName="[Table_D1 5].[Credite comerciale şi avansuri]" caption="Credite comerciale şi avansuri" attribute="1" defaultMemberUniqueName="[Table_D1 5].[Credite comerciale şi avansuri].[All]" allUniqueName="[Table_D1 5].[Credite comerciale şi avansuri].[All]" dimensionUniqueName="[Table_D1 5]" displayFolder="" count="0" memberValueDatatype="5" unbalanced="0"/>
    <cacheHierarchy uniqueName="[Table_D1 5].[Alte creanțe / angajamente - altele]" caption="Alte creanțe / angajamente - altele" attribute="1" defaultMemberUniqueName="[Table_D1 5].[Alte creanțe / angajamente - altele].[All]" allUniqueName="[Table_D1 5].[Alte creanțe / angajamente - altele].[All]" dimensionUniqueName="[Table_D1 5]" displayFolder="" count="0" memberValueDatatype="5" unbalanced="0"/>
    <cacheHierarchy uniqueName="[Table_D1 5].[Active de rezervă]" caption="Active de rezervă" attribute="1" defaultMemberUniqueName="[Table_D1 5].[Active de rezervă].[All]" allUniqueName="[Table_D1 5].[Active de rezervă].[All]" dimensionUniqueName="[Table_D1 5]" displayFolder="" count="0" memberValueDatatype="5" unbalanced="0"/>
    <cacheHierarchy uniqueName="[Table_D1 6].[Helper]" caption="Helper" attribute="1" defaultMemberUniqueName="[Table_D1 6].[Helper].[All]" allUniqueName="[Table_D1 6].[Helper].[All]" dimensionUniqueName="[Table_D1 6]" displayFolder="" count="0" memberValueDatatype="20" unbalanced="0"/>
    <cacheHierarchy uniqueName="[Table_D1 6].[DATE]" caption="DATE" attribute="1" defaultMemberUniqueName="[Table_D1 6].[DATE].[All]" allUniqueName="[Table_D1 6].[DATE].[All]" dimensionUniqueName="[Table_D1 6]" displayFolder="" count="0" memberValueDatatype="20" unbalanced="0"/>
    <cacheHierarchy uniqueName="[Table_D1 6].[Trimestru]" caption="Trimestru" attribute="1" defaultMemberUniqueName="[Table_D1 6].[Trimestru].[All]" allUniqueName="[Table_D1 6].[Trimestru].[All]" dimensionUniqueName="[Table_D1 6]" displayFolder="" count="0" memberValueDatatype="130" unbalanced="0"/>
    <cacheHierarchy uniqueName="[Table_D1 6].[Valorificări - total]" caption="Valorificări - total" attribute="1" defaultMemberUniqueName="[Table_D1 6].[Valorificări - total].[All]" allUniqueName="[Table_D1 6].[Valorificări - total].[All]" dimensionUniqueName="[Table_D1 6]" displayFolder="" count="0" memberValueDatatype="5" unbalanced="0"/>
    <cacheHierarchy uniqueName="[Table_D1 6].[Administraţia publică]" caption="Administraţia publică" attribute="1" defaultMemberUniqueName="[Table_D1 6].[Administraţia publică].[All]" allUniqueName="[Table_D1 6].[Administraţia publică].[All]" dimensionUniqueName="[Table_D1 6]" displayFolder="" count="0" memberValueDatatype="5" unbalanced="0"/>
    <cacheHierarchy uniqueName="[Table_D1 6].[Societăţi nefinanciare, GP şi IFSLSGP]" caption="Societăţi nefinanciare, GP şi IFSLSGP" attribute="1" defaultMemberUniqueName="[Table_D1 6].[Societăţi nefinanciare, GP şi IFSLSGP].[All]" allUniqueName="[Table_D1 6].[Societăţi nefinanciare, GP şi IFSLSGP].[All]" dimensionUniqueName="[Table_D1 6]" displayFolder="" count="0" memberValueDatatype="5" unbalanced="0"/>
    <cacheHierarchy uniqueName="[Table_D1 6].[Societăţi care acceptă depozite, exclusiv banca centrală]" caption="Societăţi care acceptă depozite, exclusiv banca centrală" attribute="1" defaultMemberUniqueName="[Table_D1 6].[Societăţi care acceptă depozite, exclusiv banca centrală].[All]" allUniqueName="[Table_D1 6].[Societăţi care acceptă depozite, exclusiv banca centrală].[All]" dimensionUniqueName="[Table_D1 6]" displayFolder="" count="0" memberValueDatatype="5" unbalanced="0"/>
    <cacheHierarchy uniqueName="[Table_D1 6].[Banca centrală]" caption="Banca centrală" attribute="1" defaultMemberUniqueName="[Table_D1 6].[Banca centrală].[All]" allUniqueName="[Table_D1 6].[Banca centrală].[All]" dimensionUniqueName="[Table_D1 6]" displayFolder="" count="0" memberValueDatatype="20" unbalanced="0"/>
    <cacheHierarchy uniqueName="[Table_D1 6].[Alte sectoare]" caption="Alte sectoare" attribute="1" defaultMemberUniqueName="[Table_D1 6].[Alte sectoare].[All]" allUniqueName="[Table_D1 6].[Alte sectoare].[All]" dimensionUniqueName="[Table_D1 6]" displayFolder="" count="0" memberValueDatatype="5" unbalanced="0"/>
    <cacheHierarchy uniqueName="[Table_D1 6].[Rambursări - total]" caption="Rambursări - total" attribute="1" defaultMemberUniqueName="[Table_D1 6].[Rambursări - total].[All]" allUniqueName="[Table_D1 6].[Rambursări - total].[All]" dimensionUniqueName="[Table_D1 6]" displayFolder="" count="0" memberValueDatatype="5" unbalanced="0"/>
    <cacheHierarchy uniqueName="[Table_D1 6].[Administraţia publică 2]" caption="Administraţia publică 2" attribute="1" defaultMemberUniqueName="[Table_D1 6].[Administraţia publică 2].[All]" allUniqueName="[Table_D1 6].[Administraţia publică 2].[All]" dimensionUniqueName="[Table_D1 6]" displayFolder="" count="0" memberValueDatatype="5" unbalanced="0"/>
    <cacheHierarchy uniqueName="[Table_D1 6].[Societăţi nefinanciare, GP şi IFSLSGP 2]" caption="Societăţi nefinanciare, GP şi IFSLSGP 2" attribute="1" defaultMemberUniqueName="[Table_D1 6].[Societăţi nefinanciare, GP şi IFSLSGP 2].[All]" allUniqueName="[Table_D1 6].[Societăţi nefinanciare, GP şi IFSLSGP 2].[All]" dimensionUniqueName="[Table_D1 6]" displayFolder="" count="0" memberValueDatatype="5" unbalanced="0"/>
    <cacheHierarchy uniqueName="[Table_D1 6].[Societăţi care acceptă depozite, exclusiv banca centrală 2]" caption="Societăţi care acceptă depozite, exclusiv banca centrală 2" attribute="1" defaultMemberUniqueName="[Table_D1 6].[Societăţi care acceptă depozite, exclusiv banca centrală 2].[All]" allUniqueName="[Table_D1 6].[Societăţi care acceptă depozite, exclusiv banca centrală 2].[All]" dimensionUniqueName="[Table_D1 6]" displayFolder="" count="0" memberValueDatatype="5" unbalanced="0"/>
    <cacheHierarchy uniqueName="[Table_D1 6].[Banca centrală 2]" caption="Banca centrală 2" attribute="1" defaultMemberUniqueName="[Table_D1 6].[Banca centrală 2].[All]" allUniqueName="[Table_D1 6].[Banca centrală 2].[All]" dimensionUniqueName="[Table_D1 6]" displayFolder="" count="0" memberValueDatatype="5" unbalanced="0"/>
    <cacheHierarchy uniqueName="[Table_D1 6].[Alte sectoare 2]" caption="Alte sectoare 2" attribute="1" defaultMemberUniqueName="[Table_D1 6].[Alte sectoare 2].[All]" allUniqueName="[Table_D1 6].[Alte sectoare 2].[All]" dimensionUniqueName="[Table_D1 6]" displayFolder="" count="0" memberValueDatatype="5" unbalanced="0"/>
    <cacheHierarchy uniqueName="[Table_D1 7].[Helper]" caption="Helper" attribute="1" defaultMemberUniqueName="[Table_D1 7].[Helper].[All]" allUniqueName="[Table_D1 7].[Helper].[All]" dimensionUniqueName="[Table_D1 7]" displayFolder="" count="0" memberValueDatatype="20" unbalanced="0"/>
    <cacheHierarchy uniqueName="[Table_D1 7].[DATE]" caption="DATE" attribute="1" defaultMemberUniqueName="[Table_D1 7].[DATE].[All]" allUniqueName="[Table_D1 7].[DATE].[All]" dimensionUniqueName="[Table_D1 7]" displayFolder="" count="0" memberValueDatatype="20" unbalanced="0"/>
    <cacheHierarchy uniqueName="[Table_D1 7].[Trimestru]" caption="Trimestru" attribute="1" defaultMemberUniqueName="[Table_D1 7].[Trimestru].[All]" allUniqueName="[Table_D1 7].[Trimestru].[All]" dimensionUniqueName="[Table_D1 7]" displayFolder="" count="0" memberValueDatatype="130" unbalanced="0"/>
    <cacheHierarchy uniqueName="[Table_D1 7].[Produse agroalimentare]" caption="Produse agroalimentare" attribute="1" defaultMemberUniqueName="[Table_D1 7].[Produse agroalimentare].[All]" allUniqueName="[Table_D1 7].[Produse agroalimentare].[All]" dimensionUniqueName="[Table_D1 7]" displayFolder="" count="0" memberValueDatatype="130" unbalanced="0"/>
    <cacheHierarchy uniqueName="[Table_D1 7].[Produse minerale]" caption="Produse minerale" attribute="1" defaultMemberUniqueName="[Table_D1 7].[Produse minerale].[All]" allUniqueName="[Table_D1 7].[Produse minerale].[All]" dimensionUniqueName="[Table_D1 7]" displayFolder="" count="0" memberValueDatatype="130" unbalanced="0"/>
    <cacheHierarchy uniqueName="[Table_D1 7].[Produse ale industriei chimice]" caption="Produse ale industriei chimice" attribute="1" defaultMemberUniqueName="[Table_D1 7].[Produse ale industriei chimice].[All]" allUniqueName="[Table_D1 7].[Produse ale industriei chimice].[All]" dimensionUniqueName="[Table_D1 7]" displayFolder="" count="0" memberValueDatatype="130" unbalanced="0"/>
    <cacheHierarchy uniqueName="[Table_D1 7].[Materiale plastice, cauciuc şi articole din acestea]" caption="Materiale plastice, cauciuc şi articole din acestea" attribute="1" defaultMemberUniqueName="[Table_D1 7].[Materiale plastice, cauciuc şi articole din acestea].[All]" allUniqueName="[Table_D1 7].[Materiale plastice, cauciuc şi articole din acestea].[All]" dimensionUniqueName="[Table_D1 7]" displayFolder="" count="0" memberValueDatatype="130" unbalanced="0"/>
    <cacheHierarchy uniqueName="[Table_D1 7].[Lemn şi articole din lemn]" caption="Lemn şi articole din lemn" attribute="1" defaultMemberUniqueName="[Table_D1 7].[Lemn şi articole din lemn].[All]" allUniqueName="[Table_D1 7].[Lemn şi articole din lemn].[All]" dimensionUniqueName="[Table_D1 7]" displayFolder="" count="0" memberValueDatatype="130" unbalanced="0"/>
    <cacheHierarchy uniqueName="[Table_D1 7].[Materiale textile şi articole din acestea]" caption="Materiale textile şi articole din acestea" attribute="1" defaultMemberUniqueName="[Table_D1 7].[Materiale textile şi articole din acestea].[All]" allUniqueName="[Table_D1 7].[Materiale textile şi articole din acestea].[All]" dimensionUniqueName="[Table_D1 7]" displayFolder="" count="0" memberValueDatatype="130" unbalanced="0"/>
    <cacheHierarchy uniqueName="[Table_D1 7].[Articole din piatră]" caption="Articole din piatră" attribute="1" defaultMemberUniqueName="[Table_D1 7].[Articole din piatră].[All]" allUniqueName="[Table_D1 7].[Articole din piatră].[All]" dimensionUniqueName="[Table_D1 7]" displayFolder="" count="0" memberValueDatatype="130" unbalanced="0"/>
    <cacheHierarchy uniqueName="[Table_D1 7].[Metale comune şi articole din acestea]" caption="Metale comune şi articole din acestea" attribute="1" defaultMemberUniqueName="[Table_D1 7].[Metale comune şi articole din acestea].[All]" allUniqueName="[Table_D1 7].[Metale comune şi articole din acestea].[All]" dimensionUniqueName="[Table_D1 7]" displayFolder="" count="0" memberValueDatatype="130" unbalanced="0"/>
    <cacheHierarchy uniqueName="[Table_D1 7].[Mașini, aparate, echipamente]" caption="Mașini, aparate, echipamente" attribute="1" defaultMemberUniqueName="[Table_D1 7].[Mașini, aparate, echipamente].[All]" allUniqueName="[Table_D1 7].[Mașini, aparate, echipamente].[All]" dimensionUniqueName="[Table_D1 7]" displayFolder="" count="0" memberValueDatatype="130" unbalanced="0"/>
    <cacheHierarchy uniqueName="[Table_D1 7].[Vehicule și echipamente de transport]" caption="Vehicule și echipamente de transport" attribute="1" defaultMemberUniqueName="[Table_D1 7].[Vehicule și echipamente de transport].[All]" allUniqueName="[Table_D1 7].[Vehicule și echipamente de transport].[All]" dimensionUniqueName="[Table_D1 7]" displayFolder="" count="0" memberValueDatatype="130" unbalanced="0"/>
    <cacheHierarchy uniqueName="[Table_D1 7].[Instrumente şi aparate optice]" caption="Instrumente şi aparate optice" attribute="1" defaultMemberUniqueName="[Table_D1 7].[Instrumente şi aparate optice].[All]" allUniqueName="[Table_D1 7].[Instrumente şi aparate optice].[All]" dimensionUniqueName="[Table_D1 7]" displayFolder="" count="0" memberValueDatatype="130" unbalanced="0"/>
    <cacheHierarchy uniqueName="[Table_D1 7].[Produse agroalimentare 2]" caption="Produse agroalimentare 2" attribute="1" defaultMemberUniqueName="[Table_D1 7].[Produse agroalimentare 2].[All]" allUniqueName="[Table_D1 7].[Produse agroalimentare 2].[All]" dimensionUniqueName="[Table_D1 7]" displayFolder="" count="0" memberValueDatatype="130" unbalanced="0"/>
    <cacheHierarchy uniqueName="[Table_D1 7].[Produse minerale3]" caption="Produse minerale3" attribute="1" defaultMemberUniqueName="[Table_D1 7].[Produse minerale3].[All]" allUniqueName="[Table_D1 7].[Produse minerale3].[All]" dimensionUniqueName="[Table_D1 7]" displayFolder="" count="0" memberValueDatatype="130" unbalanced="0"/>
    <cacheHierarchy uniqueName="[Table_D1 7].[Produse ale industriei chimice4]" caption="Produse ale industriei chimice4" attribute="1" defaultMemberUniqueName="[Table_D1 7].[Produse ale industriei chimice4].[All]" allUniqueName="[Table_D1 7].[Produse ale industriei chimice4].[All]" dimensionUniqueName="[Table_D1 7]" displayFolder="" count="0" memberValueDatatype="130" unbalanced="0"/>
    <cacheHierarchy uniqueName="[Table_D1 7].[Materiale plastice, cauciuc şi articole din acestea5]" caption="Materiale plastice, cauciuc şi articole din acestea5" attribute="1" defaultMemberUniqueName="[Table_D1 7].[Materiale plastice, cauciuc şi articole din acestea5].[All]" allUniqueName="[Table_D1 7].[Materiale plastice, cauciuc şi articole din acestea5].[All]" dimensionUniqueName="[Table_D1 7]" displayFolder="" count="0" memberValueDatatype="130" unbalanced="0"/>
    <cacheHierarchy uniqueName="[Table_D1 7].[Lemn şi articole din lemn6]" caption="Lemn şi articole din lemn6" attribute="1" defaultMemberUniqueName="[Table_D1 7].[Lemn şi articole din lemn6].[All]" allUniqueName="[Table_D1 7].[Lemn şi articole din lemn6].[All]" dimensionUniqueName="[Table_D1 7]" displayFolder="" count="0" memberValueDatatype="130" unbalanced="0"/>
    <cacheHierarchy uniqueName="[Table_D1 7].[Materiale textile şi articole din acestea7]" caption="Materiale textile şi articole din acestea7" attribute="1" defaultMemberUniqueName="[Table_D1 7].[Materiale textile şi articole din acestea7].[All]" allUniqueName="[Table_D1 7].[Materiale textile şi articole din acestea7].[All]" dimensionUniqueName="[Table_D1 7]" displayFolder="" count="0" memberValueDatatype="130" unbalanced="0"/>
    <cacheHierarchy uniqueName="[Table_D1 7].[Articole din piatră8]" caption="Articole din piatră8" attribute="1" defaultMemberUniqueName="[Table_D1 7].[Articole din piatră8].[All]" allUniqueName="[Table_D1 7].[Articole din piatră8].[All]" dimensionUniqueName="[Table_D1 7]" displayFolder="" count="0" memberValueDatatype="130" unbalanced="0"/>
    <cacheHierarchy uniqueName="[Table_D1 7].[Metale comune şi articole din acestea9]" caption="Metale comune şi articole din acestea9" attribute="1" defaultMemberUniqueName="[Table_D1 7].[Metale comune şi articole din acestea9].[All]" allUniqueName="[Table_D1 7].[Metale comune şi articole din acestea9].[All]" dimensionUniqueName="[Table_D1 7]" displayFolder="" count="0" memberValueDatatype="130" unbalanced="0"/>
    <cacheHierarchy uniqueName="[Table_D1 7].[Mașini, aparate, echipamente10]" caption="Mașini, aparate, echipamente10" attribute="1" defaultMemberUniqueName="[Table_D1 7].[Mașini, aparate, echipamente10].[All]" allUniqueName="[Table_D1 7].[Mașini, aparate, echipamente10].[All]" dimensionUniqueName="[Table_D1 7]" displayFolder="" count="0" memberValueDatatype="130" unbalanced="0"/>
    <cacheHierarchy uniqueName="[Table_D1 7].[Vehicule și echipamente de transport11]" caption="Vehicule și echipamente de transport11" attribute="1" defaultMemberUniqueName="[Table_D1 7].[Vehicule și echipamente de transport11].[All]" allUniqueName="[Table_D1 7].[Vehicule și echipamente de transport11].[All]" dimensionUniqueName="[Table_D1 7]" displayFolder="" count="0" memberValueDatatype="130" unbalanced="0"/>
    <cacheHierarchy uniqueName="[Table_D1 7].[Instrumente şi aparate optice12]" caption="Instrumente şi aparate optice12" attribute="1" defaultMemberUniqueName="[Table_D1 7].[Instrumente şi aparate optice12].[All]" allUniqueName="[Table_D1 7].[Instrumente şi aparate optice12].[All]" dimensionUniqueName="[Table_D1 7]" displayFolder="" count="0" memberValueDatatype="130" unbalanced="0"/>
    <cacheHierarchy uniqueName="[Table_D1 8].[Helper]" caption="Helper" attribute="1" defaultMemberUniqueName="[Table_D1 8].[Helper].[All]" allUniqueName="[Table_D1 8].[Helper].[All]" dimensionUniqueName="[Table_D1 8]" displayFolder="" count="0" memberValueDatatype="20" unbalanced="0"/>
    <cacheHierarchy uniqueName="[Table_D1 8].[DATE]" caption="DATE" attribute="1" defaultMemberUniqueName="[Table_D1 8].[DATE].[All]" allUniqueName="[Table_D1 8].[DATE].[All]" dimensionUniqueName="[Table_D1 8]" displayFolder="" count="0" memberValueDatatype="20" unbalanced="0"/>
    <cacheHierarchy uniqueName="[Table_D1 8].[Trimestru]" caption="Trimestru" attribute="1" defaultMemberUniqueName="[Table_D1 8].[Trimestru].[All]" allUniqueName="[Table_D1 8].[Trimestru].[All]" dimensionUniqueName="[Table_D1 8]" displayFolder="" count="0" memberValueDatatype="130" unbalanced="0"/>
    <cacheHierarchy uniqueName="[Table_D1 8].[Servicii de informatică E]" caption="Servicii de informatică E" attribute="1" defaultMemberUniqueName="[Table_D1 8].[Servicii de informatică E].[All]" allUniqueName="[Table_D1 8].[Servicii de informatică E].[All]" dimensionUniqueName="[Table_D1 8]" displayFolder="" count="0" memberValueDatatype="5" unbalanced="0"/>
    <cacheHierarchy uniqueName="[Table_D1 8].[Călătorii E]" caption="Călătorii E" attribute="1" defaultMemberUniqueName="[Table_D1 8].[Călătorii E].[All]" allUniqueName="[Table_D1 8].[Călătorii E].[All]" dimensionUniqueName="[Table_D1 8]" displayFolder="" count="0" memberValueDatatype="5" unbalanced="0"/>
    <cacheHierarchy uniqueName="[Table_D1 8].[Transport E]" caption="Transport E" attribute="1" defaultMemberUniqueName="[Table_D1 8].[Transport E].[All]" allUniqueName="[Table_D1 8].[Transport E].[All]" dimensionUniqueName="[Table_D1 8]" displayFolder="" count="0" memberValueDatatype="5" unbalanced="0"/>
    <cacheHierarchy uniqueName="[Table_D1 8].[Servicii profesionale şi de consultanţă managerială E]" caption="Servicii profesionale şi de consultanţă managerială E" attribute="1" defaultMemberUniqueName="[Table_D1 8].[Servicii profesionale şi de consultanţă managerială E].[All]" allUniqueName="[Table_D1 8].[Servicii profesionale şi de consultanţă managerială E].[All]" dimensionUniqueName="[Table_D1 8]" displayFolder="" count="0" memberValueDatatype="5" unbalanced="0"/>
    <cacheHierarchy uniqueName="[Table_D1 8].[Servicii tehnice E]" caption="Servicii tehnice E" attribute="1" defaultMemberUniqueName="[Table_D1 8].[Servicii tehnice E].[All]" allUniqueName="[Table_D1 8].[Servicii tehnice E].[All]" dimensionUniqueName="[Table_D1 8]" displayFolder="" count="0" memberValueDatatype="5" unbalanced="0"/>
    <cacheHierarchy uniqueName="[Table_D1 8].[Altele E]" caption="Altele E" attribute="1" defaultMemberUniqueName="[Table_D1 8].[Altele E].[All]" allUniqueName="[Table_D1 8].[Altele E].[All]" dimensionUniqueName="[Table_D1 8]" displayFolder="" count="0" memberValueDatatype="5" unbalanced="0"/>
    <cacheHierarchy uniqueName="[Table_D1 8].[Transport I]" caption="Transport I" attribute="1" defaultMemberUniqueName="[Table_D1 8].[Transport I].[All]" allUniqueName="[Table_D1 8].[Transport I].[All]" dimensionUniqueName="[Table_D1 8]" displayFolder="" count="0" memberValueDatatype="5" unbalanced="0"/>
    <cacheHierarchy uniqueName="[Table_D1 8].[Călătorii I]" caption="Călătorii I" attribute="1" defaultMemberUniqueName="[Table_D1 8].[Călătorii I].[All]" allUniqueName="[Table_D1 8].[Călătorii I].[All]" dimensionUniqueName="[Table_D1 8]" displayFolder="" count="0" memberValueDatatype="5" unbalanced="0"/>
    <cacheHierarchy uniqueName="[Table_D1 8].[Servicii tehnice I]" caption="Servicii tehnice I" attribute="1" defaultMemberUniqueName="[Table_D1 8].[Servicii tehnice I].[All]" allUniqueName="[Table_D1 8].[Servicii tehnice I].[All]" dimensionUniqueName="[Table_D1 8]" displayFolder="" count="0" memberValueDatatype="5" unbalanced="0"/>
    <cacheHierarchy uniqueName="[Table_D1 8].[Servicii profesionale şi de consultanţă managerială I]" caption="Servicii profesionale şi de consultanţă managerială I" attribute="1" defaultMemberUniqueName="[Table_D1 8].[Servicii profesionale şi de consultanţă managerială I].[All]" allUniqueName="[Table_D1 8].[Servicii profesionale şi de consultanţă managerială I].[All]" dimensionUniqueName="[Table_D1 8]" displayFolder="" count="0" memberValueDatatype="5" unbalanced="0"/>
    <cacheHierarchy uniqueName="[Table_D1 8].[Servicii de informatică I]" caption="Servicii de informatică I" attribute="1" defaultMemberUniqueName="[Table_D1 8].[Servicii de informatică I].[All]" allUniqueName="[Table_D1 8].[Servicii de informatică I].[All]" dimensionUniqueName="[Table_D1 8]" displayFolder="" count="0" memberValueDatatype="5" unbalanced="0"/>
    <cacheHierarchy uniqueName="[Table_D1 8].[Altele I]" caption="Altele I" attribute="1" defaultMemberUniqueName="[Table_D1 8].[Altele I].[All]" allUniqueName="[Table_D1 8].[Altele I].[All]" dimensionUniqueName="[Table_D1 8]" displayFolder="" count="0" memberValueDatatype="5" unbalanced="0"/>
    <cacheHierarchy uniqueName="[Table_D2 1].[Helper]" caption="Helper" attribute="1" defaultMemberUniqueName="[Table_D2 1].[Helper].[All]" allUniqueName="[Table_D2 1].[Helper].[All]" dimensionUniqueName="[Table_D2 1]" displayFolder="" count="0" memberValueDatatype="20" unbalanced="0"/>
    <cacheHierarchy uniqueName="[Table_D2 1].[DATE]" caption="DATE" attribute="1" defaultMemberUniqueName="[Table_D2 1].[DATE].[All]" allUniqueName="[Table_D2 1].[DATE].[All]" dimensionUniqueName="[Table_D2 1]" displayFolder="" count="0" memberValueDatatype="130" unbalanced="0"/>
    <cacheHierarchy uniqueName="[Table_D2 1].[Trimestru]" caption="Trimestru" attribute="1" defaultMemberUniqueName="[Table_D2 1].[Trimestru].[All]" allUniqueName="[Table_D2 1].[Trimestru].[All]" dimensionUniqueName="[Table_D2 1]" displayFolder="" count="0" memberValueDatatype="130" unbalanced="0"/>
    <cacheHierarchy uniqueName="[Table_D2 1].[Active de rezervă]" caption="Active de rezervă" attribute="1" defaultMemberUniqueName="[Table_D2 1].[Active de rezervă].[All]" allUniqueName="[Table_D2 1].[Active de rezervă].[All]" dimensionUniqueName="[Table_D2 1]" displayFolder="" count="0" memberValueDatatype="5" unbalanced="0"/>
    <cacheHierarchy uniqueName="[Table_D2 1].[3 luni de import efectiv de bunuri şi servicii]" caption="3 luni de import efectiv de bunuri şi servicii" attribute="1" defaultMemberUniqueName="[Table_D2 1].[3 luni de import efectiv de bunuri şi servicii].[All]" allUniqueName="[Table_D2 1].[3 luni de import efectiv de bunuri şi servicii].[All]" dimensionUniqueName="[Table_D2 1]" displayFolder="" count="0" memberValueDatatype="5" unbalanced="0"/>
    <cacheHierarchy uniqueName="[Table_D2 1].[100% din datoria externă pe termen scurt]" caption="100% din datoria externă pe termen scurt" attribute="1" defaultMemberUniqueName="[Table_D2 1].[100% din datoria externă pe termen scurt].[All]" allUniqueName="[Table_D2 1].[100% din datoria externă pe termen scurt].[All]" dimensionUniqueName="[Table_D2 1]" displayFolder="" count="0" memberValueDatatype="5" unbalanced="0"/>
    <cacheHierarchy uniqueName="[Table_D2 1].[20% din M2]" caption="20% din M2" attribute="1" defaultMemberUniqueName="[Table_D2 1].[20% din M2].[All]" allUniqueName="[Table_D2 1].[20% din M2].[All]" dimensionUniqueName="[Table_D2 1]" displayFolder="" count="0" memberValueDatatype="5" unbalanced="0"/>
    <cacheHierarchy uniqueName="[Table_D2 1].[100% din (30%DTS + 15%AA + 5%M2 + 5%eX)]" caption="100% din (30%DTS + 15%AA + 5%M2 + 5%eX)" attribute="1" defaultMemberUniqueName="[Table_D2 1].[100% din (30%DTS + 15%AA + 5%M2 + 5%eX)].[All]" allUniqueName="[Table_D2 1].[100% din (30%DTS + 15%AA + 5%M2 + 5%eX)].[All]" dimensionUniqueName="[Table_D2 1]" displayFolder="" count="0" memberValueDatatype="5" unbalanced="0"/>
    <cacheHierarchy uniqueName="[Table_D2 1].[100-150% din (30%DTS + 15%AA + 5%M2 + 5%eX)]" caption="100-150% din (30%DTS + 15%AA + 5%M2 + 5%eX)" attribute="1" defaultMemberUniqueName="[Table_D2 1].[100-150% din (30%DTS + 15%AA + 5%M2 + 5%eX)].[All]" allUniqueName="[Table_D2 1].[100-150% din (30%DTS + 15%AA + 5%M2 + 5%eX)].[All]" dimensionUniqueName="[Table_D2 1]" displayFolder="" count="0" memberValueDatatype="5" unbalanced="0"/>
    <cacheHierarchy uniqueName="[Table_D2 1 1].[Helper]" caption="Helper" attribute="1" defaultMemberUniqueName="[Table_D2 1 1].[Helper].[All]" allUniqueName="[Table_D2 1 1].[Helper].[All]" dimensionUniqueName="[Table_D2 1 1]" displayFolder="" count="0" memberValueDatatype="20" unbalanced="0"/>
    <cacheHierarchy uniqueName="[Table_D2 1 1].[DATE]" caption="DATE" attribute="1" defaultMemberUniqueName="[Table_D2 1 1].[DATE].[All]" allUniqueName="[Table_D2 1 1].[DATE].[All]" dimensionUniqueName="[Table_D2 1 1]" displayFolder="" count="0" memberValueDatatype="130" unbalanced="0"/>
    <cacheHierarchy uniqueName="[Table_D2 1 1].[Trimestru]" caption="Trimestru" attribute="1" defaultMemberUniqueName="[Table_D2 1 1].[Trimestru].[All]" allUniqueName="[Table_D2 1 1].[Trimestru].[All]" dimensionUniqueName="[Table_D2 1 1]" displayFolder="" count="0" memberValueDatatype="130" unbalanced="0"/>
    <cacheHierarchy uniqueName="[Table_D2 1 1].[Active de rezervă]" caption="Active de rezervă" attribute="1" defaultMemberUniqueName="[Table_D2 1 1].[Active de rezervă].[All]" allUniqueName="[Table_D2 1 1].[Active de rezervă].[All]" dimensionUniqueName="[Table_D2 1 1]" displayFolder="" count="0" memberValueDatatype="5" unbalanced="0"/>
    <cacheHierarchy uniqueName="[Table_D2 1 1].[3 luni de import efectiv de bunuri şi servicii]" caption="3 luni de import efectiv de bunuri şi servicii" attribute="1" defaultMemberUniqueName="[Table_D2 1 1].[3 luni de import efectiv de bunuri şi servicii].[All]" allUniqueName="[Table_D2 1 1].[3 luni de import efectiv de bunuri şi servicii].[All]" dimensionUniqueName="[Table_D2 1 1]" displayFolder="" count="0" memberValueDatatype="5" unbalanced="0"/>
    <cacheHierarchy uniqueName="[Table_D2 1 1].[100% din datoria externă pe termen scurt]" caption="100% din datoria externă pe termen scurt" attribute="1" defaultMemberUniqueName="[Table_D2 1 1].[100% din datoria externă pe termen scurt].[All]" allUniqueName="[Table_D2 1 1].[100% din datoria externă pe termen scurt].[All]" dimensionUniqueName="[Table_D2 1 1]" displayFolder="" count="0" memberValueDatatype="5" unbalanced="0"/>
    <cacheHierarchy uniqueName="[Table_D2 1 1].[20% din M2]" caption="20% din M2" attribute="1" defaultMemberUniqueName="[Table_D2 1 1].[20% din M2].[All]" allUniqueName="[Table_D2 1 1].[20% din M2].[All]" dimensionUniqueName="[Table_D2 1 1]" displayFolder="" count="0" memberValueDatatype="5" unbalanced="0"/>
    <cacheHierarchy uniqueName="[Table_D2 1 1].[100% din (30%DTS + 15%AA + 5%M2 + 5%eX)]" caption="100% din (30%DTS + 15%AA + 5%M2 + 5%eX)" attribute="1" defaultMemberUniqueName="[Table_D2 1 1].[100% din (30%DTS + 15%AA + 5%M2 + 5%eX)].[All]" allUniqueName="[Table_D2 1 1].[100% din (30%DTS + 15%AA + 5%M2 + 5%eX)].[All]" dimensionUniqueName="[Table_D2 1 1]" displayFolder="" count="0" memberValueDatatype="5" unbalanced="0"/>
    <cacheHierarchy uniqueName="[Table_D2 1 1].[100-150% din (30%DTS + 15%AA + 5%M2 + 5%eX)]" caption="100-150% din (30%DTS + 15%AA + 5%M2 + 5%eX)" attribute="1" defaultMemberUniqueName="[Table_D2 1 1].[100-150% din (30%DTS + 15%AA + 5%M2 + 5%eX)].[All]" allUniqueName="[Table_D2 1 1].[100-150% din (30%DTS + 15%AA + 5%M2 + 5%eX)].[All]" dimensionUniqueName="[Table_D2 1 1]" displayFolder="" count="0" memberValueDatatype="5" unbalanced="0"/>
    <cacheHierarchy uniqueName="[Table_D2 2].[Helper]" caption="Helper" attribute="1" defaultMemberUniqueName="[Table_D2 2].[Helper].[All]" allUniqueName="[Table_D2 2].[Helper].[All]" dimensionUniqueName="[Table_D2 2]" displayFolder="" count="0" memberValueDatatype="20" unbalanced="0"/>
    <cacheHierarchy uniqueName="[Table_D2 2].[DATE]" caption="DATE" attribute="1" defaultMemberUniqueName="[Table_D2 2].[DATE].[All]" allUniqueName="[Table_D2 2].[DATE].[All]" dimensionUniqueName="[Table_D2 2]" displayFolder="" count="0" memberValueDatatype="130" unbalanced="0"/>
    <cacheHierarchy uniqueName="[Table_D2 2].[Trimestru]" caption="Trimestru" attribute="1" defaultMemberUniqueName="[Table_D2 2].[Trimestru].[All]" allUniqueName="[Table_D2 2].[Trimestru].[All]" dimensionUniqueName="[Table_D2 2]" displayFolder="" count="0" memberValueDatatype="130" unbalanced="0"/>
    <cacheHierarchy uniqueName="[Table_D2 2].[Tip 1 A]" caption="Tip 1 A" attribute="1" defaultMemberUniqueName="[Table_D2 2].[Tip 1 A].[All]" allUniqueName="[Table_D2 2].[Tip 1 A].[All]" dimensionUniqueName="[Table_D2 2]" displayFolder="" count="0" memberValueDatatype="130" unbalanced="0"/>
    <cacheHierarchy uniqueName="[Table_D2 2].[Tip 2 A]" caption="Tip 2 A" attribute="1" defaultMemberUniqueName="[Table_D2 2].[Tip 2 A].[All]" allUniqueName="[Table_D2 2].[Tip 2 A].[All]" dimensionUniqueName="[Table_D2 2]" displayFolder="" count="0" memberValueDatatype="130" unbalanced="0"/>
    <cacheHierarchy uniqueName="[Table_D2 2].[Total Active]" caption="Total Active" attribute="1" defaultMemberUniqueName="[Table_D2 2].[Total Active].[All]" allUniqueName="[Table_D2 2].[Total Active].[All]" dimensionUniqueName="[Table_D2 2]" displayFolder="" count="0" memberValueDatatype="5" unbalanced="0"/>
    <cacheHierarchy uniqueName="[Table_D2 2].[Tip 1 P]" caption="Tip 1 P" attribute="1" defaultMemberUniqueName="[Table_D2 2].[Tip 1 P].[All]" allUniqueName="[Table_D2 2].[Tip 1 P].[All]" dimensionUniqueName="[Table_D2 2]" displayFolder="" count="0" memberValueDatatype="130" unbalanced="0"/>
    <cacheHierarchy uniqueName="[Table_D2 2].[Tip 2 P]" caption="Tip 2 P" attribute="1" defaultMemberUniqueName="[Table_D2 2].[Tip 2 P].[All]" allUniqueName="[Table_D2 2].[Tip 2 P].[All]" dimensionUniqueName="[Table_D2 2]" displayFolder="" count="0" memberValueDatatype="130" unbalanced="0"/>
    <cacheHierarchy uniqueName="[Table_D2 2].[Total Pasive]" caption="Total Pasive" attribute="1" defaultMemberUniqueName="[Table_D2 2].[Total Pasive].[All]" allUniqueName="[Table_D2 2].[Total Pasive].[All]" dimensionUniqueName="[Table_D2 2]" displayFolder="" count="0" memberValueDatatype="5" unbalanced="0"/>
    <cacheHierarchy uniqueName="[Table_D2 3].[Helper]" caption="Helper" attribute="1" defaultMemberUniqueName="[Table_D2 3].[Helper].[All]" allUniqueName="[Table_D2 3].[Helper].[All]" dimensionUniqueName="[Table_D2 3]" displayFolder="" count="0" memberValueDatatype="20" unbalanced="0"/>
    <cacheHierarchy uniqueName="[Table_D2 3].[DATE]" caption="DATE" attribute="1" defaultMemberUniqueName="[Table_D2 3].[DATE].[All]" allUniqueName="[Table_D2 3].[DATE].[All]" dimensionUniqueName="[Table_D2 3]" displayFolder="" count="0" memberValueDatatype="130" unbalanced="0"/>
    <cacheHierarchy uniqueName="[Table_D2 3].[Trimestru]" caption="Trimestru" attribute="1" defaultMemberUniqueName="[Table_D2 3].[Trimestru].[All]" allUniqueName="[Table_D2 3].[Trimestru].[All]" dimensionUniqueName="[Table_D2 3]" displayFolder="" count="0" memberValueDatatype="130" unbalanced="0"/>
    <cacheHierarchy uniqueName="[Table_D2 3].[UE]" caption="UE" attribute="1" defaultMemberUniqueName="[Table_D2 3].[UE].[All]" allUniqueName="[Table_D2 3].[UE].[All]" dimensionUniqueName="[Table_D2 3]" displayFolder="" count="0" memberValueDatatype="5" unbalanced="0"/>
    <cacheHierarchy uniqueName="[Table_D2 3].[Alte ţări]" caption="Alte ţări" attribute="1" defaultMemberUniqueName="[Table_D2 3].[Alte ţări].[All]" allUniqueName="[Table_D2 3].[Alte ţări].[All]" dimensionUniqueName="[Table_D2 3]" displayFolder="" count="0" memberValueDatatype="5" unbalanced="0"/>
    <cacheHierarchy uniqueName="[Table_D2 3].[CSI]" caption="CSI" attribute="1" defaultMemberUniqueName="[Table_D2 3].[CSI].[All]" allUniqueName="[Table_D2 3].[CSI].[All]" dimensionUniqueName="[Table_D2 3]" displayFolder="" count="0" memberValueDatatype="5" unbalanced="0"/>
    <cacheHierarchy uniqueName="[Table_D2 4].[Helper]" caption="Helper" attribute="1" defaultMemberUniqueName="[Table_D2 4].[Helper].[All]" allUniqueName="[Table_D2 4].[Helper].[All]" dimensionUniqueName="[Table_D2 4]" displayFolder="" count="0" memberValueDatatype="20" unbalanced="0"/>
    <cacheHierarchy uniqueName="[Table_D2 4].[DATE]" caption="DATE" attribute="1" defaultMemberUniqueName="[Table_D2 4].[DATE].[All]" allUniqueName="[Table_D2 4].[DATE].[All]" dimensionUniqueName="[Table_D2 4]" displayFolder="" count="0" memberValueDatatype="130" unbalanced="0"/>
    <cacheHierarchy uniqueName="[Table_D2 4].[Trimestru]" caption="Trimestru" attribute="1" defaultMemberUniqueName="[Table_D2 4].[Trimestru].[All]" allUniqueName="[Table_D2 4].[Trimestru].[All]" dimensionUniqueName="[Table_D2 4]" displayFolder="" count="0" memberValueDatatype="130" unbalanced="0"/>
    <cacheHierarchy uniqueName="[Table_D2 4].[Sector]" caption="Sector" attribute="1" defaultMemberUniqueName="[Table_D2 4].[Sector].[All]" allUniqueName="[Table_D2 4].[Sector].[All]" dimensionUniqueName="[Table_D2 4]" displayFolder="" count="0" memberValueDatatype="130" unbalanced="0"/>
    <cacheHierarchy uniqueName="[Table_D2 4].[Total active S]" caption="Total active S" attribute="1" defaultMemberUniqueName="[Table_D2 4].[Total active S].[All]" allUniqueName="[Table_D2 4].[Total active S].[All]" dimensionUniqueName="[Table_D2 4]" displayFolder="" count="0" memberValueDatatype="5" unbalanced="0"/>
    <cacheHierarchy uniqueName="[Table_D2 4].[Total pasive S]" caption="Total pasive S" attribute="1" defaultMemberUniqueName="[Table_D2 4].[Total pasive S].[All]" allUniqueName="[Table_D2 4].[Total pasive S].[All]" dimensionUniqueName="[Table_D2 4]" displayFolder="" count="0" memberValueDatatype="5" unbalanced="0"/>
    <cacheHierarchy uniqueName="[Table_D2 5].[Helper]" caption="Helper" attribute="1" defaultMemberUniqueName="[Table_D2 5].[Helper].[All]" allUniqueName="[Table_D2 5].[Helper].[All]" dimensionUniqueName="[Table_D2 5]" displayFolder="" count="0" memberValueDatatype="20" unbalanced="0"/>
    <cacheHierarchy uniqueName="[Table_D2 5].[DATE]" caption="DATE" attribute="1" defaultMemberUniqueName="[Table_D2 5].[DATE].[All]" allUniqueName="[Table_D2 5].[DATE].[All]" dimensionUniqueName="[Table_D2 5]" displayFolder="" count="0" memberValueDatatype="130" unbalanced="0"/>
    <cacheHierarchy uniqueName="[Table_D2 5].[Trimestru]" caption="Trimestru" attribute="1" defaultMemberUniqueName="[Table_D2 5].[Trimestru].[All]" allUniqueName="[Table_D2 5].[Trimestru].[All]" dimensionUniqueName="[Table_D2 5]" displayFolder="" count="0" memberValueDatatype="130" unbalanced="0"/>
    <cacheHierarchy uniqueName="[Table_D2 5].[Active/Pasive DES]" caption="Active/Pasive DES" attribute="1" defaultMemberUniqueName="[Table_D2 5].[Active/Pasive DES].[All]" allUniqueName="[Table_D2 5].[Active/Pasive DES].[All]" dimensionUniqueName="[Table_D2 5]" displayFolder="" count="0" memberValueDatatype="130" unbalanced="0"/>
    <cacheHierarchy uniqueName="[Table_D2 5].[ACT_TT]" caption="ACT_TT" attribute="1" defaultMemberUniqueName="[Table_D2 5].[ACT_TT].[All]" allUniqueName="[Table_D2 5].[ACT_TT].[All]" dimensionUniqueName="[Table_D2 5]" displayFolder="" count="0" memberValueDatatype="5" unbalanced="0"/>
    <cacheHierarchy uniqueName="[Table_D2 5].[PS_TT]" caption="PS_TT" attribute="1" defaultMemberUniqueName="[Table_D2 5].[PS_TT].[All]" allUniqueName="[Table_D2 5].[PS_TT].[All]" dimensionUniqueName="[Table_D2 5]" displayFolder="" count="0" memberValueDatatype="5" unbalanced="0"/>
    <cacheHierarchy uniqueName="[Table_D3 2].[Helper]" caption="Helper" attribute="1" defaultMemberUniqueName="[Table_D3 2].[Helper].[All]" allUniqueName="[Table_D3 2].[Helper].[All]" dimensionUniqueName="[Table_D3 2]" displayFolder="" count="0" memberValueDatatype="20" unbalanced="0"/>
    <cacheHierarchy uniqueName="[Table_D3 2].[DATE]" caption="DATE" attribute="1" defaultMemberUniqueName="[Table_D3 2].[DATE].[All]" allUniqueName="[Table_D3 2].[DATE].[All]" dimensionUniqueName="[Table_D3 2]" displayFolder="" count="0" memberValueDatatype="130" unbalanced="0"/>
    <cacheHierarchy uniqueName="[Table_D3 2].[Trimestru]" caption="Trimestru" attribute="1" defaultMemberUniqueName="[Table_D3 2].[Trimestru].[All]" allUniqueName="[Table_D3 2].[Trimestru].[All]" dimensionUniqueName="[Table_D3 2]" displayFolder="" count="0" memberValueDatatype="130" unbalanced="0"/>
    <cacheHierarchy uniqueName="[Table_D3 2].[Datoria externă publică]" caption="Datoria externă publică" attribute="1" defaultMemberUniqueName="[Table_D3 2].[Datoria externă publică].[All]" allUniqueName="[Table_D3 2].[Datoria externă publică].[All]" dimensionUniqueName="[Table_D3 2]" displayFolder="" count="0" memberValueDatatype="5" unbalanced="0"/>
    <cacheHierarchy uniqueName="[Table_D3 2].[Pe termen scurt (P)]" caption="Pe termen scurt (P)" attribute="1" defaultMemberUniqueName="[Table_D3 2].[Pe termen scurt (P)].[All]" allUniqueName="[Table_D3 2].[Pe termen scurt (P)].[All]" dimensionUniqueName="[Table_D3 2]" displayFolder="" count="0" memberValueDatatype="5" unbalanced="0"/>
    <cacheHierarchy uniqueName="[Table_D3 2].[Pe termen lung (P)]" caption="Pe termen lung (P)" attribute="1" defaultMemberUniqueName="[Table_D3 2].[Pe termen lung (P)].[All]" allUniqueName="[Table_D3 2].[Pe termen lung (P)].[All]" dimensionUniqueName="[Table_D3 2]" displayFolder="" count="0" memberValueDatatype="5" unbalanced="0"/>
    <cacheHierarchy uniqueName="[Table_D3 2].[Datoria externă privată]" caption="Datoria externă privată" attribute="1" defaultMemberUniqueName="[Table_D3 2].[Datoria externă privată].[All]" allUniqueName="[Table_D3 2].[Datoria externă privată].[All]" dimensionUniqueName="[Table_D3 2]" displayFolder="" count="0" memberValueDatatype="5" unbalanced="0"/>
    <cacheHierarchy uniqueName="[Table_D3 2].[Pe termen scurt (PR)]" caption="Pe termen scurt (PR)" attribute="1" defaultMemberUniqueName="[Table_D3 2].[Pe termen scurt (PR)].[All]" allUniqueName="[Table_D3 2].[Pe termen scurt (PR)].[All]" dimensionUniqueName="[Table_D3 2]" displayFolder="" count="0" memberValueDatatype="5" unbalanced="0"/>
    <cacheHierarchy uniqueName="[Table_D3 2].[Pe termen lung (PR)]" caption="Pe termen lung (PR)" attribute="1" defaultMemberUniqueName="[Table_D3 2].[Pe termen lung (PR)].[All]" allUniqueName="[Table_D3 2].[Pe termen lung (PR)].[All]" dimensionUniqueName="[Table_D3 2]" displayFolder="" count="0" memberValueDatatype="5" unbalanced="0"/>
    <cacheHierarchy uniqueName="[Table_D3 4].[Helper]" caption="Helper" attribute="1" defaultMemberUniqueName="[Table_D3 4].[Helper].[All]" allUniqueName="[Table_D3 4].[Helper].[All]" dimensionUniqueName="[Table_D3 4]" displayFolder="" count="0" memberValueDatatype="20" unbalanced="0"/>
    <cacheHierarchy uniqueName="[Table_D3 4].[DATE]" caption="DATE" attribute="1" defaultMemberUniqueName="[Table_D3 4].[DATE].[All]" allUniqueName="[Table_D3 4].[DATE].[All]" dimensionUniqueName="[Table_D3 4]" displayFolder="" count="0" memberValueDatatype="130" unbalanced="0"/>
    <cacheHierarchy uniqueName="[Table_D3 4].[Trimestru]" caption="Trimestru" attribute="1" defaultMemberUniqueName="[Table_D3 4].[Trimestru].[All]" allUniqueName="[Table_D3 4].[Trimestru].[All]" dimensionUniqueName="[Table_D3 4]" displayFolder="" count="0" memberValueDatatype="130" unbalanced="0"/>
    <cacheHierarchy uniqueName="[Table_D3 4].[FMI]" caption="FMI" attribute="1" defaultMemberUniqueName="[Table_D3 4].[FMI].[All]" allUniqueName="[Table_D3 4].[FMI].[All]" dimensionUniqueName="[Table_D3 4]" displayFolder="" count="0" memberValueDatatype="5" unbalanced="0"/>
    <cacheHierarchy uniqueName="[Table_D3 4].[Grupul BM]" caption="Grupul BM" attribute="1" defaultMemberUniqueName="[Table_D3 4].[Grupul BM].[All]" allUniqueName="[Table_D3 4].[Grupul BM].[All]" dimensionUniqueName="[Table_D3 4]" displayFolder="" count="0" memberValueDatatype="5" unbalanced="0"/>
    <cacheHierarchy uniqueName="[Table_D3 4].[BEI]" caption="BEI" attribute="1" defaultMemberUniqueName="[Table_D3 4].[BEI].[All]" allUniqueName="[Table_D3 4].[BEI].[All]" dimensionUniqueName="[Table_D3 4]" displayFolder="" count="0" memberValueDatatype="5" unbalanced="0"/>
    <cacheHierarchy uniqueName="[Table_D3 4].[BERD]" caption="BERD" attribute="1" defaultMemberUniqueName="[Table_D3 4].[BERD].[All]" allUniqueName="[Table_D3 4].[BERD].[All]" dimensionUniqueName="[Table_D3 4]" displayFolder="" count="0" memberValueDatatype="5" unbalanced="0"/>
    <cacheHierarchy uniqueName="[Table_D3 4].[Comisia Europeană]" caption="Comisia Europeană" attribute="1" defaultMemberUniqueName="[Table_D3 4].[Comisia Europeană].[All]" allUniqueName="[Table_D3 4].[Comisia Europeană].[All]" dimensionUniqueName="[Table_D3 4]" displayFolder="" count="0" memberValueDatatype="5" unbalanced="0"/>
    <cacheHierarchy uniqueName="[Table_D3 4].[FIDA]" caption="FIDA" attribute="1" defaultMemberUniqueName="[Table_D3 4].[FIDA].[All]" allUniqueName="[Table_D3 4].[FIDA].[All]" dimensionUniqueName="[Table_D3 4]" displayFolder="" count="0" memberValueDatatype="5" unbalanced="0"/>
    <cacheHierarchy uniqueName="[Table_D3 4].[Alți creditori]" caption="Alți creditori" attribute="1" defaultMemberUniqueName="[Table_D3 4].[Alți creditori].[All]" allUniqueName="[Table_D3 4].[Alți creditori].[All]" dimensionUniqueName="[Table_D3 4]" displayFolder="" count="0" memberValueDatatype="5" unbalanced="0"/>
    <cacheHierarchy uniqueName="[Table_D3 4].[Organisme internaționale]" caption="Organisme internaționale" attribute="1" defaultMemberUniqueName="[Table_D3 4].[Organisme internaționale].[All]" allUniqueName="[Table_D3 4].[Organisme internaționale].[All]" dimensionUniqueName="[Table_D3 4]" displayFolder="" count="0" memberValueDatatype="5" unbalanced="0"/>
    <cacheHierarchy uniqueName="[Table_D3 4].[BEI 2]" caption="BEI 2" attribute="1" defaultMemberUniqueName="[Table_D3 4].[BEI 2].[All]" allUniqueName="[Table_D3 4].[BEI 2].[All]" dimensionUniqueName="[Table_D3 4]" displayFolder="" count="0" memberValueDatatype="130" unbalanced="0"/>
    <cacheHierarchy uniqueName="[Table_D3 4].[BERD 2]" caption="BERD 2" attribute="1" defaultMemberUniqueName="[Table_D3 4].[BERD 2].[All]" allUniqueName="[Table_D3 4].[BERD 2].[All]" dimensionUniqueName="[Table_D3 4]" displayFolder="" count="0" memberValueDatatype="130" unbalanced="0"/>
    <cacheHierarchy uniqueName="[Table_D3 4].[BCDMN]" caption="BCDMN" attribute="1" defaultMemberUniqueName="[Table_D3 4].[BCDMN].[All]" allUniqueName="[Table_D3 4].[BCDMN].[All]" dimensionUniqueName="[Table_D3 4]" displayFolder="" count="0" memberValueDatatype="130" unbalanced="0"/>
    <cacheHierarchy uniqueName="[Table_D3 4].[BDCE]" caption="BDCE" attribute="1" defaultMemberUniqueName="[Table_D3 4].[BDCE].[All]" allUniqueName="[Table_D3 4].[BDCE].[All]" dimensionUniqueName="[Table_D3 4]" displayFolder="" count="0" memberValueDatatype="130" unbalanced="0"/>
    <cacheHierarchy uniqueName="[Table_D3 4].[CFI]" caption="CFI" attribute="1" defaultMemberUniqueName="[Table_D3 4].[CFI].[All]" allUniqueName="[Table_D3 4].[CFI].[All]" dimensionUniqueName="[Table_D3 4]" displayFolder="" count="0" memberValueDatatype="130" unbalanced="0"/>
    <cacheHierarchy uniqueName="[Table_D3 4].[Societăți care acceptă depozite și alte instituții financiare]" caption="Societăți care acceptă depozite și alte instituții financiare" attribute="1" defaultMemberUniqueName="[Table_D3 4].[Societăți care acceptă depozite și alte instituții financiare].[All]" allUniqueName="[Table_D3 4].[Societăți care acceptă depozite și alte instituții financiare].[All]" dimensionUniqueName="[Table_D3 4]" displayFolder="" count="0" memberValueDatatype="5" unbalanced="0"/>
    <cacheHierarchy uniqueName="[Table_D3 4].[Alți creditori4]" caption="Alți creditori4" attribute="1" defaultMemberUniqueName="[Table_D3 4].[Alți creditori4].[All]" allUniqueName="[Table_D3 4].[Alți creditori4].[All]" dimensionUniqueName="[Table_D3 4]" displayFolder="" count="0" memberValueDatatype="5" unbalanced="0"/>
    <cacheHierarchy uniqueName="[Table16].[Helper]" caption="Helper" attribute="1" defaultMemberUniqueName="[Table16].[Helper].[All]" allUniqueName="[Table16].[Helper].[All]" dimensionUniqueName="[Table16]" displayFolder="" count="0" memberValueDatatype="20" unbalanced="0"/>
    <cacheHierarchy uniqueName="[Table16].[DATE]" caption="DATE" attribute="1" defaultMemberUniqueName="[Table16].[DATE].[All]" allUniqueName="[Table16].[DATE].[All]" dimensionUniqueName="[Table16]" displayFolder="" count="2" memberValueDatatype="130" unbalanced="0">
      <fieldsUsage count="2">
        <fieldUsage x="-1"/>
        <fieldUsage x="0"/>
      </fieldsUsage>
    </cacheHierarchy>
    <cacheHierarchy uniqueName="[Table16].[Trimestru]" caption="Trimestru" attribute="1" defaultMemberUniqueName="[Table16].[Trimestru].[All]" allUniqueName="[Table16].[Trimestru].[All]" dimensionUniqueName="[Table16]" displayFolder="" count="0" memberValueDatatype="130" unbalanced="0"/>
    <cacheHierarchy uniqueName="[Table16].[Datoria externă publică]" caption="Datoria externă publică" attribute="1" defaultMemberUniqueName="[Table16].[Datoria externă publică].[All]" allUniqueName="[Table16].[Datoria externă publică].[All]" dimensionUniqueName="[Table16]" displayFolder="" count="0" memberValueDatatype="5" unbalanced="0"/>
    <cacheHierarchy uniqueName="[Table16].[Pe termen scurt (P)]" caption="Pe termen scurt (P)" attribute="1" defaultMemberUniqueName="[Table16].[Pe termen scurt (P)].[All]" allUniqueName="[Table16].[Pe termen scurt (P)].[All]" dimensionUniqueName="[Table16]" displayFolder="" count="0" memberValueDatatype="5" unbalanced="0"/>
    <cacheHierarchy uniqueName="[Table16].[Pe termen lung (P)]" caption="Pe termen lung (P)" attribute="1" defaultMemberUniqueName="[Table16].[Pe termen lung (P)].[All]" allUniqueName="[Table16].[Pe termen lung (P)].[All]" dimensionUniqueName="[Table16]" displayFolder="" count="0" memberValueDatatype="5" unbalanced="0"/>
    <cacheHierarchy uniqueName="[Table16].[Datoria externă privată]" caption="Datoria externă privată" attribute="1" defaultMemberUniqueName="[Table16].[Datoria externă privată].[All]" allUniqueName="[Table16].[Datoria externă privată].[All]" dimensionUniqueName="[Table16]" displayFolder="" count="0" memberValueDatatype="5" unbalanced="0"/>
    <cacheHierarchy uniqueName="[Table16].[Pe termen scurt (PR)]" caption="Pe termen scurt (PR)" attribute="1" defaultMemberUniqueName="[Table16].[Pe termen scurt (PR)].[All]" allUniqueName="[Table16].[Pe termen scurt (PR)].[All]" dimensionUniqueName="[Table16]" displayFolder="" count="0" memberValueDatatype="5" unbalanced="0"/>
    <cacheHierarchy uniqueName="[Table16].[Pe termen lung (PR)]" caption="Pe termen lung (PR)" attribute="1" defaultMemberUniqueName="[Table16].[Pe termen lung (PR)].[All]" allUniqueName="[Table16].[Pe termen lung (PR)].[All]" dimensionUniqueName="[Table16]" displayFolder="" count="0" memberValueDatatype="5" unbalanced="0"/>
    <cacheHierarchy uniqueName="[Table16].[Serviciul datoriei externe publice]" caption="Serviciul datoriei externe publice" attribute="1" defaultMemberUniqueName="[Table16].[Serviciul datoriei externe publice].[All]" allUniqueName="[Table16].[Serviciul datoriei externe publice].[All]" dimensionUniqueName="[Table16]" displayFolder="" count="0" memberValueDatatype="5" unbalanced="0"/>
    <cacheHierarchy uniqueName="[Table16].[Serviciul datoriei externe publice / export de bunuri și servicii]" caption="Serviciul datoriei externe publice / export de bunuri și servicii" attribute="1" defaultMemberUniqueName="[Table16].[Serviciul datoriei externe publice / export de bunuri și servicii].[All]" allUniqueName="[Table16].[Serviciul datoriei externe publice / export de bunuri și servicii].[All]" dimensionUniqueName="[Table16]" displayFolder="" count="0" memberValueDatatype="5" unbalanced="0"/>
    <cacheHierarchy uniqueName="[Table16].[Serviciul datoriei externe / veniturile bugetului public]" caption="Serviciul datoriei externe / veniturile bugetului public" attribute="1" defaultMemberUniqueName="[Table16].[Serviciul datoriei externe / veniturile bugetului public].[All]" allUniqueName="[Table16].[Serviciul datoriei externe / veniturile bugetului public].[All]" dimensionUniqueName="[Table16]" displayFolder="" count="0" memberValueDatatype="130" unbalanced="0"/>
    <cacheHierarchy uniqueName="[Table17].[Helper]" caption="Helper" attribute="1" defaultMemberUniqueName="[Table17].[Helper].[All]" allUniqueName="[Table17].[Helper].[All]" dimensionUniqueName="[Table17]" displayFolder="" count="0" memberValueDatatype="20" unbalanced="0"/>
    <cacheHierarchy uniqueName="[Table17].[DATE]" caption="DATE" attribute="1" defaultMemberUniqueName="[Table17].[DATE].[All]" allUniqueName="[Table17].[DATE].[All]" dimensionUniqueName="[Table17]" displayFolder="" count="0" memberValueDatatype="20" unbalanced="0"/>
    <cacheHierarchy uniqueName="[Table17].[Trimestru]" caption="Trimestru" attribute="1" defaultMemberUniqueName="[Table17].[Trimestru].[All]" allUniqueName="[Table17].[Trimestru].[All]" dimensionUniqueName="[Table17]" displayFolder="" count="0" memberValueDatatype="130" unbalanced="0"/>
    <cacheHierarchy uniqueName="[Table17].[Uniunea Europeană]" caption="Uniunea Europeană" attribute="1" defaultMemberUniqueName="[Table17].[Uniunea Europeană].[All]" allUniqueName="[Table17].[Uniunea Europeană].[All]" dimensionUniqueName="[Table17]" displayFolder="" count="0" memberValueDatatype="5" unbalanced="0"/>
    <cacheHierarchy uniqueName="[Table17].[CSI]" caption="CSI" attribute="1" defaultMemberUniqueName="[Table17].[CSI].[All]" allUniqueName="[Table17].[CSI].[All]" dimensionUniqueName="[Table17]" displayFolder="" count="0" memberValueDatatype="5" unbalanced="0"/>
    <cacheHierarchy uniqueName="[Table17].[Alte ţări]" caption="Alte ţări" attribute="1" defaultMemberUniqueName="[Table17].[Alte ţări].[All]" allUniqueName="[Table17].[Alte ţări].[All]" dimensionUniqueName="[Table17]" displayFolder="" count="0" memberValueDatatype="5" unbalanced="0"/>
    <cacheHierarchy uniqueName="[Table20].[Helper]" caption="Helper" attribute="1" defaultMemberUniqueName="[Table20].[Helper].[All]" allUniqueName="[Table20].[Helper].[All]" dimensionUniqueName="[Table20]" displayFolder="" count="0" memberValueDatatype="20" unbalanced="0"/>
    <cacheHierarchy uniqueName="[Table20].[DATE]" caption="DATE" attribute="1" defaultMemberUniqueName="[Table20].[DATE].[All]" allUniqueName="[Table20].[DATE].[All]" dimensionUniqueName="[Table20]" displayFolder="" count="0" memberValueDatatype="20" unbalanced="0"/>
    <cacheHierarchy uniqueName="[Table20].[Trimestru]" caption="Trimestru" attribute="1" defaultMemberUniqueName="[Table20].[Trimestru].[All]" allUniqueName="[Table20].[Trimestru].[All]" dimensionUniqueName="[Table20]" displayFolder="" count="0" memberValueDatatype="130" unbalanced="0"/>
    <cacheHierarchy uniqueName="[Table20].[Produse agroalimentare]" caption="Produse agroalimentare" attribute="1" defaultMemberUniqueName="[Table20].[Produse agroalimentare].[All]" allUniqueName="[Table20].[Produse agroalimentare].[All]" dimensionUniqueName="[Table20]" displayFolder="" count="0" memberValueDatatype="5" unbalanced="0"/>
    <cacheHierarchy uniqueName="[Table20].[Mașini, aparate, echipamente]" caption="Mașini, aparate, echipamente" attribute="1" defaultMemberUniqueName="[Table20].[Mașini, aparate, echipamente].[All]" allUniqueName="[Table20].[Mașini, aparate, echipamente].[All]" dimensionUniqueName="[Table20]" displayFolder="" count="0" memberValueDatatype="5" unbalanced="0"/>
    <cacheHierarchy uniqueName="[Table20].[Produse minerale]" caption="Produse minerale" attribute="1" defaultMemberUniqueName="[Table20].[Produse minerale].[All]" allUniqueName="[Table20].[Produse minerale].[All]" dimensionUniqueName="[Table20]" displayFolder="" count="0" memberValueDatatype="5" unbalanced="0"/>
    <cacheHierarchy uniqueName="[Table20].[Articole din piatră, ceramică, sticlă]" caption="Articole din piatră, ceramică, sticlă" attribute="1" defaultMemberUniqueName="[Table20].[Articole din piatră, ceramică, sticlă].[All]" allUniqueName="[Table20].[Articole din piatră, ceramică, sticlă].[All]" dimensionUniqueName="[Table20]" displayFolder="" count="0" memberValueDatatype="5" unbalanced="0"/>
    <cacheHierarchy uniqueName="[Table20].[Produsele industriei chimice]" caption="Produsele industriei chimice" attribute="1" defaultMemberUniqueName="[Table20].[Produsele industriei chimice].[All]" allUniqueName="[Table20].[Produsele industriei chimice].[All]" dimensionUniqueName="[Table20]" displayFolder="" count="0" memberValueDatatype="5" unbalanced="0"/>
    <cacheHierarchy uniqueName="[Table20].[Metale comune şi articole din acestea]" caption="Metale comune şi articole din acestea" attribute="1" defaultMemberUniqueName="[Table20].[Metale comune şi articole din acestea].[All]" allUniqueName="[Table20].[Metale comune şi articole din acestea].[All]" dimensionUniqueName="[Table20]" displayFolder="" count="0" memberValueDatatype="5" unbalanced="0"/>
    <cacheHierarchy uniqueName="[Table20].[Materiale plastice, cauciuc şi articole din acestea]" caption="Materiale plastice, cauciuc şi articole din acestea" attribute="1" defaultMemberUniqueName="[Table20].[Materiale plastice, cauciuc şi articole din acestea].[All]" allUniqueName="[Table20].[Materiale plastice, cauciuc şi articole din acestea].[All]" dimensionUniqueName="[Table20]" displayFolder="" count="0" memberValueDatatype="5" unbalanced="0"/>
    <cacheHierarchy uniqueName="[Table20].[Materiale textile şi articole din acestea]" caption="Materiale textile şi articole din acestea" attribute="1" defaultMemberUniqueName="[Table20].[Materiale textile şi articole din acestea].[All]" allUniqueName="[Table20].[Materiale textile şi articole din acestea].[All]" dimensionUniqueName="[Table20]" displayFolder="" count="0" memberValueDatatype="5" unbalanced="0"/>
    <cacheHierarchy uniqueName="[Table20].[Vehicule și echipamente de transport]" caption="Vehicule și echipamente de transport" attribute="1" defaultMemberUniqueName="[Table20].[Vehicule și echipamente de transport].[All]" allUniqueName="[Table20].[Vehicule și echipamente de transport].[All]" dimensionUniqueName="[Table20]" displayFolder="" count="0" memberValueDatatype="5" unbalanced="0"/>
    <cacheHierarchy uniqueName="[Table20].[Altele]" caption="Altele" attribute="1" defaultMemberUniqueName="[Table20].[Altele].[All]" allUniqueName="[Table20].[Altele].[All]" dimensionUniqueName="[Table20]" displayFolder="" count="0" memberValueDatatype="5" unbalanced="0"/>
    <cacheHierarchy uniqueName="[Table21].[Helper]" caption="Helper" attribute="1" defaultMemberUniqueName="[Table21].[Helper].[All]" allUniqueName="[Table21].[Helper].[All]" dimensionUniqueName="[Table21]" displayFolder="" count="0" memberValueDatatype="20" unbalanced="0"/>
    <cacheHierarchy uniqueName="[Table21].[DATE]" caption="DATE" attribute="1" defaultMemberUniqueName="[Table21].[DATE].[All]" allUniqueName="[Table21].[DATE].[All]" dimensionUniqueName="[Table21]" displayFolder="" count="0" memberValueDatatype="20" unbalanced="0"/>
    <cacheHierarchy uniqueName="[Table21].[Trimestru]" caption="Trimestru" attribute="1" defaultMemberUniqueName="[Table21].[Trimestru].[All]" allUniqueName="[Table21].[Trimestru].[All]" dimensionUniqueName="[Table21]" displayFolder="" count="0" memberValueDatatype="130" unbalanced="0"/>
    <cacheHierarchy uniqueName="[Table21].[Produse minerale]" caption="Produse minerale" attribute="1" defaultMemberUniqueName="[Table21].[Produse minerale].[All]" allUniqueName="[Table21].[Produse minerale].[All]" dimensionUniqueName="[Table21]" displayFolder="" count="0" memberValueDatatype="5" unbalanced="0"/>
    <cacheHierarchy uniqueName="[Table21].[Mașini, aparate, echipamente]" caption="Mașini, aparate, echipamente" attribute="1" defaultMemberUniqueName="[Table21].[Mașini, aparate, echipamente].[All]" allUniqueName="[Table21].[Mașini, aparate, echipamente].[All]" dimensionUniqueName="[Table21]" displayFolder="" count="0" memberValueDatatype="5" unbalanced="0"/>
    <cacheHierarchy uniqueName="[Table21].[Produse agroalimentare]" caption="Produse agroalimentare" attribute="1" defaultMemberUniqueName="[Table21].[Produse agroalimentare].[All]" allUniqueName="[Table21].[Produse agroalimentare].[All]" dimensionUniqueName="[Table21]" displayFolder="" count="0" memberValueDatatype="5" unbalanced="0"/>
    <cacheHierarchy uniqueName="[Table21].[Vehicule și echipamente de transport]" caption="Vehicule și echipamente de transport" attribute="1" defaultMemberUniqueName="[Table21].[Vehicule și echipamente de transport].[All]" allUniqueName="[Table21].[Vehicule și echipamente de transport].[All]" dimensionUniqueName="[Table21]" displayFolder="" count="0" memberValueDatatype="5" unbalanced="0"/>
    <cacheHierarchy uniqueName="[Table21].[Produsele industriei chimice]" caption="Produsele industriei chimice" attribute="1" defaultMemberUniqueName="[Table21].[Produsele industriei chimice].[All]" allUniqueName="[Table21].[Produsele industriei chimice].[All]" dimensionUniqueName="[Table21]" displayFolder="" count="0" memberValueDatatype="5" unbalanced="0"/>
    <cacheHierarchy uniqueName="[Table21].[Materiale plastice, cauciuc şi articole din acestea]" caption="Materiale plastice, cauciuc şi articole din acestea" attribute="1" defaultMemberUniqueName="[Table21].[Materiale plastice, cauciuc şi articole din acestea].[All]" allUniqueName="[Table21].[Materiale plastice, cauciuc şi articole din acestea].[All]" dimensionUniqueName="[Table21]" displayFolder="" count="0" memberValueDatatype="5" unbalanced="0"/>
    <cacheHierarchy uniqueName="[Table21].[Metale comune şi articole din acestea]" caption="Metale comune şi articole din acestea" attribute="1" defaultMemberUniqueName="[Table21].[Metale comune şi articole din acestea].[All]" allUniqueName="[Table21].[Metale comune şi articole din acestea].[All]" dimensionUniqueName="[Table21]" displayFolder="" count="0" memberValueDatatype="5" unbalanced="0"/>
    <cacheHierarchy uniqueName="[Table21].[Materiale textile şi articole din acestea]" caption="Materiale textile şi articole din acestea" attribute="1" defaultMemberUniqueName="[Table21].[Materiale textile şi articole din acestea].[All]" allUniqueName="[Table21].[Materiale textile şi articole din acestea].[All]" dimensionUniqueName="[Table21]" displayFolder="" count="0" memberValueDatatype="5" unbalanced="0"/>
    <cacheHierarchy uniqueName="[Table21].[Articole din piatră, ceramică, sticlă]" caption="Articole din piatră, ceramică, sticlă" attribute="1" defaultMemberUniqueName="[Table21].[Articole din piatră, ceramică, sticlă].[All]" allUniqueName="[Table21].[Articole din piatră, ceramică, sticlă].[All]" dimensionUniqueName="[Table21]" displayFolder="" count="0" memberValueDatatype="5" unbalanced="0"/>
    <cacheHierarchy uniqueName="[Table21].[Altele]" caption="Altele" attribute="1" defaultMemberUniqueName="[Table21].[Altele].[All]" allUniqueName="[Table21].[Altele].[All]" dimensionUniqueName="[Table21]" displayFolder="" count="0" memberValueDatatype="5" unbalanced="0"/>
    <cacheHierarchy uniqueName="[Table9].[Helper]" caption="Helper" attribute="1" defaultMemberUniqueName="[Table9].[Helper].[All]" allUniqueName="[Table9].[Helper].[All]" dimensionUniqueName="[Table9]" displayFolder="" count="0" memberValueDatatype="20" unbalanced="0"/>
    <cacheHierarchy uniqueName="[Table9].[DATE]" caption="DATE" attribute="1" defaultMemberUniqueName="[Table9].[DATE].[All]" allUniqueName="[Table9].[DATE].[All]" dimensionUniqueName="[Table9]" displayFolder="" count="0" memberValueDatatype="130" unbalanced="0"/>
    <cacheHierarchy uniqueName="[Table9].[Trimestru]" caption="Trimestru" attribute="1" defaultMemberUniqueName="[Table9].[Trimestru].[All]" allUniqueName="[Table9].[Trimestru].[All]" dimensionUniqueName="[Table9]" displayFolder="" count="0" memberValueDatatype="130" unbalanced="0"/>
    <cacheHierarchy uniqueName="[Table9].[Sector]" caption="Sector" attribute="1" defaultMemberUniqueName="[Table9].[Sector].[All]" allUniqueName="[Table9].[Sector].[All]" dimensionUniqueName="[Table9]" displayFolder="" count="0" memberValueDatatype="130" unbalanced="0"/>
    <cacheHierarchy uniqueName="[Table9].[Total]" caption="Total" attribute="1" defaultMemberUniqueName="[Table9].[Total].[All]" allUniqueName="[Table9].[Total].[All]" dimensionUniqueName="[Table9]" displayFolder="" count="0" memberValueDatatype="5" unbalanced="0"/>
    <cacheHierarchy uniqueName="[Measures].[Instrumente şi aparate optice ]" caption="Instrumente şi aparate optice " measure="1" displayFolder="" measureGroup="Table_D1 7" count="0"/>
    <cacheHierarchy uniqueName="[Measures].[Instrumente şi aparate optice   ]" caption="Instrumente şi aparate optice   " measure="1" displayFolder="" measureGroup="Table_D1 7" count="0"/>
    <cacheHierarchy uniqueName="[Measures].[Lemn şi articole din lemn ]" caption="Lemn şi articole din lemn " measure="1" displayFolder="" measureGroup="Table_D1 7" count="0"/>
    <cacheHierarchy uniqueName="[Measures].[Lemn şi articole din lemn  ]" caption="Lemn şi articole din lemn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plastice, cauciuc şi articole din acestea  ]" caption="Materiale plastice, cauciuc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teriale textile şi articole din acestea  ]" caption="Materiale textile şi articole din acestea  " measure="1" displayFolder="" measureGroup="Table_D1 7" count="0"/>
    <cacheHierarchy uniqueName="[Measures].[Mașini, aparate, echipamente ]" caption="Mașini, aparate, echipamente " measure="1" displayFolder="" measureGroup="Table_D1 7" count="0"/>
    <cacheHierarchy uniqueName="[Measures].[Mașini, aparate, echipamente  ]" caption="Mașini, aparate, echipamente  " measure="1" displayFolder="" measureGroup="Table_D1 7" count="0"/>
    <cacheHierarchy uniqueName="[Measures].[Metale comune şi articole din acestea ]" caption="Metale comune şi articole din acestea " measure="1" displayFolder="" measureGroup="Table_D1 7" count="0"/>
    <cacheHierarchy uniqueName="[Measures].[Metale comune şi articole din acestea  ]" caption="Metale comune şi articole din acestea  " measure="1" displayFolder="" measureGroup="Table_D1 7" count="0"/>
    <cacheHierarchy uniqueName="[Measures].[Produse agroalimentare ]" caption="Produse agroalimentare " measure="1" displayFolder="" measureGroup="Table_D1 7" count="0"/>
    <cacheHierarchy uniqueName="[Measures].[Produse agroalimentare  ]" caption="Produse agroalimentare  " measure="1" displayFolder="" measureGroup="Table_D1 7" count="0"/>
    <cacheHierarchy uniqueName="[Measures].[Produse ale industriei chimice ]" caption="Produse ale industriei chimice " measure="1" displayFolder="" measureGroup="Table_D1 7" count="0"/>
    <cacheHierarchy uniqueName="[Measures].[Produse ale industriei chimice  ]" caption="Produse ale industriei chimice  " measure="1" displayFolder="" measureGroup="Table_D1 7" count="0"/>
    <cacheHierarchy uniqueName="[Measures].[Produse minerale ]" caption="Produse minerale " measure="1" displayFolder="" measureGroup="Table_D1 7" count="0"/>
    <cacheHierarchy uniqueName="[Measures].[Produse minerale  ]" caption="Produse minerale  " measure="1" displayFolder="" measureGroup="Table_D1 7" count="0"/>
    <cacheHierarchy uniqueName="[Measures].[Vehicule și echipamente de transport ]" caption="Vehicule și echipamente de transport " measure="1" displayFolder="" measureGroup="Table_D1 7" count="0"/>
    <cacheHierarchy uniqueName="[Measures].[Vehicule și echipamente de transport  ]" caption="Vehicule și echipamente de transport  " measure="1" displayFolder="" measureGroup="Table_D1 7" count="0"/>
    <cacheHierarchy uniqueName="[Measures].[Articole din piatră ]" caption="Articole din piatră " measure="1" displayFolder="" measureGroup="Table_D1 7" count="0"/>
    <cacheHierarchy uniqueName="[Measures].[Articole din piatră  ]" caption="Articole din piatră  " measure="1" displayFolder="" measureGroup="Table_D1 7" count="0"/>
    <cacheHierarchy uniqueName="[Measures].[__XL_Count Table_D1 1]" caption="__XL_Count Table_D1 1" measure="1" displayFolder="" measureGroup="Table_D1 1" count="0" hidden="1"/>
    <cacheHierarchy uniqueName="[Measures].[__XL_Count Table_D1 2]" caption="__XL_Count Table_D1 2" measure="1" displayFolder="" measureGroup="Table_D1 2" count="0" hidden="1"/>
    <cacheHierarchy uniqueName="[Measures].[__XL_Count Table_D1 3]" caption="__XL_Count Table_D1 3" measure="1" displayFolder="" measureGroup="Table_D1 3" count="0" hidden="1"/>
    <cacheHierarchy uniqueName="[Measures].[__XL_Count Table_D1 4]" caption="__XL_Count Table_D1 4" measure="1" displayFolder="" measureGroup="Table_D1 4" count="0" hidden="1"/>
    <cacheHierarchy uniqueName="[Measures].[__XL_Count Table_D1 5]" caption="__XL_Count Table_D1 5" measure="1" displayFolder="" measureGroup="Table_D1 5" count="0" hidden="1"/>
    <cacheHierarchy uniqueName="[Measures].[__XL_Count Table_D1 6]" caption="__XL_Count Table_D1 6" measure="1" displayFolder="" measureGroup="Table_D1 6" count="0" hidden="1"/>
    <cacheHierarchy uniqueName="[Measures].[__XL_Count Table_D1 7]" caption="__XL_Count Table_D1 7" measure="1" displayFolder="" measureGroup="Table_D1 7" count="0" hidden="1"/>
    <cacheHierarchy uniqueName="[Measures].[__XL_Count Table_D1 8]" caption="__XL_Count Table_D1 8" measure="1" displayFolder="" measureGroup="Table_D1 8" count="0" hidden="1"/>
    <cacheHierarchy uniqueName="[Measures].[__XL_Count Table_D2 1]" caption="__XL_Count Table_D2 1" measure="1" displayFolder="" measureGroup="Table_D2 1" count="0" hidden="1"/>
    <cacheHierarchy uniqueName="[Measures].[__XL_Count Table_D2 2]" caption="__XL_Count Table_D2 2" measure="1" displayFolder="" measureGroup="Table_D2 2" count="0" hidden="1"/>
    <cacheHierarchy uniqueName="[Measures].[__XL_Count Table_D2 3]" caption="__XL_Count Table_D2 3" measure="1" displayFolder="" measureGroup="Table_D2 3" count="0" hidden="1"/>
    <cacheHierarchy uniqueName="[Measures].[__XL_Count Table_D2 4]" caption="__XL_Count Table_D2 4" measure="1" displayFolder="" measureGroup="Table_D2 4" count="0" hidden="1"/>
    <cacheHierarchy uniqueName="[Measures].[__XL_Count Table_D2 5]" caption="__XL_Count Table_D2 5" measure="1" displayFolder="" measureGroup="Table_D2 5" count="0" hidden="1"/>
    <cacheHierarchy uniqueName="[Measures].[__XL_Count Table_D3 2]" caption="__XL_Count Table_D3 2" measure="1" displayFolder="" measureGroup="Table_D3 2" count="0" hidden="1"/>
    <cacheHierarchy uniqueName="[Measures].[__XL_Count Range]" caption="__XL_Count Range" measure="1" displayFolder="" measureGroup="Range" count="0" hidden="1"/>
    <cacheHierarchy uniqueName="[Measures].[__XL_Count Range 2]" caption="__XL_Count Range 2" measure="1" displayFolder="" measureGroup="Range 2" count="0" hidden="1"/>
    <cacheHierarchy uniqueName="[Measures].[__XL_Count Range 3]" caption="__XL_Count Range 3" measure="1" displayFolder="" measureGroup="Range 3" count="0" hidden="1"/>
    <cacheHierarchy uniqueName="[Measures].[__XL_Count Range 4]" caption="__XL_Count Range 4" measure="1" displayFolder="" measureGroup="Range 4" count="0" hidden="1"/>
    <cacheHierarchy uniqueName="[Measures].[__XL_Count Table_D2 1 1]" caption="__XL_Count Table_D2 1 1" measure="1" displayFolder="" measureGroup="Table_D2 1 1" count="0" hidden="1"/>
    <cacheHierarchy uniqueName="[Measures].[__XL_Count Table16]" caption="__XL_Count Table16" measure="1" displayFolder="" measureGroup="Table16" count="0" hidden="1"/>
    <cacheHierarchy uniqueName="[Measures].[__XL_Count Table9]" caption="__XL_Count Table9" measure="1" displayFolder="" measureGroup="Table9" count="0" hidden="1"/>
    <cacheHierarchy uniqueName="[Measures].[__XL_Count Table_D3 4]" caption="__XL_Count Table_D3 4" measure="1" displayFolder="" measureGroup="Table_D3 4" count="0" hidden="1"/>
    <cacheHierarchy uniqueName="[Measures].[__XL_Count Table17]" caption="__XL_Count Table17" measure="1" displayFolder="" measureGroup="Table17" count="0" hidden="1"/>
    <cacheHierarchy uniqueName="[Measures].[__XL_Count Table_D1 48]" caption="__XL_Count Table_D1 48" measure="1" displayFolder="" measureGroup="Table_D1 48" count="0" hidden="1"/>
    <cacheHierarchy uniqueName="[Measures].[__XL_Count Table_D1 4818]" caption="__XL_Count Table_D1 4818" measure="1" displayFolder="" measureGroup="Table_D1 4818" count="0" hidden="1"/>
    <cacheHierarchy uniqueName="[Measures].[__XL_Count Table20]" caption="__XL_Count Table20" measure="1" displayFolder="" measureGroup="Table20" count="0" hidden="1"/>
    <cacheHierarchy uniqueName="[Measures].[__XL_Count Table21]" caption="__XL_Count Table21" measure="1" displayFolder="" measureGroup="Table21" count="0" hidden="1"/>
    <cacheHierarchy uniqueName="[Measures].[__No measures defined]" caption="__No measures defined" measure="1" displayFolder="" count="0" hidden="1"/>
    <cacheHierarchy uniqueName="[Measures].[Sum of Contul curent, mil. USD]" caption="Sum of Contul curent, mil. USD" measure="1" displayFolder="" measureGroup="Table_D1 1" count="0" hidden="1">
      <extLst>
        <ext xmlns:x15="http://schemas.microsoft.com/office/spreadsheetml/2010/11/main" uri="{B97F6D7D-B522-45F9-BDA1-12C45D357490}">
          <x15:cacheHierarchy aggregatedColumn="27"/>
        </ext>
      </extLst>
    </cacheHierarchy>
    <cacheHierarchy uniqueName="[Measures].[Sum of Contul curent / PIB (%)]" caption="Sum of Contul curent / PIB (%)" measure="1" displayFolder="" measureGroup="Table_D1 1" count="0" hidden="1">
      <extLst>
        <ext xmlns:x15="http://schemas.microsoft.com/office/spreadsheetml/2010/11/main" uri="{B97F6D7D-B522-45F9-BDA1-12C45D357490}">
          <x15:cacheHierarchy aggregatedColumn="28"/>
        </ext>
      </extLst>
    </cacheHierarchy>
    <cacheHierarchy uniqueName="[Measures].[Sum of Export de bunuri FOB (BP) - MBP 6]" caption="Sum of Export de bunuri FOB (BP) - MBP 6" measure="1" displayFolder="" measureGroup="Table_D1 2" count="0" hidden="1">
      <extLst>
        <ext xmlns:x15="http://schemas.microsoft.com/office/spreadsheetml/2010/11/main" uri="{B97F6D7D-B522-45F9-BDA1-12C45D357490}">
          <x15:cacheHierarchy aggregatedColumn="34"/>
        </ext>
      </extLst>
    </cacheHierarchy>
    <cacheHierarchy uniqueName="[Measures].[Sum of Exporturi conform statisticii comerțului exterior]" caption="Sum of Exporturi conform statisticii comerțului exterior" measure="1" displayFolder="" measureGroup="Table_D1 2" count="0" hidden="1">
      <extLst>
        <ext xmlns:x15="http://schemas.microsoft.com/office/spreadsheetml/2010/11/main" uri="{B97F6D7D-B522-45F9-BDA1-12C45D357490}">
          <x15:cacheHierarchy aggregatedColumn="35"/>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37"/>
        </ext>
      </extLst>
    </cacheHierarchy>
    <cacheHierarchy uniqueName="[Measures].[Sum of Ajustări operate de BNM:]" caption="Sum of Ajustări operate de BNM:" measure="1" displayFolder="" measureGroup="Table_D1 2" count="0" hidden="1">
      <extLst>
        <ext xmlns:x15="http://schemas.microsoft.com/office/spreadsheetml/2010/11/main" uri="{B97F6D7D-B522-45F9-BDA1-12C45D357490}">
          <x15:cacheHierarchy aggregatedColumn="36"/>
        </ext>
      </extLst>
    </cacheHierarchy>
    <cacheHierarchy uniqueName="[Measures].[Sum of Procurări în porturi]" caption="Sum of Procurări în porturi" measure="1" displayFolder="" measureGroup="Table_D1 2" count="0" hidden="1">
      <extLst>
        <ext xmlns:x15="http://schemas.microsoft.com/office/spreadsheetml/2010/11/main" uri="{B97F6D7D-B522-45F9-BDA1-12C45D357490}">
          <x15:cacheHierarchy aggregatedColumn="39"/>
        </ext>
      </extLst>
    </cacheHierarchy>
    <cacheHierarchy uniqueName="[Measures].[Sum of Export pers. fizice]" caption="Sum of Export pers. fizice" measure="1" displayFolder="" measureGroup="Table_D1 2" count="0" hidden="1">
      <extLst>
        <ext xmlns:x15="http://schemas.microsoft.com/office/spreadsheetml/2010/11/main" uri="{B97F6D7D-B522-45F9-BDA1-12C45D357490}">
          <x15:cacheHierarchy aggregatedColumn="40"/>
        </ext>
      </extLst>
    </cacheHierarchy>
    <cacheHierarchy uniqueName="[Measures].[Sum of Exporturi nete de mărfuri negociate peste hotare]" caption="Sum of Exporturi nete de mărfuri negociate peste hotare" measure="1" displayFolder="" measureGroup="Table_D1 2" count="0" hidden="1">
      <extLst>
        <ext xmlns:x15="http://schemas.microsoft.com/office/spreadsheetml/2010/11/main" uri="{B97F6D7D-B522-45F9-BDA1-12C45D357490}">
          <x15:cacheHierarchy aggregatedColumn="41"/>
        </ext>
      </extLst>
    </cacheHierarchy>
    <cacheHierarchy uniqueName="[Measures].[Sum of Import de bunuri FOB (BP) - MBP 6]" caption="Sum of Import de bunuri FOB (BP) - MBP 6" measure="1" displayFolder="" measureGroup="Table_D1 2" count="0" hidden="1">
      <extLst>
        <ext xmlns:x15="http://schemas.microsoft.com/office/spreadsheetml/2010/11/main" uri="{B97F6D7D-B522-45F9-BDA1-12C45D357490}">
          <x15:cacheHierarchy aggregatedColumn="42"/>
        </ext>
      </extLst>
    </cacheHierarchy>
    <cacheHierarchy uniqueName="[Measures].[Sum of Import conform statisticii comerțului exterior (CIF)]" caption="Sum of Import conform statisticii comerțului exterior (CIF)" measure="1" displayFolder="" measureGroup="Table_D1 2" count="0" hidden="1">
      <extLst>
        <ext xmlns:x15="http://schemas.microsoft.com/office/spreadsheetml/2010/11/main" uri="{B97F6D7D-B522-45F9-BDA1-12C45D357490}">
          <x15:cacheHierarchy aggregatedColumn="43"/>
        </ext>
      </extLst>
    </cacheHierarchy>
    <cacheHierarchy uniqueName="[Measures].[Sum of Recalcul din prețuri CIF în FOB]" caption="Sum of Recalcul din prețuri CIF în FOB" measure="1" displayFolder="" measureGroup="Table_D1 2" count="0" hidden="1">
      <extLst>
        <ext xmlns:x15="http://schemas.microsoft.com/office/spreadsheetml/2010/11/main" uri="{B97F6D7D-B522-45F9-BDA1-12C45D357490}">
          <x15:cacheHierarchy aggregatedColumn="46"/>
        </ext>
      </extLst>
    </cacheHierarchy>
    <cacheHierarchy uniqueName="[Measures].[Sum of Importul bancnotelor şi monedelor]" caption="Sum of Importul bancnotelor şi monedelor" measure="1" displayFolder="" measureGroup="Table_D1 2" count="0" hidden="1">
      <extLst>
        <ext xmlns:x15="http://schemas.microsoft.com/office/spreadsheetml/2010/11/main" uri="{B97F6D7D-B522-45F9-BDA1-12C45D357490}">
          <x15:cacheHierarchy aggregatedColumn="47"/>
        </ext>
      </extLst>
    </cacheHierarchy>
    <cacheHierarchy uniqueName="[Measures].[Sum of Procurări în porturi 2]" caption="Sum of Procurări în porturi 2" measure="1" displayFolder="" measureGroup="Table_D1 2" count="0" hidden="1">
      <extLst>
        <ext xmlns:x15="http://schemas.microsoft.com/office/spreadsheetml/2010/11/main" uri="{B97F6D7D-B522-45F9-BDA1-12C45D357490}">
          <x15:cacheHierarchy aggregatedColumn="48"/>
        </ext>
      </extLst>
    </cacheHierarchy>
    <cacheHierarchy uniqueName="[Measures].[Sum of Import pers. fizice]" caption="Sum of Import pers. fizice" measure="1" displayFolder="" measureGroup="Table_D1 2" count="0" hidden="1">
      <extLst>
        <ext xmlns:x15="http://schemas.microsoft.com/office/spreadsheetml/2010/11/main" uri="{B97F6D7D-B522-45F9-BDA1-12C45D357490}">
          <x15:cacheHierarchy aggregatedColumn="49"/>
        </ext>
      </extLst>
    </cacheHierarchy>
    <cacheHierarchy uniqueName="[Measures].[Sum of Transferuri personale]" caption="Sum of Transferuri personale" measure="1" displayFolder="" measureGroup="Table_D1 3" count="0" hidden="1">
      <extLst>
        <ext xmlns:x15="http://schemas.microsoft.com/office/spreadsheetml/2010/11/main" uri="{B97F6D7D-B522-45F9-BDA1-12C45D357490}">
          <x15:cacheHierarchy aggregatedColumn="55"/>
        </ext>
      </extLst>
    </cacheHierarchy>
    <cacheHierarchy uniqueName="[Measures].[Sum of Remunerarea salariaților]" caption="Sum of Remunerarea salariaților" measure="1" displayFolder="" measureGroup="Table_D1 3" count="0" hidden="1">
      <extLst>
        <ext xmlns:x15="http://schemas.microsoft.com/office/spreadsheetml/2010/11/main" uri="{B97F6D7D-B522-45F9-BDA1-12C45D357490}">
          <x15:cacheHierarchy aggregatedColumn="56"/>
        </ext>
      </extLst>
    </cacheHierarchy>
    <cacheHierarchy uniqueName="[Measures].[Sum of Transferuri de capital între gospodăriile populației]" caption="Sum of Transferuri de capital între gospodăriile populației" measure="1" displayFolder="" measureGroup="Table_D1 3" count="0" hidden="1">
      <extLst>
        <ext xmlns:x15="http://schemas.microsoft.com/office/spreadsheetml/2010/11/main" uri="{B97F6D7D-B522-45F9-BDA1-12C45D357490}">
          <x15:cacheHierarchy aggregatedColumn="57"/>
        </ext>
      </extLst>
    </cacheHierarchy>
    <cacheHierarchy uniqueName="[Measures].[Sum of Remunerarea netă a salariaților]" caption="Sum of Remunerarea netă a salariaților" measure="1" displayFolder="" measureGroup="Table_D1 3" count="0" hidden="1">
      <extLst>
        <ext xmlns:x15="http://schemas.microsoft.com/office/spreadsheetml/2010/11/main" uri="{B97F6D7D-B522-45F9-BDA1-12C45D357490}">
          <x15:cacheHierarchy aggregatedColumn="60"/>
        </ext>
      </extLst>
    </cacheHierarchy>
    <cacheHierarchy uniqueName="[Measures].[Sum of Total]" caption="Sum of Total" measure="1" displayFolder="" measureGroup="Table_D1 4" count="0" hidden="1">
      <extLst>
        <ext xmlns:x15="http://schemas.microsoft.com/office/spreadsheetml/2010/11/main" uri="{B97F6D7D-B522-45F9-BDA1-12C45D357490}">
          <x15:cacheHierarchy aggregatedColumn="71"/>
        </ext>
      </extLst>
    </cacheHierarchy>
    <cacheHierarchy uniqueName="[Measures].[Sum of Investiţii directe]" caption="Sum of Investiţii directe" measure="1" displayFolder="" measureGroup="Table_D1 5" count="0" hidden="1">
      <extLst>
        <ext xmlns:x15="http://schemas.microsoft.com/office/spreadsheetml/2010/11/main" uri="{B97F6D7D-B522-45F9-BDA1-12C45D357490}">
          <x15:cacheHierarchy aggregatedColumn="85"/>
        </ext>
      </extLst>
    </cacheHierarchy>
    <cacheHierarchy uniqueName="[Measures].[Sum of Investiţii de portofoliu]" caption="Sum of Investiţii de portofoliu" measure="1" displayFolder="" measureGroup="Table_D1 5" count="0" hidden="1">
      <extLst>
        <ext xmlns:x15="http://schemas.microsoft.com/office/spreadsheetml/2010/11/main" uri="{B97F6D7D-B522-45F9-BDA1-12C45D357490}">
          <x15:cacheHierarchy aggregatedColumn="86"/>
        </ext>
      </extLst>
    </cacheHierarchy>
    <cacheHierarchy uniqueName="[Measures].[Sum of Derivate financiare (altele decât rezervele)]" caption="Sum of Derivate financiare (altele decât rezervele)" measure="1" displayFolder="" measureGroup="Table_D1 5" count="0" hidden="1">
      <extLst>
        <ext xmlns:x15="http://schemas.microsoft.com/office/spreadsheetml/2010/11/main" uri="{B97F6D7D-B522-45F9-BDA1-12C45D357490}">
          <x15:cacheHierarchy aggregatedColumn="87"/>
        </ext>
      </extLst>
    </cacheHierarchy>
    <cacheHierarchy uniqueName="[Measures].[Sum of Numerar şi depozite]" caption="Sum of Numerar şi depozite" measure="1" displayFolder="" measureGroup="Table_D1 5" count="0" hidden="1">
      <extLst>
        <ext xmlns:x15="http://schemas.microsoft.com/office/spreadsheetml/2010/11/main" uri="{B97F6D7D-B522-45F9-BDA1-12C45D357490}">
          <x15:cacheHierarchy aggregatedColumn="88"/>
        </ext>
      </extLst>
    </cacheHierarchy>
    <cacheHierarchy uniqueName="[Measures].[Sum of Împrumuturi]" caption="Sum of Împrumuturi" measure="1" displayFolder="" measureGroup="Table_D1 5" count="0" hidden="1">
      <extLst>
        <ext xmlns:x15="http://schemas.microsoft.com/office/spreadsheetml/2010/11/main" uri="{B97F6D7D-B522-45F9-BDA1-12C45D357490}">
          <x15:cacheHierarchy aggregatedColumn="89"/>
        </ext>
      </extLst>
    </cacheHierarchy>
    <cacheHierarchy uniqueName="[Measures].[Sum of Credite comerciale şi avansuri]" caption="Sum of Credite comerciale şi avansuri" measure="1" displayFolder="" measureGroup="Table_D1 5" count="0" hidden="1">
      <extLst>
        <ext xmlns:x15="http://schemas.microsoft.com/office/spreadsheetml/2010/11/main" uri="{B97F6D7D-B522-45F9-BDA1-12C45D357490}">
          <x15:cacheHierarchy aggregatedColumn="90"/>
        </ext>
      </extLst>
    </cacheHierarchy>
    <cacheHierarchy uniqueName="[Measures].[Sum of Alte creanțe / angajamente - altele]" caption="Sum of Alte creanțe / angajamente - altele" measure="1" displayFolder="" measureGroup="Table_D1 5" count="0" hidden="1">
      <extLst>
        <ext xmlns:x15="http://schemas.microsoft.com/office/spreadsheetml/2010/11/main" uri="{B97F6D7D-B522-45F9-BDA1-12C45D357490}">
          <x15:cacheHierarchy aggregatedColumn="91"/>
        </ext>
      </extLst>
    </cacheHierarchy>
    <cacheHierarchy uniqueName="[Measures].[Sum of Active de rezervă]" caption="Sum of Active de rezervă" measure="1" displayFolder="" measureGroup="Table_D1 5" count="0" hidden="1">
      <extLst>
        <ext xmlns:x15="http://schemas.microsoft.com/office/spreadsheetml/2010/11/main" uri="{B97F6D7D-B522-45F9-BDA1-12C45D357490}">
          <x15:cacheHierarchy aggregatedColumn="92"/>
        </ext>
      </extLst>
    </cacheHierarchy>
    <cacheHierarchy uniqueName="[Measures].[Sum of Societăţi care acceptă depozite, exclusiv banca centrală]" caption="Sum of Societăţi care acceptă depozite, exclusiv banca centrală" measure="1" displayFolder="" measureGroup="Table_D1 6" count="0" hidden="1">
      <extLst>
        <ext xmlns:x15="http://schemas.microsoft.com/office/spreadsheetml/2010/11/main" uri="{B97F6D7D-B522-45F9-BDA1-12C45D357490}">
          <x15:cacheHierarchy aggregatedColumn="99"/>
        </ext>
      </extLst>
    </cacheHierarchy>
    <cacheHierarchy uniqueName="[Measures].[Sum of Administraţia publică]" caption="Sum of Administraţia publică" measure="1" displayFolder="" measureGroup="Table_D1 6" count="0" hidden="1">
      <extLst>
        <ext xmlns:x15="http://schemas.microsoft.com/office/spreadsheetml/2010/11/main" uri="{B97F6D7D-B522-45F9-BDA1-12C45D357490}">
          <x15:cacheHierarchy aggregatedColumn="97"/>
        </ext>
      </extLst>
    </cacheHierarchy>
    <cacheHierarchy uniqueName="[Measures].[Sum of Alte sectoare]" caption="Sum of Alte sectoare" measure="1" displayFolder="" measureGroup="Table_D1 6" count="0" hidden="1">
      <extLst>
        <ext xmlns:x15="http://schemas.microsoft.com/office/spreadsheetml/2010/11/main" uri="{B97F6D7D-B522-45F9-BDA1-12C45D357490}">
          <x15:cacheHierarchy aggregatedColumn="101"/>
        </ext>
      </extLst>
    </cacheHierarchy>
    <cacheHierarchy uniqueName="[Measures].[Sum of Valorificări - total]" caption="Sum of Valorificări - total" measure="1" displayFolder="" measureGroup="Table_D1 6" count="0" hidden="1">
      <extLst>
        <ext xmlns:x15="http://schemas.microsoft.com/office/spreadsheetml/2010/11/main" uri="{B97F6D7D-B522-45F9-BDA1-12C45D357490}">
          <x15:cacheHierarchy aggregatedColumn="96"/>
        </ext>
      </extLst>
    </cacheHierarchy>
    <cacheHierarchy uniqueName="[Measures].[Sum of Rambursări - total]" caption="Sum of Rambursări - total" measure="1" displayFolder="" measureGroup="Table_D1 6" count="0" hidden="1">
      <extLst>
        <ext xmlns:x15="http://schemas.microsoft.com/office/spreadsheetml/2010/11/main" uri="{B97F6D7D-B522-45F9-BDA1-12C45D357490}">
          <x15:cacheHierarchy aggregatedColumn="102"/>
        </ext>
      </extLst>
    </cacheHierarchy>
    <cacheHierarchy uniqueName="[Measures].[Count of Produse agroalimentare]" caption="Count of Produse agroalimentare" measure="1" displayFolder="" measureGroup="Table_D1 7" count="0" hidden="1">
      <extLst>
        <ext xmlns:x15="http://schemas.microsoft.com/office/spreadsheetml/2010/11/main" uri="{B97F6D7D-B522-45F9-BDA1-12C45D357490}">
          <x15:cacheHierarchy aggregatedColumn="111"/>
        </ext>
      </extLst>
    </cacheHierarchy>
    <cacheHierarchy uniqueName="[Measures].[Count of Produse minerale]" caption="Count of Produse minerale" measure="1" displayFolder="" measureGroup="Table_D1 7" count="0" hidden="1">
      <extLst>
        <ext xmlns:x15="http://schemas.microsoft.com/office/spreadsheetml/2010/11/main" uri="{B97F6D7D-B522-45F9-BDA1-12C45D357490}">
          <x15:cacheHierarchy aggregatedColumn="112"/>
        </ext>
      </extLst>
    </cacheHierarchy>
    <cacheHierarchy uniqueName="[Measures].[Count of Produse ale industriei chimice]" caption="Count of Produse ale industriei chimice" measure="1" displayFolder="" measureGroup="Table_D1 7" count="0" hidden="1">
      <extLst>
        <ext xmlns:x15="http://schemas.microsoft.com/office/spreadsheetml/2010/11/main" uri="{B97F6D7D-B522-45F9-BDA1-12C45D357490}">
          <x15:cacheHierarchy aggregatedColumn="113"/>
        </ext>
      </extLst>
    </cacheHierarchy>
    <cacheHierarchy uniqueName="[Measures].[Count of Materiale plastice, cauciuc şi articole din acestea]" caption="Count of Materiale plastice, cauciuc şi articole din acestea" measure="1" displayFolder="" measureGroup="Table_D1 7" count="0" hidden="1">
      <extLst>
        <ext xmlns:x15="http://schemas.microsoft.com/office/spreadsheetml/2010/11/main" uri="{B97F6D7D-B522-45F9-BDA1-12C45D357490}">
          <x15:cacheHierarchy aggregatedColumn="114"/>
        </ext>
      </extLst>
    </cacheHierarchy>
    <cacheHierarchy uniqueName="[Measures].[Sum of Transport E]" caption="Sum of Transport E" measure="1" displayFolder="" measureGroup="Table_D1 8" count="0" hidden="1">
      <extLst>
        <ext xmlns:x15="http://schemas.microsoft.com/office/spreadsheetml/2010/11/main" uri="{B97F6D7D-B522-45F9-BDA1-12C45D357490}">
          <x15:cacheHierarchy aggregatedColumn="138"/>
        </ext>
      </extLst>
    </cacheHierarchy>
    <cacheHierarchy uniqueName="[Measures].[Sum of Servicii de informatică E]" caption="Sum of Servicii de informatică E" measure="1" displayFolder="" measureGroup="Table_D1 8" count="0" hidden="1">
      <extLst>
        <ext xmlns:x15="http://schemas.microsoft.com/office/spreadsheetml/2010/11/main" uri="{B97F6D7D-B522-45F9-BDA1-12C45D357490}">
          <x15:cacheHierarchy aggregatedColumn="136"/>
        </ext>
      </extLst>
    </cacheHierarchy>
    <cacheHierarchy uniqueName="[Measures].[Sum of Călătorii E]" caption="Sum of Călătorii E" measure="1" displayFolder="" measureGroup="Table_D1 8" count="0" hidden="1">
      <extLst>
        <ext xmlns:x15="http://schemas.microsoft.com/office/spreadsheetml/2010/11/main" uri="{B97F6D7D-B522-45F9-BDA1-12C45D357490}">
          <x15:cacheHierarchy aggregatedColumn="137"/>
        </ext>
      </extLst>
    </cacheHierarchy>
    <cacheHierarchy uniqueName="[Measures].[Sum of Altele E]" caption="Sum of Altele E" measure="1" displayFolder="" measureGroup="Table_D1 8" count="0" hidden="1">
      <extLst>
        <ext xmlns:x15="http://schemas.microsoft.com/office/spreadsheetml/2010/11/main" uri="{B97F6D7D-B522-45F9-BDA1-12C45D357490}">
          <x15:cacheHierarchy aggregatedColumn="141"/>
        </ext>
      </extLst>
    </cacheHierarchy>
    <cacheHierarchy uniqueName="[Measures].[Sum of Transport I]" caption="Sum of Transport I" measure="1" displayFolder="" measureGroup="Table_D1 8" count="0" hidden="1">
      <extLst>
        <ext xmlns:x15="http://schemas.microsoft.com/office/spreadsheetml/2010/11/main" uri="{B97F6D7D-B522-45F9-BDA1-12C45D357490}">
          <x15:cacheHierarchy aggregatedColumn="142"/>
        </ext>
      </extLst>
    </cacheHierarchy>
    <cacheHierarchy uniqueName="[Measures].[Sum of Servicii de informatică I]" caption="Sum of Servicii de informatică I" measure="1" displayFolder="" measureGroup="Table_D1 8" count="0" hidden="1">
      <extLst>
        <ext xmlns:x15="http://schemas.microsoft.com/office/spreadsheetml/2010/11/main" uri="{B97F6D7D-B522-45F9-BDA1-12C45D357490}">
          <x15:cacheHierarchy aggregatedColumn="146"/>
        </ext>
      </extLst>
    </cacheHierarchy>
    <cacheHierarchy uniqueName="[Measures].[Sum of Călătorii I]" caption="Sum of Călătorii I" measure="1" displayFolder="" measureGroup="Table_D1 8" count="0" hidden="1">
      <extLst>
        <ext xmlns:x15="http://schemas.microsoft.com/office/spreadsheetml/2010/11/main" uri="{B97F6D7D-B522-45F9-BDA1-12C45D357490}">
          <x15:cacheHierarchy aggregatedColumn="143"/>
        </ext>
      </extLst>
    </cacheHierarchy>
    <cacheHierarchy uniqueName="[Measures].[Sum of Altele I]" caption="Sum of Altele I" measure="1" displayFolder="" measureGroup="Table_D1 8" count="0" hidden="1">
      <extLst>
        <ext xmlns:x15="http://schemas.microsoft.com/office/spreadsheetml/2010/11/main" uri="{B97F6D7D-B522-45F9-BDA1-12C45D357490}">
          <x15:cacheHierarchy aggregatedColumn="147"/>
        </ext>
      </extLst>
    </cacheHierarchy>
    <cacheHierarchy uniqueName="[Measures].[Sum of Active de rezervă 2]" caption="Sum of Active de rezervă 2" measure="1" displayFolder="" measureGroup="Table_D2 1" count="0" hidden="1">
      <extLst>
        <ext xmlns:x15="http://schemas.microsoft.com/office/spreadsheetml/2010/11/main" uri="{B97F6D7D-B522-45F9-BDA1-12C45D357490}">
          <x15:cacheHierarchy aggregatedColumn="151"/>
        </ext>
      </extLst>
    </cacheHierarchy>
    <cacheHierarchy uniqueName="[Measures].[Sum of 3 luni de import efectiv de bunuri şi servicii]" caption="Sum of 3 luni de import efectiv de bunuri şi servicii" measure="1" displayFolder="" measureGroup="Table_D2 1" count="0" hidden="1">
      <extLst>
        <ext xmlns:x15="http://schemas.microsoft.com/office/spreadsheetml/2010/11/main" uri="{B97F6D7D-B522-45F9-BDA1-12C45D357490}">
          <x15:cacheHierarchy aggregatedColumn="152"/>
        </ext>
      </extLst>
    </cacheHierarchy>
    <cacheHierarchy uniqueName="[Measures].[Sum of 100% din datoria externă pe termen scurt]" caption="Sum of 100% din datoria externă pe termen scurt" measure="1" displayFolder="" measureGroup="Table_D2 1" count="0" hidden="1">
      <extLst>
        <ext xmlns:x15="http://schemas.microsoft.com/office/spreadsheetml/2010/11/main" uri="{B97F6D7D-B522-45F9-BDA1-12C45D357490}">
          <x15:cacheHierarchy aggregatedColumn="153"/>
        </ext>
      </extLst>
    </cacheHierarchy>
    <cacheHierarchy uniqueName="[Measures].[Sum of 20% din M2]" caption="Sum of 20% din M2" measure="1" displayFolder="" measureGroup="Table_D2 1" count="0" hidden="1">
      <extLst>
        <ext xmlns:x15="http://schemas.microsoft.com/office/spreadsheetml/2010/11/main" uri="{B97F6D7D-B522-45F9-BDA1-12C45D357490}">
          <x15:cacheHierarchy aggregatedColumn="154"/>
        </ext>
      </extLst>
    </cacheHierarchy>
    <cacheHierarchy uniqueName="[Measures].[Sum of 100% din (30%DTS + 15%AA + 5%M2 + 5%eX)]" caption="Sum of 100% din (30%DTS + 15%AA + 5%M2 + 5%eX)" measure="1" displayFolder="" measureGroup="Table_D2 1" count="0" hidden="1">
      <extLst>
        <ext xmlns:x15="http://schemas.microsoft.com/office/spreadsheetml/2010/11/main" uri="{B97F6D7D-B522-45F9-BDA1-12C45D357490}">
          <x15:cacheHierarchy aggregatedColumn="155"/>
        </ext>
      </extLst>
    </cacheHierarchy>
    <cacheHierarchy uniqueName="[Measures].[Sum of 100-150% din (30%DTS + 15%AA + 5%M2 + 5%eX)]" caption="Sum of 100-150% din (30%DTS + 15%AA + 5%M2 + 5%eX)" measure="1" displayFolder="" measureGroup="Table_D2 1" count="0" hidden="1">
      <extLst>
        <ext xmlns:x15="http://schemas.microsoft.com/office/spreadsheetml/2010/11/main" uri="{B97F6D7D-B522-45F9-BDA1-12C45D357490}">
          <x15:cacheHierarchy aggregatedColumn="156"/>
        </ext>
      </extLst>
    </cacheHierarchy>
    <cacheHierarchy uniqueName="[Measures].[Sum of Total Active]" caption="Sum of Total Active" measure="1" displayFolder="" measureGroup="Table_D2 2" count="0" hidden="1">
      <extLst>
        <ext xmlns:x15="http://schemas.microsoft.com/office/spreadsheetml/2010/11/main" uri="{B97F6D7D-B522-45F9-BDA1-12C45D357490}">
          <x15:cacheHierarchy aggregatedColumn="171"/>
        </ext>
      </extLst>
    </cacheHierarchy>
    <cacheHierarchy uniqueName="[Measures].[Sum of Total Pasive]" caption="Sum of Total Pasive" measure="1" displayFolder="" measureGroup="Table_D2 2" count="0" hidden="1">
      <extLst>
        <ext xmlns:x15="http://schemas.microsoft.com/office/spreadsheetml/2010/11/main" uri="{B97F6D7D-B522-45F9-BDA1-12C45D357490}">
          <x15:cacheHierarchy aggregatedColumn="174"/>
        </ext>
      </extLst>
    </cacheHierarchy>
    <cacheHierarchy uniqueName="[Measures].[Sum of UE]" caption="Sum of UE" measure="1" displayFolder="" measureGroup="Table_D2 3" count="0" hidden="1">
      <extLst>
        <ext xmlns:x15="http://schemas.microsoft.com/office/spreadsheetml/2010/11/main" uri="{B97F6D7D-B522-45F9-BDA1-12C45D357490}">
          <x15:cacheHierarchy aggregatedColumn="178"/>
        </ext>
      </extLst>
    </cacheHierarchy>
    <cacheHierarchy uniqueName="[Measures].[Sum of Alte ţări]" caption="Sum of Alte ţări" measure="1" displayFolder="" measureGroup="Table_D2 3" count="0" hidden="1">
      <extLst>
        <ext xmlns:x15="http://schemas.microsoft.com/office/spreadsheetml/2010/11/main" uri="{B97F6D7D-B522-45F9-BDA1-12C45D357490}">
          <x15:cacheHierarchy aggregatedColumn="179"/>
        </ext>
      </extLst>
    </cacheHierarchy>
    <cacheHierarchy uniqueName="[Measures].[Sum of CSI]" caption="Sum of CSI" measure="1" displayFolder="" measureGroup="Table_D2 3" count="0" hidden="1">
      <extLst>
        <ext xmlns:x15="http://schemas.microsoft.com/office/spreadsheetml/2010/11/main" uri="{B97F6D7D-B522-45F9-BDA1-12C45D357490}">
          <x15:cacheHierarchy aggregatedColumn="180"/>
        </ext>
      </extLst>
    </cacheHierarchy>
    <cacheHierarchy uniqueName="[Measures].[Sum of Total active S]" caption="Sum of Total active S" measure="1" displayFolder="" measureGroup="Table_D2 4" count="0" hidden="1">
      <extLst>
        <ext xmlns:x15="http://schemas.microsoft.com/office/spreadsheetml/2010/11/main" uri="{B97F6D7D-B522-45F9-BDA1-12C45D357490}">
          <x15:cacheHierarchy aggregatedColumn="185"/>
        </ext>
      </extLst>
    </cacheHierarchy>
    <cacheHierarchy uniqueName="[Measures].[Sum of Total pasive S]" caption="Sum of Total pasive S" measure="1" displayFolder="" measureGroup="Table_D2 4" count="0" hidden="1">
      <extLst>
        <ext xmlns:x15="http://schemas.microsoft.com/office/spreadsheetml/2010/11/main" uri="{B97F6D7D-B522-45F9-BDA1-12C45D357490}">
          <x15:cacheHierarchy aggregatedColumn="186"/>
        </ext>
      </extLst>
    </cacheHierarchy>
    <cacheHierarchy uniqueName="[Measures].[Sum of ACT_TT]" caption="Sum of ACT_TT" measure="1" displayFolder="" measureGroup="Table_D2 5" count="0" hidden="1">
      <extLst>
        <ext xmlns:x15="http://schemas.microsoft.com/office/spreadsheetml/2010/11/main" uri="{B97F6D7D-B522-45F9-BDA1-12C45D357490}">
          <x15:cacheHierarchy aggregatedColumn="191"/>
        </ext>
      </extLst>
    </cacheHierarchy>
    <cacheHierarchy uniqueName="[Measures].[Sum of PS_TT]" caption="Sum of PS_TT" measure="1" displayFolder="" measureGroup="Table_D2 5" count="0" hidden="1">
      <extLst>
        <ext xmlns:x15="http://schemas.microsoft.com/office/spreadsheetml/2010/11/main" uri="{B97F6D7D-B522-45F9-BDA1-12C45D357490}">
          <x15:cacheHierarchy aggregatedColumn="192"/>
        </ext>
      </extLst>
    </cacheHierarchy>
    <cacheHierarchy uniqueName="[Measures].[Sum of Pe termen scurt (P)]" caption="Sum of Pe termen scurt (P)" measure="1" displayFolder="" measureGroup="Table_D3 2" count="0" hidden="1">
      <extLst>
        <ext xmlns:x15="http://schemas.microsoft.com/office/spreadsheetml/2010/11/main" uri="{B97F6D7D-B522-45F9-BDA1-12C45D357490}">
          <x15:cacheHierarchy aggregatedColumn="197"/>
        </ext>
      </extLst>
    </cacheHierarchy>
    <cacheHierarchy uniqueName="[Measures].[Sum of Pe termen lung (P)]" caption="Sum of Pe termen lung (P)" measure="1" displayFolder="" measureGroup="Table_D3 2" count="0" hidden="1">
      <extLst>
        <ext xmlns:x15="http://schemas.microsoft.com/office/spreadsheetml/2010/11/main" uri="{B97F6D7D-B522-45F9-BDA1-12C45D357490}">
          <x15:cacheHierarchy aggregatedColumn="198"/>
        </ext>
      </extLst>
    </cacheHierarchy>
    <cacheHierarchy uniqueName="[Measures].[Sum of Pe termen scurt (PR)]" caption="Sum of Pe termen scurt (PR)" measure="1" displayFolder="" measureGroup="Table_D3 2" count="0" hidden="1">
      <extLst>
        <ext xmlns:x15="http://schemas.microsoft.com/office/spreadsheetml/2010/11/main" uri="{B97F6D7D-B522-45F9-BDA1-12C45D357490}">
          <x15:cacheHierarchy aggregatedColumn="200"/>
        </ext>
      </extLst>
    </cacheHierarchy>
    <cacheHierarchy uniqueName="[Measures].[Sum of Pe termen lung (PR)]" caption="Sum of Pe termen lung (PR)" measure="1" displayFolder="" measureGroup="Table_D3 2" count="0" hidden="1">
      <extLst>
        <ext xmlns:x15="http://schemas.microsoft.com/office/spreadsheetml/2010/11/main" uri="{B97F6D7D-B522-45F9-BDA1-12C45D357490}">
          <x15:cacheHierarchy aggregatedColumn="201"/>
        </ext>
      </extLst>
    </cacheHierarchy>
    <cacheHierarchy uniqueName="[Measures].[Count of Materiale textile şi articole din acestea]" caption="Count of Materiale textile şi articole din acestea" measure="1" displayFolder="" measureGroup="Table_D1 7" count="0" hidden="1">
      <extLst>
        <ext xmlns:x15="http://schemas.microsoft.com/office/spreadsheetml/2010/11/main" uri="{B97F6D7D-B522-45F9-BDA1-12C45D357490}">
          <x15:cacheHierarchy aggregatedColumn="116"/>
        </ext>
      </extLst>
    </cacheHierarchy>
    <cacheHierarchy uniqueName="[Measures].[Count of Active/Pasive DES]" caption="Count of Active/Pasive DES" measure="1" displayFolder="" measureGroup="Table_D2 5" count="0" hidden="1">
      <extLst>
        <ext xmlns:x15="http://schemas.microsoft.com/office/spreadsheetml/2010/11/main" uri="{B97F6D7D-B522-45F9-BDA1-12C45D357490}">
          <x15:cacheHierarchy aggregatedColumn="190"/>
        </ext>
      </extLst>
    </cacheHierarchy>
    <cacheHierarchy uniqueName="[Measures].[Sum of Transferuri personale 2]" caption="Sum of Transferuri personale 2" measure="1" displayFolder="" measureGroup="Table_D1 3" count="0" hidden="1">
      <extLst>
        <ext xmlns:x15="http://schemas.microsoft.com/office/spreadsheetml/2010/11/main" uri="{B97F6D7D-B522-45F9-BDA1-12C45D357490}">
          <x15:cacheHierarchy aggregatedColumn="59"/>
        </ext>
      </extLst>
    </cacheHierarchy>
    <cacheHierarchy uniqueName="[Measures].[Sum of Transferuri de capital între gospodăriile populației 2]" caption="Sum of Transferuri de capital între gospodăriile populației 2" measure="1" displayFolder="" measureGroup="Table_D1 3" count="0" hidden="1">
      <extLst>
        <ext xmlns:x15="http://schemas.microsoft.com/office/spreadsheetml/2010/11/main" uri="{B97F6D7D-B522-45F9-BDA1-12C45D357490}">
          <x15:cacheHierarchy aggregatedColumn="61"/>
        </ext>
      </extLst>
    </cacheHierarchy>
    <cacheHierarchy uniqueName="[Measures].[Sum of Societăţi care acceptă depozite, exclusiv banca centrală 2]" caption="Sum of Societăţi care acceptă depozite, exclusiv banca centrală 2" measure="1" displayFolder="" measureGroup="Table_D1 6" count="0" hidden="1">
      <extLst>
        <ext xmlns:x15="http://schemas.microsoft.com/office/spreadsheetml/2010/11/main" uri="{B97F6D7D-B522-45F9-BDA1-12C45D357490}">
          <x15:cacheHierarchy aggregatedColumn="105"/>
        </ext>
      </extLst>
    </cacheHierarchy>
    <cacheHierarchy uniqueName="[Measures].[Sum of Administraţia publică 2]" caption="Sum of Administraţia publică 2" measure="1" displayFolder="" measureGroup="Table_D1 6" count="0" hidden="1">
      <extLst>
        <ext xmlns:x15="http://schemas.microsoft.com/office/spreadsheetml/2010/11/main" uri="{B97F6D7D-B522-45F9-BDA1-12C45D357490}">
          <x15:cacheHierarchy aggregatedColumn="103"/>
        </ext>
      </extLst>
    </cacheHierarchy>
    <cacheHierarchy uniqueName="[Measures].[Sum of Alte sectoare 2]" caption="Sum of Alte sectoare 2" measure="1" displayFolder="" measureGroup="Table_D1 6" count="0" hidden="1">
      <extLst>
        <ext xmlns:x15="http://schemas.microsoft.com/office/spreadsheetml/2010/11/main" uri="{B97F6D7D-B522-45F9-BDA1-12C45D357490}">
          <x15:cacheHierarchy aggregatedColumn="107"/>
        </ext>
      </extLst>
    </cacheHierarchy>
    <cacheHierarchy uniqueName="[Measures].[Sum of Servicii profesionale şi de consultanţă managerială E]" caption="Sum of Servicii profesionale şi de consultanţă managerială E" measure="1" displayFolder="" measureGroup="Table_D1 8" count="0" hidden="1">
      <extLst>
        <ext xmlns:x15="http://schemas.microsoft.com/office/spreadsheetml/2010/11/main" uri="{B97F6D7D-B522-45F9-BDA1-12C45D357490}">
          <x15:cacheHierarchy aggregatedColumn="139"/>
        </ext>
      </extLst>
    </cacheHierarchy>
    <cacheHierarchy uniqueName="[Measures].[Sum of Servicii profesionale şi de consultanţă managerială I]" caption="Sum of Servicii profesionale şi de consultanţă managerială I" measure="1" displayFolder="" measureGroup="Table_D1 8" count="0" hidden="1">
      <extLst>
        <ext xmlns:x15="http://schemas.microsoft.com/office/spreadsheetml/2010/11/main" uri="{B97F6D7D-B522-45F9-BDA1-12C45D357490}">
          <x15:cacheHierarchy aggregatedColumn="145"/>
        </ext>
      </extLst>
    </cacheHierarchy>
    <cacheHierarchy uniqueName="[Measures].[Sum of 3 luni de import efectiv de bunuri şi servicii 2]" caption="Sum of 3 luni de import efectiv de bunuri şi servicii 2" measure="1" displayFolder="" measureGroup="Range" count="0" hidden="1">
      <extLst>
        <ext xmlns:x15="http://schemas.microsoft.com/office/spreadsheetml/2010/11/main" uri="{B97F6D7D-B522-45F9-BDA1-12C45D357490}">
          <x15:cacheHierarchy aggregatedColumn="4"/>
        </ext>
      </extLst>
    </cacheHierarchy>
    <cacheHierarchy uniqueName="[Measures].[Sum of Active de rezervă 3]" caption="Sum of Active de rezervă 3" measure="1" displayFolder="" measureGroup="Range" count="0" hidden="1">
      <extLst>
        <ext xmlns:x15="http://schemas.microsoft.com/office/spreadsheetml/2010/11/main" uri="{B97F6D7D-B522-45F9-BDA1-12C45D357490}">
          <x15:cacheHierarchy aggregatedColumn="3"/>
        </ext>
      </extLst>
    </cacheHierarchy>
    <cacheHierarchy uniqueName="[Measures].[Sum of 100% din datoria externă pe termen scurt 2]" caption="Sum of 100% din datoria externă pe termen scurt 2" measure="1" displayFolder="" measureGroup="Range" count="0" hidden="1">
      <extLst>
        <ext xmlns:x15="http://schemas.microsoft.com/office/spreadsheetml/2010/11/main" uri="{B97F6D7D-B522-45F9-BDA1-12C45D357490}">
          <x15:cacheHierarchy aggregatedColumn="5"/>
        </ext>
      </extLst>
    </cacheHierarchy>
    <cacheHierarchy uniqueName="[Measures].[Sum of 20% din M2 2]" caption="Sum of 20% din M2 2" measure="1" displayFolder="" measureGroup="Range" count="0" hidden="1">
      <extLst>
        <ext xmlns:x15="http://schemas.microsoft.com/office/spreadsheetml/2010/11/main" uri="{B97F6D7D-B522-45F9-BDA1-12C45D357490}">
          <x15:cacheHierarchy aggregatedColumn="6"/>
        </ext>
      </extLst>
    </cacheHierarchy>
    <cacheHierarchy uniqueName="[Measures].[Sum of 100-150% din (30%DTS + 15%AA + 5%M2 + 5%eX) 2]" caption="Sum of 100-150% din (30%DTS + 15%AA + 5%M2 + 5%eX) 2" measure="1" displayFolder="" measureGroup="Range" count="0" hidden="1">
      <extLst>
        <ext xmlns:x15="http://schemas.microsoft.com/office/spreadsheetml/2010/11/main" uri="{B97F6D7D-B522-45F9-BDA1-12C45D357490}">
          <x15:cacheHierarchy aggregatedColumn="8"/>
        </ext>
      </extLst>
    </cacheHierarchy>
    <cacheHierarchy uniqueName="[Measures].[Sum of 100% din (30%DTS + 15%AA + 5%M2 + 5%eX) 2]" caption="Sum of 100% din (30%DTS + 15%AA + 5%M2 + 5%eX) 2" measure="1" displayFolder="" measureGroup="Range" count="0" hidden="1">
      <extLst>
        <ext xmlns:x15="http://schemas.microsoft.com/office/spreadsheetml/2010/11/main" uri="{B97F6D7D-B522-45F9-BDA1-12C45D357490}">
          <x15:cacheHierarchy aggregatedColumn="7"/>
        </ext>
      </extLst>
    </cacheHierarchy>
    <cacheHierarchy uniqueName="[Measures].[Sum of Pe termen scurt (P) 2]" caption="Sum of Pe termen scurt (P) 2" measure="1" displayFolder="" measureGroup="Range 2" count="0" hidden="1">
      <extLst>
        <ext xmlns:x15="http://schemas.microsoft.com/office/spreadsheetml/2010/11/main" uri="{B97F6D7D-B522-45F9-BDA1-12C45D357490}">
          <x15:cacheHierarchy aggregatedColumn="13"/>
        </ext>
      </extLst>
    </cacheHierarchy>
    <cacheHierarchy uniqueName="[Measures].[Sum of Pe termen lung (P) 2]" caption="Sum of Pe termen lung (P) 2" measure="1" displayFolder="" measureGroup="Range 2" count="0" hidden="1">
      <extLst>
        <ext xmlns:x15="http://schemas.microsoft.com/office/spreadsheetml/2010/11/main" uri="{B97F6D7D-B522-45F9-BDA1-12C45D357490}">
          <x15:cacheHierarchy aggregatedColumn="14"/>
        </ext>
      </extLst>
    </cacheHierarchy>
    <cacheHierarchy uniqueName="[Measures].[Sum of Pe termen scurt (PR) 2]" caption="Sum of Pe termen scurt (PR) 2" measure="1" displayFolder="" measureGroup="Range 2" count="0" hidden="1">
      <extLst>
        <ext xmlns:x15="http://schemas.microsoft.com/office/spreadsheetml/2010/11/main" uri="{B97F6D7D-B522-45F9-BDA1-12C45D357490}">
          <x15:cacheHierarchy aggregatedColumn="16"/>
        </ext>
      </extLst>
    </cacheHierarchy>
    <cacheHierarchy uniqueName="[Measures].[Sum of Pe termen lung (PR) 2]" caption="Sum of Pe termen lung (PR) 2" measure="1" displayFolder="" measureGroup="Range 2" count="0" hidden="1">
      <extLst>
        <ext xmlns:x15="http://schemas.microsoft.com/office/spreadsheetml/2010/11/main" uri="{B97F6D7D-B522-45F9-BDA1-12C45D357490}">
          <x15:cacheHierarchy aggregatedColumn="17"/>
        </ext>
      </extLst>
    </cacheHierarchy>
    <cacheHierarchy uniqueName="[Measures].[Sum of Serviciul datoriei externe totale]" caption="Sum of Serviciul datoriei externe totale" measure="1" displayFolder="" measureGroup="Range 3" count="0" hidden="1">
      <extLst>
        <ext xmlns:x15="http://schemas.microsoft.com/office/spreadsheetml/2010/11/main" uri="{B97F6D7D-B522-45F9-BDA1-12C45D357490}">
          <x15:cacheHierarchy aggregatedColumn="18"/>
        </ext>
      </extLst>
    </cacheHierarchy>
    <cacheHierarchy uniqueName="[Measures].[Sum of Serviciul datoriei externe totale / export de bunuri și servicii]" caption="Sum of Serviciul datoriei externe totale / export de bunuri și servicii" measure="1" displayFolder="" measureGroup="Range 3" count="0" hidden="1">
      <extLst>
        <ext xmlns:x15="http://schemas.microsoft.com/office/spreadsheetml/2010/11/main" uri="{B97F6D7D-B522-45F9-BDA1-12C45D357490}">
          <x15:cacheHierarchy aggregatedColumn="19"/>
        </ext>
      </extLst>
    </cacheHierarchy>
    <cacheHierarchy uniqueName="[Measures].[Sum of Serviciul datoriei externe / veniturile bugetului public]" caption="Sum of Serviciul datoriei externe / veniturile bugetului public" measure="1" displayFolder="" measureGroup="Range 3" count="0" hidden="1">
      <extLst>
        <ext xmlns:x15="http://schemas.microsoft.com/office/spreadsheetml/2010/11/main" uri="{B97F6D7D-B522-45F9-BDA1-12C45D357490}">
          <x15:cacheHierarchy aggregatedColumn="20"/>
        </ext>
      </extLst>
    </cacheHierarchy>
    <cacheHierarchy uniqueName="[Measures].[Sum of Serviciul datoriei externe totale 2]" caption="Sum of Serviciul datoriei externe totale 2" measure="1" displayFolder="" measureGroup="Range 4" count="0" hidden="1">
      <extLst>
        <ext xmlns:x15="http://schemas.microsoft.com/office/spreadsheetml/2010/11/main" uri="{B97F6D7D-B522-45F9-BDA1-12C45D357490}">
          <x15:cacheHierarchy aggregatedColumn="21"/>
        </ext>
      </extLst>
    </cacheHierarchy>
    <cacheHierarchy uniqueName="[Measures].[Sum of Serviciul datoriei externe totale / export de bunuri și servicii 2]" caption="Sum of Serviciul datoriei externe totale / export de bunuri și servicii 2" measure="1" displayFolder="" measureGroup="Range 4" count="0" hidden="1">
      <extLst>
        <ext xmlns:x15="http://schemas.microsoft.com/office/spreadsheetml/2010/11/main" uri="{B97F6D7D-B522-45F9-BDA1-12C45D357490}">
          <x15:cacheHierarchy aggregatedColumn="22"/>
        </ext>
      </extLst>
    </cacheHierarchy>
    <cacheHierarchy uniqueName="[Measures].[Sum of Serviciul datoriei externe / veniturile bugetului public 2]" caption="Sum of Serviciul datoriei externe / veniturile bugetului public 2" measure="1" displayFolder="" measureGroup="Range 4" count="0" hidden="1">
      <extLst>
        <ext xmlns:x15="http://schemas.microsoft.com/office/spreadsheetml/2010/11/main" uri="{B97F6D7D-B522-45F9-BDA1-12C45D357490}">
          <x15:cacheHierarchy aggregatedColumn="23"/>
        </ext>
      </extLst>
    </cacheHierarchy>
    <cacheHierarchy uniqueName="[Measures].[Sum of Active de rezervă 4]" caption="Sum of Active de rezervă 4" measure="1" displayFolder="" measureGroup="Table_D2 1 1" count="0" hidden="1">
      <extLst>
        <ext xmlns:x15="http://schemas.microsoft.com/office/spreadsheetml/2010/11/main" uri="{B97F6D7D-B522-45F9-BDA1-12C45D357490}">
          <x15:cacheHierarchy aggregatedColumn="160"/>
        </ext>
      </extLst>
    </cacheHierarchy>
    <cacheHierarchy uniqueName="[Measures].[Sum of 3 luni de import efectiv de bunuri şi servicii 3]" caption="Sum of 3 luni de import efectiv de bunuri şi servicii 3" measure="1" displayFolder="" measureGroup="Table_D2 1 1" count="0" hidden="1">
      <extLst>
        <ext xmlns:x15="http://schemas.microsoft.com/office/spreadsheetml/2010/11/main" uri="{B97F6D7D-B522-45F9-BDA1-12C45D357490}">
          <x15:cacheHierarchy aggregatedColumn="161"/>
        </ext>
      </extLst>
    </cacheHierarchy>
    <cacheHierarchy uniqueName="[Measures].[Sum of 100% din datoria externă pe termen scurt 3]" caption="Sum of 100% din datoria externă pe termen scurt 3" measure="1" displayFolder="" measureGroup="Table_D2 1 1" count="0" hidden="1">
      <extLst>
        <ext xmlns:x15="http://schemas.microsoft.com/office/spreadsheetml/2010/11/main" uri="{B97F6D7D-B522-45F9-BDA1-12C45D357490}">
          <x15:cacheHierarchy aggregatedColumn="162"/>
        </ext>
      </extLst>
    </cacheHierarchy>
    <cacheHierarchy uniqueName="[Measures].[Sum of 20% din M2 3]" caption="Sum of 20% din M2 3" measure="1" displayFolder="" measureGroup="Table_D2 1 1" count="0" hidden="1">
      <extLst>
        <ext xmlns:x15="http://schemas.microsoft.com/office/spreadsheetml/2010/11/main" uri="{B97F6D7D-B522-45F9-BDA1-12C45D357490}">
          <x15:cacheHierarchy aggregatedColumn="163"/>
        </ext>
      </extLst>
    </cacheHierarchy>
    <cacheHierarchy uniqueName="[Measures].[Sum of 100% din (30%DTS + 15%AA + 5%M2 + 5%eX) 3]" caption="Sum of 100% din (30%DTS + 15%AA + 5%M2 + 5%eX) 3" measure="1" displayFolder="" measureGroup="Table_D2 1 1" count="0" hidden="1">
      <extLst>
        <ext xmlns:x15="http://schemas.microsoft.com/office/spreadsheetml/2010/11/main" uri="{B97F6D7D-B522-45F9-BDA1-12C45D357490}">
          <x15:cacheHierarchy aggregatedColumn="164"/>
        </ext>
      </extLst>
    </cacheHierarchy>
    <cacheHierarchy uniqueName="[Measures].[Sum of 100-150% din (30%DTS + 15%AA + 5%M2 + 5%eX) 3]" caption="Sum of 100-150% din (30%DTS + 15%AA + 5%M2 + 5%eX) 3" measure="1" displayFolder="" measureGroup="Table_D2 1 1" count="0" hidden="1">
      <extLst>
        <ext xmlns:x15="http://schemas.microsoft.com/office/spreadsheetml/2010/11/main" uri="{B97F6D7D-B522-45F9-BDA1-12C45D357490}">
          <x15:cacheHierarchy aggregatedColumn="165"/>
        </ext>
      </extLst>
    </cacheHierarchy>
    <cacheHierarchy uniqueName="[Measures].[Sum of Pe termen scurt (P) 3]" caption="Sum of Pe termen scurt (P) 3" measure="1" displayFolder="" measureGroup="Table16" count="0" hidden="1">
      <extLst>
        <ext xmlns:x15="http://schemas.microsoft.com/office/spreadsheetml/2010/11/main" uri="{B97F6D7D-B522-45F9-BDA1-12C45D357490}">
          <x15:cacheHierarchy aggregatedColumn="224"/>
        </ext>
      </extLst>
    </cacheHierarchy>
    <cacheHierarchy uniqueName="[Measures].[Sum of Pe termen lung (P) 3]" caption="Sum of Pe termen lung (P) 3" measure="1" displayFolder="" measureGroup="Table16" count="0" hidden="1">
      <extLst>
        <ext xmlns:x15="http://schemas.microsoft.com/office/spreadsheetml/2010/11/main" uri="{B97F6D7D-B522-45F9-BDA1-12C45D357490}">
          <x15:cacheHierarchy aggregatedColumn="225"/>
        </ext>
      </extLst>
    </cacheHierarchy>
    <cacheHierarchy uniqueName="[Measures].[Sum of Total 2]" caption="Sum of Total 2" measure="1" displayFolder="" measureGroup="Table9" count="0" hidden="1">
      <extLst>
        <ext xmlns:x15="http://schemas.microsoft.com/office/spreadsheetml/2010/11/main" uri="{B97F6D7D-B522-45F9-BDA1-12C45D357490}">
          <x15:cacheHierarchy aggregatedColumn="268"/>
        </ext>
      </extLst>
    </cacheHierarchy>
    <cacheHierarchy uniqueName="[Measures].[Sum of Pe termen scurt (PR) 3]" caption="Sum of Pe termen scurt (PR) 3" measure="1" displayFolder="" measureGroup="Table16" count="0" oneField="1" hidden="1">
      <fieldsUsage count="1">
        <fieldUsage x="1"/>
      </fieldsUsage>
      <extLst>
        <ext xmlns:x15="http://schemas.microsoft.com/office/spreadsheetml/2010/11/main" uri="{B97F6D7D-B522-45F9-BDA1-12C45D357490}">
          <x15:cacheHierarchy aggregatedColumn="227"/>
        </ext>
      </extLst>
    </cacheHierarchy>
    <cacheHierarchy uniqueName="[Measures].[Sum of Pe termen lung (PR) 3]" caption="Sum of Pe termen lung (PR) 3" measure="1" displayFolder="" measureGroup="Table16" count="0" oneField="1" hidden="1">
      <fieldsUsage count="1">
        <fieldUsage x="2"/>
      </fieldsUsage>
      <extLst>
        <ext xmlns:x15="http://schemas.microsoft.com/office/spreadsheetml/2010/11/main" uri="{B97F6D7D-B522-45F9-BDA1-12C45D357490}">
          <x15:cacheHierarchy aggregatedColumn="228"/>
        </ext>
      </extLst>
    </cacheHierarchy>
    <cacheHierarchy uniqueName="[Measures].[Sum of FMI]" caption="Sum of FMI" measure="1" displayFolder="" measureGroup="Table_D3 4" count="0" hidden="1">
      <extLst>
        <ext xmlns:x15="http://schemas.microsoft.com/office/spreadsheetml/2010/11/main" uri="{B97F6D7D-B522-45F9-BDA1-12C45D357490}">
          <x15:cacheHierarchy aggregatedColumn="205"/>
        </ext>
      </extLst>
    </cacheHierarchy>
    <cacheHierarchy uniqueName="[Measures].[Sum of Grupul BM]" caption="Sum of Grupul BM" measure="1" displayFolder="" measureGroup="Table_D3 4" count="0" hidden="1">
      <extLst>
        <ext xmlns:x15="http://schemas.microsoft.com/office/spreadsheetml/2010/11/main" uri="{B97F6D7D-B522-45F9-BDA1-12C45D357490}">
          <x15:cacheHierarchy aggregatedColumn="206"/>
        </ext>
      </extLst>
    </cacheHierarchy>
    <cacheHierarchy uniqueName="[Measures].[Sum of BEI]" caption="Sum of BEI" measure="1" displayFolder="" measureGroup="Table_D3 4" count="0" hidden="1">
      <extLst>
        <ext xmlns:x15="http://schemas.microsoft.com/office/spreadsheetml/2010/11/main" uri="{B97F6D7D-B522-45F9-BDA1-12C45D357490}">
          <x15:cacheHierarchy aggregatedColumn="207"/>
        </ext>
      </extLst>
    </cacheHierarchy>
    <cacheHierarchy uniqueName="[Measures].[Sum of BERD]" caption="Sum of BERD" measure="1" displayFolder="" measureGroup="Table_D3 4" count="0" hidden="1">
      <extLst>
        <ext xmlns:x15="http://schemas.microsoft.com/office/spreadsheetml/2010/11/main" uri="{B97F6D7D-B522-45F9-BDA1-12C45D357490}">
          <x15:cacheHierarchy aggregatedColumn="208"/>
        </ext>
      </extLst>
    </cacheHierarchy>
    <cacheHierarchy uniqueName="[Measures].[Sum of Comisia Europeană]" caption="Sum of Comisia Europeană" measure="1" displayFolder="" measureGroup="Table_D3 4" count="0" hidden="1">
      <extLst>
        <ext xmlns:x15="http://schemas.microsoft.com/office/spreadsheetml/2010/11/main" uri="{B97F6D7D-B522-45F9-BDA1-12C45D357490}">
          <x15:cacheHierarchy aggregatedColumn="209"/>
        </ext>
      </extLst>
    </cacheHierarchy>
    <cacheHierarchy uniqueName="[Measures].[Sum of FIDA]" caption="Sum of FIDA" measure="1" displayFolder="" measureGroup="Table_D3 4" count="0" hidden="1">
      <extLst>
        <ext xmlns:x15="http://schemas.microsoft.com/office/spreadsheetml/2010/11/main" uri="{B97F6D7D-B522-45F9-BDA1-12C45D357490}">
          <x15:cacheHierarchy aggregatedColumn="210"/>
        </ext>
      </extLst>
    </cacheHierarchy>
    <cacheHierarchy uniqueName="[Measures].[Sum of Alți creditori]" caption="Sum of Alți creditori" measure="1" displayFolder="" measureGroup="Table_D3 4" count="0" hidden="1">
      <extLst>
        <ext xmlns:x15="http://schemas.microsoft.com/office/spreadsheetml/2010/11/main" uri="{B97F6D7D-B522-45F9-BDA1-12C45D357490}">
          <x15:cacheHierarchy aggregatedColumn="211"/>
        </ext>
      </extLst>
    </cacheHierarchy>
    <cacheHierarchy uniqueName="[Measures].[Sum of Organisme internaționale]" caption="Sum of Organisme internaționale" measure="1" displayFolder="" measureGroup="Table_D3 4" count="0" hidden="1">
      <extLst>
        <ext xmlns:x15="http://schemas.microsoft.com/office/spreadsheetml/2010/11/main" uri="{B97F6D7D-B522-45F9-BDA1-12C45D357490}">
          <x15:cacheHierarchy aggregatedColumn="212"/>
        </ext>
      </extLst>
    </cacheHierarchy>
    <cacheHierarchy uniqueName="[Measures].[Sum of Alți creditori4]" caption="Sum of Alți creditori4" measure="1" displayFolder="" measureGroup="Table_D3 4" count="0" hidden="1">
      <extLst>
        <ext xmlns:x15="http://schemas.microsoft.com/office/spreadsheetml/2010/11/main" uri="{B97F6D7D-B522-45F9-BDA1-12C45D357490}">
          <x15:cacheHierarchy aggregatedColumn="219"/>
        </ext>
      </extLst>
    </cacheHierarchy>
    <cacheHierarchy uniqueName="[Measures].[Sum of Societăți care acceptă depozite și alte instituții financiare]" caption="Sum of Societăți care acceptă depozite și alte instituții financiare" measure="1" displayFolder="" measureGroup="Table_D3 4" count="0" hidden="1">
      <extLst>
        <ext xmlns:x15="http://schemas.microsoft.com/office/spreadsheetml/2010/11/main" uri="{B97F6D7D-B522-45F9-BDA1-12C45D357490}">
          <x15:cacheHierarchy aggregatedColumn="218"/>
        </ext>
      </extLst>
    </cacheHierarchy>
    <cacheHierarchy uniqueName="[Measures].[Sum of Servicii tehnice I]" caption="Sum of Servicii tehnice I" measure="1" displayFolder="" measureGroup="Table_D1 8" count="0" hidden="1">
      <extLst>
        <ext xmlns:x15="http://schemas.microsoft.com/office/spreadsheetml/2010/11/main" uri="{B97F6D7D-B522-45F9-BDA1-12C45D357490}">
          <x15:cacheHierarchy aggregatedColumn="144"/>
        </ext>
      </extLst>
    </cacheHierarchy>
    <cacheHierarchy uniqueName="[Measures].[Sum of Servicii tehnice E]" caption="Sum of Servicii tehnice E" measure="1" displayFolder="" measureGroup="Table_D1 8" count="0" hidden="1">
      <extLst>
        <ext xmlns:x15="http://schemas.microsoft.com/office/spreadsheetml/2010/11/main" uri="{B97F6D7D-B522-45F9-BDA1-12C45D357490}">
          <x15:cacheHierarchy aggregatedColumn="140"/>
        </ext>
      </extLst>
    </cacheHierarchy>
    <cacheHierarchy uniqueName="[Measures].[Sum of Uniunea Europeană]" caption="Sum of Uniunea Europeană" measure="1" displayFolder="" measureGroup="Table17" count="0" hidden="1">
      <extLst>
        <ext xmlns:x15="http://schemas.microsoft.com/office/spreadsheetml/2010/11/main" uri="{B97F6D7D-B522-45F9-BDA1-12C45D357490}">
          <x15:cacheHierarchy aggregatedColumn="235"/>
        </ext>
      </extLst>
    </cacheHierarchy>
    <cacheHierarchy uniqueName="[Measures].[Sum of CSI 2]" caption="Sum of CSI 2" measure="1" displayFolder="" measureGroup="Table17" count="0" hidden="1">
      <extLst>
        <ext xmlns:x15="http://schemas.microsoft.com/office/spreadsheetml/2010/11/main" uri="{B97F6D7D-B522-45F9-BDA1-12C45D357490}">
          <x15:cacheHierarchy aggregatedColumn="236"/>
        </ext>
      </extLst>
    </cacheHierarchy>
    <cacheHierarchy uniqueName="[Measures].[Sum of Alte ţări 2]" caption="Sum of Alte ţări 2" measure="1" displayFolder="" measureGroup="Table17" count="0" hidden="1">
      <extLst>
        <ext xmlns:x15="http://schemas.microsoft.com/office/spreadsheetml/2010/11/main" uri="{B97F6D7D-B522-45F9-BDA1-12C45D357490}">
          <x15:cacheHierarchy aggregatedColumn="237"/>
        </ext>
      </extLst>
    </cacheHierarchy>
    <cacheHierarchy uniqueName="[Measures].[Sum of Total 3]" caption="Sum of Total 3" measure="1" displayFolder="" measureGroup="Table_D1 48" count="0" hidden="1">
      <extLst>
        <ext xmlns:x15="http://schemas.microsoft.com/office/spreadsheetml/2010/11/main" uri="{B97F6D7D-B522-45F9-BDA1-12C45D357490}">
          <x15:cacheHierarchy aggregatedColumn="76"/>
        </ext>
      </extLst>
    </cacheHierarchy>
    <cacheHierarchy uniqueName="[Measures].[Sum of Total 4]" caption="Sum of Total 4" measure="1" displayFolder="" measureGroup="Table_D1 4818" count="0" hidden="1">
      <extLst>
        <ext xmlns:x15="http://schemas.microsoft.com/office/spreadsheetml/2010/11/main" uri="{B97F6D7D-B522-45F9-BDA1-12C45D357490}">
          <x15:cacheHierarchy aggregatedColumn="81"/>
        </ext>
      </extLst>
    </cacheHierarchy>
    <cacheHierarchy uniqueName="[Measures].[Sum of Produse agroalimentare]" caption="Sum of Produse agroalimentare" measure="1" displayFolder="" measureGroup="Table20" count="0" hidden="1">
      <extLst>
        <ext xmlns:x15="http://schemas.microsoft.com/office/spreadsheetml/2010/11/main" uri="{B97F6D7D-B522-45F9-BDA1-12C45D357490}">
          <x15:cacheHierarchy aggregatedColumn="241"/>
        </ext>
      </extLst>
    </cacheHierarchy>
    <cacheHierarchy uniqueName="[Measures].[Sum of Produse minerale]" caption="Sum of Produse minerale" measure="1" displayFolder="" measureGroup="Table20" count="0" hidden="1">
      <extLst>
        <ext xmlns:x15="http://schemas.microsoft.com/office/spreadsheetml/2010/11/main" uri="{B97F6D7D-B522-45F9-BDA1-12C45D357490}">
          <x15:cacheHierarchy aggregatedColumn="243"/>
        </ext>
      </extLst>
    </cacheHierarchy>
    <cacheHierarchy uniqueName="[Measures].[Sum of Mașini, aparate, echipamente]" caption="Sum of Mașini, aparate, echipamente" measure="1" displayFolder="" measureGroup="Table20" count="0" hidden="1">
      <extLst>
        <ext xmlns:x15="http://schemas.microsoft.com/office/spreadsheetml/2010/11/main" uri="{B97F6D7D-B522-45F9-BDA1-12C45D357490}">
          <x15:cacheHierarchy aggregatedColumn="242"/>
        </ext>
      </extLst>
    </cacheHierarchy>
    <cacheHierarchy uniqueName="[Measures].[Sum of Articole din piatră, ceramică, sticlă]" caption="Sum of Articole din piatră, ceramică, sticlă" measure="1" displayFolder="" measureGroup="Table20" count="0" hidden="1">
      <extLst>
        <ext xmlns:x15="http://schemas.microsoft.com/office/spreadsheetml/2010/11/main" uri="{B97F6D7D-B522-45F9-BDA1-12C45D357490}">
          <x15:cacheHierarchy aggregatedColumn="244"/>
        </ext>
      </extLst>
    </cacheHierarchy>
    <cacheHierarchy uniqueName="[Measures].[Sum of Metale comune şi articole din acestea]" caption="Sum of Metale comune şi articole din acestea" measure="1" displayFolder="" measureGroup="Table20" count="0" hidden="1">
      <extLst>
        <ext xmlns:x15="http://schemas.microsoft.com/office/spreadsheetml/2010/11/main" uri="{B97F6D7D-B522-45F9-BDA1-12C45D357490}">
          <x15:cacheHierarchy aggregatedColumn="246"/>
        </ext>
      </extLst>
    </cacheHierarchy>
    <cacheHierarchy uniqueName="[Measures].[Sum of Materiale textile şi articole din acestea]" caption="Sum of Materiale textile şi articole din acestea" measure="1" displayFolder="" measureGroup="Table20" count="0" hidden="1">
      <extLst>
        <ext xmlns:x15="http://schemas.microsoft.com/office/spreadsheetml/2010/11/main" uri="{B97F6D7D-B522-45F9-BDA1-12C45D357490}">
          <x15:cacheHierarchy aggregatedColumn="248"/>
        </ext>
      </extLst>
    </cacheHierarchy>
    <cacheHierarchy uniqueName="[Measures].[Sum of Vehicule și echipamente de transport]" caption="Sum of Vehicule și echipamente de transport" measure="1" displayFolder="" measureGroup="Table20" count="0" hidden="1">
      <extLst>
        <ext xmlns:x15="http://schemas.microsoft.com/office/spreadsheetml/2010/11/main" uri="{B97F6D7D-B522-45F9-BDA1-12C45D357490}">
          <x15:cacheHierarchy aggregatedColumn="249"/>
        </ext>
      </extLst>
    </cacheHierarchy>
    <cacheHierarchy uniqueName="[Measures].[Sum of Produsele industriei chimice]" caption="Sum of Produsele industriei chimice" measure="1" displayFolder="" measureGroup="Table20" count="0" hidden="1">
      <extLst>
        <ext xmlns:x15="http://schemas.microsoft.com/office/spreadsheetml/2010/11/main" uri="{B97F6D7D-B522-45F9-BDA1-12C45D357490}">
          <x15:cacheHierarchy aggregatedColumn="245"/>
        </ext>
      </extLst>
    </cacheHierarchy>
    <cacheHierarchy uniqueName="[Measures].[Sum of Materiale plastice, cauciuc şi articole din acestea]" caption="Sum of Materiale plastice, cauciuc şi articole din acestea" measure="1" displayFolder="" measureGroup="Table20" count="0" hidden="1">
      <extLst>
        <ext xmlns:x15="http://schemas.microsoft.com/office/spreadsheetml/2010/11/main" uri="{B97F6D7D-B522-45F9-BDA1-12C45D357490}">
          <x15:cacheHierarchy aggregatedColumn="247"/>
        </ext>
      </extLst>
    </cacheHierarchy>
    <cacheHierarchy uniqueName="[Measures].[Sum of Altele]" caption="Sum of Altele" measure="1" displayFolder="" measureGroup="Table20" count="0" hidden="1">
      <extLst>
        <ext xmlns:x15="http://schemas.microsoft.com/office/spreadsheetml/2010/11/main" uri="{B97F6D7D-B522-45F9-BDA1-12C45D357490}">
          <x15:cacheHierarchy aggregatedColumn="250"/>
        </ext>
      </extLst>
    </cacheHierarchy>
    <cacheHierarchy uniqueName="[Measures].[Sum of Produse minerale 2]" caption="Sum of Produse minerale 2" measure="1" displayFolder="" measureGroup="Table21" count="0" hidden="1">
      <extLst>
        <ext xmlns:x15="http://schemas.microsoft.com/office/spreadsheetml/2010/11/main" uri="{B97F6D7D-B522-45F9-BDA1-12C45D357490}">
          <x15:cacheHierarchy aggregatedColumn="254"/>
        </ext>
      </extLst>
    </cacheHierarchy>
    <cacheHierarchy uniqueName="[Measures].[Sum of Produse agroalimentare 2]" caption="Sum of Produse agroalimentare 2" measure="1" displayFolder="" measureGroup="Table21" count="0" hidden="1">
      <extLst>
        <ext xmlns:x15="http://schemas.microsoft.com/office/spreadsheetml/2010/11/main" uri="{B97F6D7D-B522-45F9-BDA1-12C45D357490}">
          <x15:cacheHierarchy aggregatedColumn="256"/>
        </ext>
      </extLst>
    </cacheHierarchy>
    <cacheHierarchy uniqueName="[Measures].[Sum of Mașini, aparate, echipamente 2]" caption="Sum of Mașini, aparate, echipamente 2" measure="1" displayFolder="" measureGroup="Table21" count="0" hidden="1">
      <extLst>
        <ext xmlns:x15="http://schemas.microsoft.com/office/spreadsheetml/2010/11/main" uri="{B97F6D7D-B522-45F9-BDA1-12C45D357490}">
          <x15:cacheHierarchy aggregatedColumn="255"/>
        </ext>
      </extLst>
    </cacheHierarchy>
    <cacheHierarchy uniqueName="[Measures].[Sum of Vehicule și echipamente de transport 2]" caption="Sum of Vehicule și echipamente de transport 2" measure="1" displayFolder="" measureGroup="Table21" count="0" hidden="1">
      <extLst>
        <ext xmlns:x15="http://schemas.microsoft.com/office/spreadsheetml/2010/11/main" uri="{B97F6D7D-B522-45F9-BDA1-12C45D357490}">
          <x15:cacheHierarchy aggregatedColumn="257"/>
        </ext>
      </extLst>
    </cacheHierarchy>
    <cacheHierarchy uniqueName="[Measures].[Sum of Produsele industriei chimice 2]" caption="Sum of Produsele industriei chimice 2" measure="1" displayFolder="" measureGroup="Table21" count="0" hidden="1">
      <extLst>
        <ext xmlns:x15="http://schemas.microsoft.com/office/spreadsheetml/2010/11/main" uri="{B97F6D7D-B522-45F9-BDA1-12C45D357490}">
          <x15:cacheHierarchy aggregatedColumn="258"/>
        </ext>
      </extLst>
    </cacheHierarchy>
    <cacheHierarchy uniqueName="[Measures].[Sum of Materiale plastice, cauciuc şi articole din acestea 2]" caption="Sum of Materiale plastice, cauciuc şi articole din acestea 2" measure="1" displayFolder="" measureGroup="Table21" count="0" hidden="1">
      <extLst>
        <ext xmlns:x15="http://schemas.microsoft.com/office/spreadsheetml/2010/11/main" uri="{B97F6D7D-B522-45F9-BDA1-12C45D357490}">
          <x15:cacheHierarchy aggregatedColumn="259"/>
        </ext>
      </extLst>
    </cacheHierarchy>
    <cacheHierarchy uniqueName="[Measures].[Sum of Metale comune şi articole din acestea 2]" caption="Sum of Metale comune şi articole din acestea 2" measure="1" displayFolder="" measureGroup="Table21" count="0" hidden="1">
      <extLst>
        <ext xmlns:x15="http://schemas.microsoft.com/office/spreadsheetml/2010/11/main" uri="{B97F6D7D-B522-45F9-BDA1-12C45D357490}">
          <x15:cacheHierarchy aggregatedColumn="260"/>
        </ext>
      </extLst>
    </cacheHierarchy>
    <cacheHierarchy uniqueName="[Measures].[Sum of Materiale textile şi articole din acestea 2]" caption="Sum of Materiale textile şi articole din acestea 2" measure="1" displayFolder="" measureGroup="Table21" count="0" hidden="1">
      <extLst>
        <ext xmlns:x15="http://schemas.microsoft.com/office/spreadsheetml/2010/11/main" uri="{B97F6D7D-B522-45F9-BDA1-12C45D357490}">
          <x15:cacheHierarchy aggregatedColumn="261"/>
        </ext>
      </extLst>
    </cacheHierarchy>
    <cacheHierarchy uniqueName="[Measures].[Sum of Articole din piatră, ceramică, sticlă 2]" caption="Sum of Articole din piatră, ceramică, sticlă 2" measure="1" displayFolder="" measureGroup="Table21" count="0" hidden="1">
      <extLst>
        <ext xmlns:x15="http://schemas.microsoft.com/office/spreadsheetml/2010/11/main" uri="{B97F6D7D-B522-45F9-BDA1-12C45D357490}">
          <x15:cacheHierarchy aggregatedColumn="262"/>
        </ext>
      </extLst>
    </cacheHierarchy>
    <cacheHierarchy uniqueName="[Measures].[Sum of Altele 2]" caption="Sum of Altele 2" measure="1" displayFolder="" measureGroup="Table21" count="0" hidden="1">
      <extLst>
        <ext xmlns:x15="http://schemas.microsoft.com/office/spreadsheetml/2010/11/main" uri="{B97F6D7D-B522-45F9-BDA1-12C45D357490}">
          <x15:cacheHierarchy aggregatedColumn="263"/>
        </ext>
      </extLst>
    </cacheHierarchy>
    <cacheHierarchy uniqueName="[Measures].[Sum of Societăţi nefinanciare, GP şi IFSLSGP 2]" caption="Sum of Societăţi nefinanciare, GP şi IFSLSGP 2" measure="1" displayFolder="" measureGroup="Table_D1 6" count="0" hidden="1">
      <extLst>
        <ext xmlns:x15="http://schemas.microsoft.com/office/spreadsheetml/2010/11/main" uri="{B97F6D7D-B522-45F9-BDA1-12C45D357490}">
          <x15:cacheHierarchy aggregatedColumn="104"/>
        </ext>
      </extLst>
    </cacheHierarchy>
    <cacheHierarchy uniqueName="[Measures].[Sum of Banca centrală 2]" caption="Sum of Banca centrală 2" measure="1" displayFolder="" measureGroup="Table_D1 6" count="0" hidden="1">
      <extLst>
        <ext xmlns:x15="http://schemas.microsoft.com/office/spreadsheetml/2010/11/main" uri="{B97F6D7D-B522-45F9-BDA1-12C45D357490}">
          <x15:cacheHierarchy aggregatedColumn="106"/>
        </ext>
      </extLst>
    </cacheHierarchy>
    <cacheHierarchy uniqueName="[Measures].[Sum of Societăţi nefinanciare, GP şi IFSLSGP]" caption="Sum of Societăţi nefinanciare, GP şi IFSLSGP" measure="1" displayFolder="" measureGroup="Table_D1 6" count="0" hidden="1">
      <extLst>
        <ext xmlns:x15="http://schemas.microsoft.com/office/spreadsheetml/2010/11/main" uri="{B97F6D7D-B522-45F9-BDA1-12C45D357490}">
          <x15:cacheHierarchy aggregatedColumn="98"/>
        </ext>
      </extLst>
    </cacheHierarchy>
    <cacheHierarchy uniqueName="[Measures].[Count of Banca centrală]" caption="Count of Banca centrală" measure="1" displayFolder="" measureGroup="Table_D1 6" count="0" hidden="1">
      <extLst>
        <ext xmlns:x15="http://schemas.microsoft.com/office/spreadsheetml/2010/11/main" uri="{B97F6D7D-B522-45F9-BDA1-12C45D357490}">
          <x15:cacheHierarchy aggregatedColumn="100"/>
        </ext>
      </extLst>
    </cacheHierarchy>
    <cacheHierarchy uniqueName="[Measures].[Sum of Serviciul datoriei externe publice]" caption="Sum of Serviciul datoriei externe publice" measure="1" displayFolder="" measureGroup="Table16" count="0" hidden="1">
      <extLst>
        <ext xmlns:x15="http://schemas.microsoft.com/office/spreadsheetml/2010/11/main" uri="{B97F6D7D-B522-45F9-BDA1-12C45D357490}">
          <x15:cacheHierarchy aggregatedColumn="229"/>
        </ext>
      </extLst>
    </cacheHierarchy>
    <cacheHierarchy uniqueName="[Measures].[Sum of Serviciul datoriei externe publice / export de bunuri și servicii]" caption="Sum of Serviciul datoriei externe publice / export de bunuri și servicii" measure="1" displayFolder="" measureGroup="Table16" count="0" hidden="1">
      <extLst>
        <ext xmlns:x15="http://schemas.microsoft.com/office/spreadsheetml/2010/11/main" uri="{B97F6D7D-B522-45F9-BDA1-12C45D357490}">
          <x15:cacheHierarchy aggregatedColumn="230"/>
        </ext>
      </extLst>
    </cacheHierarchy>
    <cacheHierarchy uniqueName="[Measures].[Sum of Din procurările în magazinele duty-free*]" caption="Sum of Din procurările în magazinele duty-free*" measure="1" displayFolder="" measureGroup="Table_D1 2" count="0" hidden="1">
      <extLst>
        <ext xmlns:x15="http://schemas.microsoft.com/office/spreadsheetml/2010/11/main" uri="{B97F6D7D-B522-45F9-BDA1-12C45D357490}">
          <x15:cacheHierarchy aggregatedColumn="38"/>
        </ext>
      </extLst>
    </cacheHierarchy>
    <cacheHierarchy uniqueName="[Measures].[Sum of Ajustări operate de BNM:2]" caption="Sum of Ajustări operate de BNM:2" measure="1" displayFolder="" measureGroup="Table_D1 2" count="0" hidden="1">
      <extLst>
        <ext xmlns:x15="http://schemas.microsoft.com/office/spreadsheetml/2010/11/main" uri="{B97F6D7D-B522-45F9-BDA1-12C45D357490}">
          <x15:cacheHierarchy aggregatedColumn="44"/>
        </ext>
      </extLst>
    </cacheHierarchy>
    <cacheHierarchy uniqueName="[Measures].[Sum of Bunuri pentru prelucrare*]" caption="Sum of Bunuri pentru prelucrare*" measure="1" displayFolder="" measureGroup="Table_D1 2" count="0" hidden="1">
      <extLst>
        <ext xmlns:x15="http://schemas.microsoft.com/office/spreadsheetml/2010/11/main" uri="{B97F6D7D-B522-45F9-BDA1-12C45D357490}">
          <x15:cacheHierarchy aggregatedColumn="45"/>
        </ext>
      </extLst>
    </cacheHierarchy>
    <cacheHierarchy uniqueName="[Measures].[Sum of Resurse energetice procurate anterior și stocate]" caption="Sum of Resurse energetice procurate anterior și stocate" measure="1" displayFolder="" measureGroup="Table_D1 2" count="0" hidden="1">
      <extLst>
        <ext xmlns:x15="http://schemas.microsoft.com/office/spreadsheetml/2010/11/main" uri="{B97F6D7D-B522-45F9-BDA1-12C45D357490}">
          <x15:cacheHierarchy aggregatedColumn="50"/>
        </ext>
      </extLst>
    </cacheHierarchy>
  </cacheHierarchies>
  <kpis count="0"/>
  <dimensions count="28">
    <dimension measure="1" name="Measures" uniqueName="[Measures]" caption="Measures"/>
    <dimension name="Range" uniqueName="[Range]" caption="Range"/>
    <dimension name="Range 2" uniqueName="[Range 2]" caption="Range 2"/>
    <dimension name="Range 3" uniqueName="[Range 3]" caption="Range 3"/>
    <dimension name="Range 4" uniqueName="[Range 4]" caption="Range 4"/>
    <dimension name="Table_D1 1" uniqueName="[Table_D1 1]" caption="Table_D1 1"/>
    <dimension name="Table_D1 2" uniqueName="[Table_D1 2]" caption="Table_D1 2"/>
    <dimension name="Table_D1 3" uniqueName="[Table_D1 3]" caption="Table_D1 3"/>
    <dimension name="Table_D1 4" uniqueName="[Table_D1 4]" caption="Table_D1 4"/>
    <dimension name="Table_D1 48" uniqueName="[Table_D1 48]" caption="Table_D1 48"/>
    <dimension name="Table_D1 4818" uniqueName="[Table_D1 4818]" caption="Table_D1 4818"/>
    <dimension name="Table_D1 5" uniqueName="[Table_D1 5]" caption="Table_D1 5"/>
    <dimension name="Table_D1 6" uniqueName="[Table_D1 6]" caption="Table_D1 6"/>
    <dimension name="Table_D1 7" uniqueName="[Table_D1 7]" caption="Table_D1 7"/>
    <dimension name="Table_D1 8" uniqueName="[Table_D1 8]" caption="Table_D1 8"/>
    <dimension name="Table_D2 1" uniqueName="[Table_D2 1]" caption="Table_D2 1"/>
    <dimension name="Table_D2 1 1" uniqueName="[Table_D2 1 1]" caption="Table_D2 1 1"/>
    <dimension name="Table_D2 2" uniqueName="[Table_D2 2]" caption="Table_D2 2"/>
    <dimension name="Table_D2 3" uniqueName="[Table_D2 3]" caption="Table_D2 3"/>
    <dimension name="Table_D2 4" uniqueName="[Table_D2 4]" caption="Table_D2 4"/>
    <dimension name="Table_D2 5" uniqueName="[Table_D2 5]" caption="Table_D2 5"/>
    <dimension name="Table_D3 2" uniqueName="[Table_D3 2]" caption="Table_D3 2"/>
    <dimension name="Table_D3 4" uniqueName="[Table_D3 4]" caption="Table_D3 4"/>
    <dimension name="Table16" uniqueName="[Table16]" caption="Table16"/>
    <dimension name="Table17" uniqueName="[Table17]" caption="Table17"/>
    <dimension name="Table20" uniqueName="[Table20]" caption="Table20"/>
    <dimension name="Table21" uniqueName="[Table21]" caption="Table21"/>
    <dimension name="Table9" uniqueName="[Table9]" caption="Table9"/>
  </dimensions>
  <measureGroups count="27">
    <measureGroup name="Range" caption="Range"/>
    <measureGroup name="Range 2" caption="Range 2"/>
    <measureGroup name="Range 3" caption="Range 3"/>
    <measureGroup name="Range 4" caption="Range 4"/>
    <measureGroup name="Table_D1 1" caption="Table_D1 1"/>
    <measureGroup name="Table_D1 2" caption="Table_D1 2"/>
    <measureGroup name="Table_D1 3" caption="Table_D1 3"/>
    <measureGroup name="Table_D1 4" caption="Table_D1 4"/>
    <measureGroup name="Table_D1 48" caption="Table_D1 48"/>
    <measureGroup name="Table_D1 4818" caption="Table_D1 4818"/>
    <measureGroup name="Table_D1 5" caption="Table_D1 5"/>
    <measureGroup name="Table_D1 6" caption="Table_D1 6"/>
    <measureGroup name="Table_D1 7" caption="Table_D1 7"/>
    <measureGroup name="Table_D1 8" caption="Table_D1 8"/>
    <measureGroup name="Table_D2 1" caption="Table_D2 1"/>
    <measureGroup name="Table_D2 1 1" caption="Table_D2 1 1"/>
    <measureGroup name="Table_D2 2" caption="Table_D2 2"/>
    <measureGroup name="Table_D2 3" caption="Table_D2 3"/>
    <measureGroup name="Table_D2 4" caption="Table_D2 4"/>
    <measureGroup name="Table_D2 5" caption="Table_D2 5"/>
    <measureGroup name="Table_D3 2" caption="Table_D3 2"/>
    <measureGroup name="Table_D3 4" caption="Table_D3 4"/>
    <measureGroup name="Table16" caption="Table16"/>
    <measureGroup name="Table17" caption="Table17"/>
    <measureGroup name="Table20" caption="Table20"/>
    <measureGroup name="Table21" caption="Table21"/>
    <measureGroup name="Table9" caption="Table9"/>
  </measureGroups>
  <maps count="83">
    <map measureGroup="0" dimension="1"/>
    <map measureGroup="1" dimension="2"/>
    <map measureGroup="1" dimension="24"/>
    <map measureGroup="2" dimension="3"/>
    <map measureGroup="3" dimension="4"/>
    <map measureGroup="4" dimension="5"/>
    <map measureGroup="4" dimension="15"/>
    <map measureGroup="4" dimension="24"/>
    <map measureGroup="5" dimension="5"/>
    <map measureGroup="5" dimension="6"/>
    <map measureGroup="5" dimension="14"/>
    <map measureGroup="5" dimension="15"/>
    <map measureGroup="5" dimension="21"/>
    <map measureGroup="5" dimension="24"/>
    <map measureGroup="6" dimension="5"/>
    <map measureGroup="6" dimension="7"/>
    <map measureGroup="6" dimension="15"/>
    <map measureGroup="6" dimension="24"/>
    <map measureGroup="7" dimension="5"/>
    <map measureGroup="7" dimension="8"/>
    <map measureGroup="7" dimension="15"/>
    <map measureGroup="7" dimension="24"/>
    <map measureGroup="8" dimension="5"/>
    <map measureGroup="8" dimension="9"/>
    <map measureGroup="8" dimension="15"/>
    <map measureGroup="8" dimension="24"/>
    <map measureGroup="9" dimension="5"/>
    <map measureGroup="9" dimension="10"/>
    <map measureGroup="9" dimension="15"/>
    <map measureGroup="9" dimension="24"/>
    <map measureGroup="10" dimension="5"/>
    <map measureGroup="10" dimension="11"/>
    <map measureGroup="10" dimension="15"/>
    <map measureGroup="10" dimension="24"/>
    <map measureGroup="11" dimension="5"/>
    <map measureGroup="11" dimension="12"/>
    <map measureGroup="11" dimension="15"/>
    <map measureGroup="11" dimension="24"/>
    <map measureGroup="12" dimension="5"/>
    <map measureGroup="12" dimension="13"/>
    <map measureGroup="12" dimension="15"/>
    <map measureGroup="12" dimension="24"/>
    <map measureGroup="13" dimension="14"/>
    <map measureGroup="14" dimension="15"/>
    <map measureGroup="15" dimension="16"/>
    <map measureGroup="16" dimension="1"/>
    <map measureGroup="16" dimension="15"/>
    <map measureGroup="16" dimension="16"/>
    <map measureGroup="16" dimension="17"/>
    <map measureGroup="17" dimension="1"/>
    <map measureGroup="17" dimension="5"/>
    <map measureGroup="17" dimension="15"/>
    <map measureGroup="17" dimension="16"/>
    <map measureGroup="17" dimension="18"/>
    <map measureGroup="17" dimension="24"/>
    <map measureGroup="18" dimension="1"/>
    <map measureGroup="18" dimension="15"/>
    <map measureGroup="18" dimension="16"/>
    <map measureGroup="18" dimension="19"/>
    <map measureGroup="19" dimension="1"/>
    <map measureGroup="19" dimension="15"/>
    <map measureGroup="19" dimension="16"/>
    <map measureGroup="19" dimension="20"/>
    <map measureGroup="20" dimension="21"/>
    <map measureGroup="21" dimension="22"/>
    <map measureGroup="22" dimension="23"/>
    <map measureGroup="23" dimension="24"/>
    <map measureGroup="24" dimension="5"/>
    <map measureGroup="24" dimension="6"/>
    <map measureGroup="24" dimension="14"/>
    <map measureGroup="24" dimension="15"/>
    <map measureGroup="24" dimension="21"/>
    <map measureGroup="24" dimension="24"/>
    <map measureGroup="24" dimension="25"/>
    <map measureGroup="25" dimension="5"/>
    <map measureGroup="25" dimension="6"/>
    <map measureGroup="25" dimension="14"/>
    <map measureGroup="25" dimension="15"/>
    <map measureGroup="25" dimension="21"/>
    <map measureGroup="25" dimension="24"/>
    <map measureGroup="25" dimension="26"/>
    <map measureGroup="26" dimension="23"/>
    <map measureGroup="26" dimension="27"/>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
  <r>
    <x v="0"/>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
  <r>
    <n v="1"/>
    <x v="0"/>
    <s v="2022.03.31"/>
    <n v="7.7000000000000028"/>
    <n v="31.9"/>
    <n v="24.6"/>
    <n v="19.3"/>
    <n v="5.5"/>
    <n v="5.3"/>
    <n v="2.7"/>
    <n v="3"/>
  </r>
  <r>
    <n v="2"/>
    <x v="1"/>
    <s v="2022.06.30"/>
    <n v="7.6999999999999886"/>
    <n v="32.299999999999997"/>
    <n v="24.6"/>
    <n v="20.5"/>
    <n v="5.4"/>
    <n v="4.4000000000000004"/>
    <n v="2.2999999999999998"/>
    <n v="2.8"/>
  </r>
  <r>
    <n v="3"/>
    <x v="2"/>
    <s v="2022.09.30"/>
    <n v="7.4000000000000057"/>
    <n v="33.1"/>
    <n v="24.4"/>
    <n v="20.6"/>
    <n v="4.9000000000000004"/>
    <n v="4.5999999999999996"/>
    <n v="2.2999999999999998"/>
    <n v="2.7"/>
  </r>
  <r>
    <n v="4"/>
    <x v="3"/>
    <s v="2022.12.31"/>
    <n v="6.5999999999999943"/>
    <n v="33.6"/>
    <n v="24.9"/>
    <n v="19.399999999999999"/>
    <n v="5.6"/>
    <n v="4.7"/>
    <n v="3"/>
    <n v="2.2000000000000002"/>
  </r>
  <r>
    <n v="5"/>
    <x v="4"/>
    <s v="2023.03.31*"/>
    <n v="6.4000000000000057"/>
    <n v="34"/>
    <n v="25.3"/>
    <n v="20.3"/>
    <n v="4.9000000000000004"/>
    <n v="4.3"/>
    <n v="3.1"/>
    <n v="1.7"/>
  </r>
  <r>
    <n v="6"/>
    <x v="5"/>
    <s v="2023.06.30*"/>
    <n v="7.2000000000000028"/>
    <n v="34.700000000000003"/>
    <n v="25.5"/>
    <n v="18.399999999999999"/>
    <n v="4.9000000000000004"/>
    <n v="4.5"/>
    <n v="2.7"/>
    <n v="2.1"/>
  </r>
  <r>
    <n v="7"/>
    <x v="6"/>
    <s v="2023.09.30*"/>
    <n v="6.5999999999999943"/>
    <n v="34.200000000000003"/>
    <n v="26"/>
    <n v="18.600000000000001"/>
    <n v="5.2"/>
    <n v="4.5"/>
    <n v="2.8"/>
    <n v="2.1"/>
  </r>
  <r>
    <n v="8"/>
    <x v="7"/>
    <s v="2023.12.31"/>
    <n v="6.5"/>
    <n v="35.200000000000003"/>
    <n v="25.8"/>
    <n v="18.600000000000001"/>
    <n v="5.2"/>
    <n v="3.8"/>
    <n v="2.9"/>
    <n v="2"/>
  </r>
</pivotCacheRecords>
</file>

<file path=xl/pivotTables/_rels/pivotTable1.xml.rels><?xml version="1.0" encoding="UTF-8" standalone="no"?><Relationships xmlns="http://schemas.openxmlformats.org/package/2006/relationships"><Relationship Id="rId1" Target="../pivotCache/pivotCacheDefinition14.xml" Type="http://schemas.openxmlformats.org/officeDocument/2006/relationships/pivotCacheDefinition"/></Relationships>
</file>

<file path=xl/pivotTables/_rels/pivotTable10.xml.rels><?xml version="1.0" encoding="UTF-8" standalone="no"?><Relationships xmlns="http://schemas.openxmlformats.org/package/2006/relationships"><Relationship Id="rId1" Target="../pivotCache/pivotCacheDefinition24.xml" Type="http://schemas.openxmlformats.org/officeDocument/2006/relationships/pivotCacheDefinition"/></Relationships>
</file>

<file path=xl/pivotTables/_rels/pivotTable11.xml.rels><?xml version="1.0" encoding="UTF-8" standalone="no"?><Relationships xmlns="http://schemas.openxmlformats.org/package/2006/relationships"><Relationship Id="rId1" Target="../pivotCache/pivotCacheDefinition16.xml" Type="http://schemas.openxmlformats.org/officeDocument/2006/relationships/pivotCacheDefinition"/></Relationships>
</file>

<file path=xl/pivotTables/_rels/pivotTable12.xml.rels><?xml version="1.0" encoding="UTF-8" standalone="no"?><Relationships xmlns="http://schemas.openxmlformats.org/package/2006/relationships"><Relationship Id="rId1" Target="../pivotCache/pivotCacheDefinition25.xml" Type="http://schemas.openxmlformats.org/officeDocument/2006/relationships/pivotCacheDefinition"/></Relationships>
</file>

<file path=xl/pivotTables/_rels/pivotTable13.xml.rels><?xml version="1.0" encoding="UTF-8" standalone="no"?><Relationships xmlns="http://schemas.openxmlformats.org/package/2006/relationships"><Relationship Id="rId1" Target="../pivotCache/pivotCacheDefinition15.xml" Type="http://schemas.openxmlformats.org/officeDocument/2006/relationships/pivotCacheDefinition"/></Relationships>
</file>

<file path=xl/pivotTables/_rels/pivotTable14.xml.rels><?xml version="1.0" encoding="UTF-8" standalone="no"?><Relationships xmlns="http://schemas.openxmlformats.org/package/2006/relationships"><Relationship Id="rId1" Target="../pivotCache/pivotCacheDefinition3.xml" Type="http://schemas.openxmlformats.org/officeDocument/2006/relationships/pivotCacheDefinition"/></Relationships>
</file>

<file path=xl/pivotTables/_rels/pivotTable15.xml.rels><?xml version="1.0" encoding="UTF-8" standalone="no"?><Relationships xmlns="http://schemas.openxmlformats.org/package/2006/relationships"><Relationship Id="rId1" Target="../pivotCache/pivotCacheDefinition12.xml" Type="http://schemas.openxmlformats.org/officeDocument/2006/relationships/pivotCacheDefinition"/></Relationships>
</file>

<file path=xl/pivotTables/_rels/pivotTable16.xml.rels><?xml version="1.0" encoding="UTF-8" standalone="no"?><Relationships xmlns="http://schemas.openxmlformats.org/package/2006/relationships"><Relationship Id="rId1" Target="../pivotCache/pivotCacheDefinition21.xml" Type="http://schemas.openxmlformats.org/officeDocument/2006/relationships/pivotCacheDefinition"/></Relationships>
</file>

<file path=xl/pivotTables/_rels/pivotTable17.xml.rels><?xml version="1.0" encoding="UTF-8" standalone="no"?><Relationships xmlns="http://schemas.openxmlformats.org/package/2006/relationships"><Relationship Id="rId1" Target="../pivotCache/pivotCacheDefinition18.xml" Type="http://schemas.openxmlformats.org/officeDocument/2006/relationships/pivotCacheDefinition"/></Relationships>
</file>

<file path=xl/pivotTables/_rels/pivotTable18.xml.rels><?xml version="1.0" encoding="UTF-8" standalone="no"?><Relationships xmlns="http://schemas.openxmlformats.org/package/2006/relationships"><Relationship Id="rId1" Target="../pivotCache/pivotCacheDefinition6.xml" Type="http://schemas.openxmlformats.org/officeDocument/2006/relationships/pivotCacheDefinition"/></Relationships>
</file>

<file path=xl/pivotTables/_rels/pivotTable19.xml.rels><?xml version="1.0" encoding="UTF-8" standalone="no"?><Relationships xmlns="http://schemas.openxmlformats.org/package/2006/relationships"><Relationship Id="rId1" Target="../pivotCache/pivotCacheDefinition30.xml" Type="http://schemas.openxmlformats.org/officeDocument/2006/relationships/pivotCacheDefinition"/></Relationships>
</file>

<file path=xl/pivotTables/_rels/pivotTable2.xml.rels><?xml version="1.0" encoding="UTF-8" standalone="no"?><Relationships xmlns="http://schemas.openxmlformats.org/package/2006/relationships"><Relationship Id="rId1" Target="../pivotCache/pivotCacheDefinition13.xml" Type="http://schemas.openxmlformats.org/officeDocument/2006/relationships/pivotCacheDefinition"/></Relationships>
</file>

<file path=xl/pivotTables/_rels/pivotTable20.xml.rels><?xml version="1.0" encoding="UTF-8" standalone="no"?><Relationships xmlns="http://schemas.openxmlformats.org/package/2006/relationships"><Relationship Id="rId1" Target="../pivotCache/pivotCacheDefinition2.xml" Type="http://schemas.openxmlformats.org/officeDocument/2006/relationships/pivotCacheDefinition"/></Relationships>
</file>

<file path=xl/pivotTables/_rels/pivotTable21.xml.rels><?xml version="1.0" encoding="UTF-8" standalone="no"?><Relationships xmlns="http://schemas.openxmlformats.org/package/2006/relationships"><Relationship Id="rId1" Target="../pivotCache/pivotCacheDefinition31.xml" Type="http://schemas.openxmlformats.org/officeDocument/2006/relationships/pivotCacheDefinition"/></Relationships>
</file>

<file path=xl/pivotTables/_rels/pivotTable22.xml.rels><?xml version="1.0" encoding="UTF-8" standalone="no"?><Relationships xmlns="http://schemas.openxmlformats.org/package/2006/relationships"><Relationship Id="rId1" Target="../pivotCache/pivotCacheDefinition27.xml" Type="http://schemas.openxmlformats.org/officeDocument/2006/relationships/pivotCacheDefinition"/></Relationships>
</file>

<file path=xl/pivotTables/_rels/pivotTable23.xml.rels><?xml version="1.0" encoding="UTF-8" standalone="no"?><Relationships xmlns="http://schemas.openxmlformats.org/package/2006/relationships"><Relationship Id="rId1" Target="../pivotCache/pivotCacheDefinition6.xml" Type="http://schemas.openxmlformats.org/officeDocument/2006/relationships/pivotCacheDefinition"/></Relationships>
</file>

<file path=xl/pivotTables/_rels/pivotTable24.xml.rels><?xml version="1.0" encoding="UTF-8" standalone="no"?><Relationships xmlns="http://schemas.openxmlformats.org/package/2006/relationships"><Relationship Id="rId1" Target="../pivotCache/pivotCacheDefinition7.xml" Type="http://schemas.openxmlformats.org/officeDocument/2006/relationships/pivotCacheDefinition"/></Relationships>
</file>

<file path=xl/pivotTables/_rels/pivotTable25.xml.rels><?xml version="1.0" encoding="UTF-8" standalone="no"?><Relationships xmlns="http://schemas.openxmlformats.org/package/2006/relationships"><Relationship Id="rId1" Target="../pivotCache/pivotCacheDefinition28.xml" Type="http://schemas.openxmlformats.org/officeDocument/2006/relationships/pivotCacheDefinition"/></Relationships>
</file>

<file path=xl/pivotTables/_rels/pivotTable26.xml.rels><?xml version="1.0" encoding="UTF-8" standalone="no"?><Relationships xmlns="http://schemas.openxmlformats.org/package/2006/relationships"><Relationship Id="rId1" Target="../pivotCache/pivotCacheDefinition33.xml" Type="http://schemas.openxmlformats.org/officeDocument/2006/relationships/pivotCacheDefinition"/></Relationships>
</file>

<file path=xl/pivotTables/_rels/pivotTable27.xml.rels><?xml version="1.0" encoding="UTF-8" standalone="no"?><Relationships xmlns="http://schemas.openxmlformats.org/package/2006/relationships"><Relationship Id="rId1" Target="../pivotCache/pivotCacheDefinition32.xml" Type="http://schemas.openxmlformats.org/officeDocument/2006/relationships/pivotCacheDefinition"/></Relationships>
</file>

<file path=xl/pivotTables/_rels/pivotTable28.xml.rels><?xml version="1.0" encoding="UTF-8" standalone="no"?><Relationships xmlns="http://schemas.openxmlformats.org/package/2006/relationships"><Relationship Id="rId1" Target="../pivotCache/pivotCacheDefinition29.xml" Type="http://schemas.openxmlformats.org/officeDocument/2006/relationships/pivotCacheDefinition"/></Relationships>
</file>

<file path=xl/pivotTables/_rels/pivotTable29.xml.rels><?xml version="1.0" encoding="UTF-8" standalone="no"?><Relationships xmlns="http://schemas.openxmlformats.org/package/2006/relationships"><Relationship Id="rId1" Target="../pivotCache/pivotCacheDefinition26.xml" Type="http://schemas.openxmlformats.org/officeDocument/2006/relationships/pivotCacheDefinition"/></Relationships>
</file>

<file path=xl/pivotTables/_rels/pivotTable3.xml.rels><?xml version="1.0" encoding="UTF-8" standalone="no"?><Relationships xmlns="http://schemas.openxmlformats.org/package/2006/relationships"><Relationship Id="rId1" Target="../pivotCache/pivotCacheDefinition23.xml" Type="http://schemas.openxmlformats.org/officeDocument/2006/relationships/pivotCacheDefinition"/></Relationships>
</file>

<file path=xl/pivotTables/_rels/pivotTable30.xml.rels><?xml version="1.0" encoding="UTF-8" standalone="no"?><Relationships xmlns="http://schemas.openxmlformats.org/package/2006/relationships"><Relationship Id="rId1" Target="../pivotCache/pivotCacheDefinition4.xml" Type="http://schemas.openxmlformats.org/officeDocument/2006/relationships/pivotCacheDefinition"/></Relationships>
</file>

<file path=xl/pivotTables/_rels/pivotTable31.xml.rels><?xml version="1.0" encoding="UTF-8" standalone="no"?><Relationships xmlns="http://schemas.openxmlformats.org/package/2006/relationships"><Relationship Id="rId1" Target="../pivotCache/pivotCacheDefinition9.xml" Type="http://schemas.openxmlformats.org/officeDocument/2006/relationships/pivotCacheDefinition"/></Relationships>
</file>

<file path=xl/pivotTables/_rels/pivotTable32.xml.rels><?xml version="1.0" encoding="UTF-8" standalone="no"?><Relationships xmlns="http://schemas.openxmlformats.org/package/2006/relationships"><Relationship Id="rId1" Target="../pivotCache/pivotCacheDefinition35.xml" Type="http://schemas.openxmlformats.org/officeDocument/2006/relationships/pivotCacheDefinition"/></Relationships>
</file>

<file path=xl/pivotTables/_rels/pivotTable33.xml.rels><?xml version="1.0" encoding="UTF-8" standalone="no"?><Relationships xmlns="http://schemas.openxmlformats.org/package/2006/relationships"><Relationship Id="rId1" Target="../pivotCache/pivotCacheDefinition10.xml" Type="http://schemas.openxmlformats.org/officeDocument/2006/relationships/pivotCacheDefinition"/></Relationships>
</file>

<file path=xl/pivotTables/_rels/pivotTable34.xml.rels><?xml version="1.0" encoding="UTF-8" standalone="no"?><Relationships xmlns="http://schemas.openxmlformats.org/package/2006/relationships"><Relationship Id="rId1" Target="../pivotCache/pivotCacheDefinition11.xml" Type="http://schemas.openxmlformats.org/officeDocument/2006/relationships/pivotCacheDefinition"/></Relationships>
</file>

<file path=xl/pivotTables/_rels/pivotTable35.xml.rels><?xml version="1.0" encoding="UTF-8" standalone="no"?><Relationships xmlns="http://schemas.openxmlformats.org/package/2006/relationships"><Relationship Id="rId1" Target="../pivotCache/pivotCacheDefinition34.xml" Type="http://schemas.openxmlformats.org/officeDocument/2006/relationships/pivotCacheDefinition"/></Relationships>
</file>

<file path=xl/pivotTables/_rels/pivotTable36.xml.rels><?xml version="1.0" encoding="UTF-8" standalone="no"?><Relationships xmlns="http://schemas.openxmlformats.org/package/2006/relationships"><Relationship Id="rId1" Target="../pivotCache/pivotCacheDefinition8.xml" Type="http://schemas.openxmlformats.org/officeDocument/2006/relationships/pivotCacheDefinition"/></Relationships>
</file>

<file path=xl/pivotTables/_rels/pivotTable37.xml.rels><?xml version="1.0" encoding="UTF-8" standalone="no"?><Relationships xmlns="http://schemas.openxmlformats.org/package/2006/relationships"><Relationship Id="rId1" Target="../pivotCache/pivotCacheDefinition1.xml" Type="http://schemas.openxmlformats.org/officeDocument/2006/relationships/pivotCacheDefinition"/></Relationships>
</file>

<file path=xl/pivotTables/_rels/pivotTable4.xml.rels><?xml version="1.0" encoding="UTF-8" standalone="no"?><Relationships xmlns="http://schemas.openxmlformats.org/package/2006/relationships"><Relationship Id="rId1" Target="../pivotCache/pivotCacheDefinition20.xml" Type="http://schemas.openxmlformats.org/officeDocument/2006/relationships/pivotCacheDefinition"/></Relationships>
</file>

<file path=xl/pivotTables/_rels/pivotTable5.xml.rels><?xml version="1.0" encoding="UTF-8" standalone="no"?><Relationships xmlns="http://schemas.openxmlformats.org/package/2006/relationships"><Relationship Id="rId1" Target="../pivotCache/pivotCacheDefinition17.xml" Type="http://schemas.openxmlformats.org/officeDocument/2006/relationships/pivotCacheDefinition"/></Relationships>
</file>

<file path=xl/pivotTables/_rels/pivotTable6.xml.rels><?xml version="1.0" encoding="UTF-8" standalone="no"?><Relationships xmlns="http://schemas.openxmlformats.org/package/2006/relationships"><Relationship Id="rId1" Target="../pivotCache/pivotCacheDefinition5.xml" Type="http://schemas.openxmlformats.org/officeDocument/2006/relationships/pivotCacheDefinition"/></Relationships>
</file>

<file path=xl/pivotTables/_rels/pivotTable7.xml.rels><?xml version="1.0" encoding="UTF-8" standalone="no"?><Relationships xmlns="http://schemas.openxmlformats.org/package/2006/relationships"><Relationship Id="rId1" Target="../pivotCache/pivotCacheDefinition19.xml" Type="http://schemas.openxmlformats.org/officeDocument/2006/relationships/pivotCacheDefinition"/></Relationships>
</file>

<file path=xl/pivotTables/_rels/pivotTable8.xml.rels><?xml version="1.0" encoding="UTF-8" standalone="no"?><Relationships xmlns="http://schemas.openxmlformats.org/package/2006/relationships"><Relationship Id="rId1" Target="../pivotCache/pivotCacheDefinition22.xml" Type="http://schemas.openxmlformats.org/officeDocument/2006/relationships/pivotCacheDefinition"/></Relationships>
</file>

<file path=xl/pivotTables/_rels/pivotTable9.xml.rels><?xml version="1.0" encoding="UTF-8" standalone="no"?><Relationships xmlns="http://schemas.openxmlformats.org/package/2006/relationships"><Relationship Id="rId1" Target="../pivotCache/pivotCacheDefinition3.xml" Type="http://schemas.openxmlformats.org/officeDocument/2006/relationships/pivotCacheDefinition"/></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876A72-F752-45F4-B174-125C208D25B6}" name="PIVOT_D1.3" cacheId="13"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19:U28" firstHeaderRow="0" firstDataRow="1" firstDataCol="1"/>
  <pivotFields count="11">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s>
  <rowFields count="1">
    <field x="-2"/>
  </rowFields>
  <rowItems count="9">
    <i>
      <x/>
    </i>
    <i i="1">
      <x v="1"/>
    </i>
    <i i="2">
      <x v="2"/>
    </i>
    <i i="3">
      <x v="3"/>
    </i>
    <i i="4">
      <x v="4"/>
    </i>
    <i i="5">
      <x v="5"/>
    </i>
    <i i="6">
      <x v="6"/>
    </i>
    <i i="7">
      <x v="7"/>
    </i>
    <i i="8">
      <x v="8"/>
    </i>
  </rowItems>
  <colFields count="1">
    <field x="0"/>
  </colFields>
  <colItems count="5">
    <i>
      <x/>
    </i>
    <i>
      <x v="1"/>
    </i>
    <i>
      <x v="2"/>
    </i>
    <i>
      <x v="3"/>
    </i>
    <i>
      <x v="4"/>
    </i>
  </colItems>
  <dataFields count="9">
    <dataField name="Import de bunuri FOB (BP) - MBP 6" fld="1" baseField="0" baseItem="0"/>
    <dataField name="  Import conform statisticii comerțului exterior (CIF)" fld="2" baseField="0" baseItem="0"/>
    <dataField name="  Ajustări operate de BNM:           " fld="8" baseField="0" baseItem="0"/>
    <dataField name="    Bunuri pentru prelucrare*     " fld="9" baseField="0" baseItem="0"/>
    <dataField name="    Recalcul din prețuri CIF în FOB" fld="3" baseField="0" baseItem="0"/>
    <dataField name="    Importul bancnotelor şi monedelor" fld="4" baseField="0" baseItem="0"/>
    <dataField name="    Procurări în porturi" fld="5" baseField="0" baseItem="0"/>
    <dataField name="    Import pers. fizice" fld="6" baseField="0" baseItem="0"/>
    <dataField name="    Resurse energetice procurate anterior și stocate" fld="10" baseField="0" baseItem="0"/>
  </dataFields>
  <formats count="12">
    <format dxfId="105">
      <pivotArea dataOnly="0" labelOnly="1" fieldPosition="0">
        <references count="1">
          <reference field="4294967294" count="0"/>
        </references>
      </pivotArea>
    </format>
    <format dxfId="104">
      <pivotArea dataOnly="0" outline="0" fieldPosition="0">
        <references count="1">
          <reference field="0" count="0"/>
        </references>
      </pivotArea>
    </format>
    <format dxfId="103">
      <pivotArea type="all" dataOnly="0" outline="0" fieldPosition="0"/>
    </format>
    <format dxfId="102">
      <pivotArea outline="0" collapsedLevelsAreSubtotals="1" fieldPosition="0"/>
    </format>
    <format dxfId="101">
      <pivotArea dataOnly="0" labelOnly="1" outline="0" fieldPosition="0">
        <references count="1">
          <reference field="4294967294" count="6">
            <x v="0"/>
            <x v="1"/>
            <x v="4"/>
            <x v="5"/>
            <x v="6"/>
            <x v="7"/>
          </reference>
        </references>
      </pivotArea>
    </format>
    <format dxfId="100">
      <pivotArea type="all" dataOnly="0" outline="0" fieldPosition="0"/>
    </format>
    <format dxfId="99">
      <pivotArea outline="0" collapsedLevelsAreSubtotals="1" fieldPosition="0"/>
    </format>
    <format dxfId="98">
      <pivotArea dataOnly="0" labelOnly="1" outline="0" fieldPosition="0">
        <references count="1">
          <reference field="4294967294" count="6">
            <x v="0"/>
            <x v="1"/>
            <x v="4"/>
            <x v="5"/>
            <x v="6"/>
            <x v="7"/>
          </reference>
        </references>
      </pivotArea>
    </format>
    <format dxfId="97">
      <pivotArea outline="0" collapsedLevelsAreSubtotals="1" fieldPosition="0"/>
    </format>
    <format dxfId="96">
      <pivotArea outline="0" collapsedLevelsAreSubtotals="1" fieldPosition="0"/>
    </format>
    <format dxfId="95">
      <pivotArea outline="0" collapsedLevelsAreSubtotals="1" fieldPosition="0"/>
    </format>
    <format dxfId="94">
      <pivotArea dataOnly="0" outline="0" fieldPosition="0">
        <references count="1">
          <reference field="4294967294" count="1">
            <x v="0"/>
          </reference>
        </references>
      </pivotArea>
    </format>
  </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V]"/>
        <member name="[Table_D1 1].[Trimestru].&amp;[2023 Tr. I*]"/>
        <member name="[Table_D1 1].[Trimestru].&amp;[2023 Tr. II*]"/>
        <member name="[Table_D1 1].[Trimestru].&amp;[2023 Tr. III*]"/>
        <member name="[Table_D1 1].[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mport de bunuri FOB (BP) - MBP 6"/>
    <pivotHierarchy dragToData="1" caption="  Import conform statisticii comerțului exterior (CIF)"/>
    <pivotHierarchy dragToData="1" caption="    Recalcul din prețuri CIF în FOB"/>
    <pivotHierarchy dragToData="1" caption="    Importul bancnotelor şi monedelor"/>
    <pivotHierarchy dragToData="1" caption="    Procurări în porturi"/>
    <pivotHierarchy dragToData="1" caption="    Import pers. fizi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caption="  Ajustări operate de BNM:           "/>
    <pivotHierarchy dragToData="1" caption="    Bunuri pentru prelucrare*     "/>
    <pivotHierarchy dragToData="1" caption="    Resurse energetice procurate anterior și stocate"/>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06E8465-916C-4B16-874F-B7101FB83C13}" name="PivotTable1" cacheId="23"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I50:EK61" firstHeaderRow="1" firstDataRow="2" firstDataCol="1"/>
  <pivotFields count="12">
    <pivotField axis="axisCol" allDrilled="1" subtotalTop="0" showAll="0" sortType="descending" defaultSubtotal="0" defaultAttributeDrillState="1">
      <items count="8">
        <item x="0"/>
        <item x="3"/>
        <item x="2"/>
        <item x="1"/>
        <item x="4"/>
        <item x="7"/>
        <item x="6"/>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i>
    <i t="grand">
      <x/>
    </i>
  </colItems>
  <dataFields count="10">
    <dataField name="Produse agroalimentare    " fld="1" baseField="0" baseItem="0"/>
    <dataField name="Mașini, aparate, echipamente   " fld="3" baseField="0" baseItem="0"/>
    <dataField name="Produse minerale   " fld="2" baseField="0" baseItem="0"/>
    <dataField name="Articole din piatră, ceramică, sticlă   " fld="4" baseField="0" baseItem="0"/>
    <dataField name="Produsele industriei chimice   " fld="8" baseField="0" baseItem="0"/>
    <dataField name="Metale comune şi articole din acestea   " fld="5" baseField="0" baseItem="0"/>
    <dataField name="Materiale plastice, cauciuc şi articole din acestea   " fld="9" baseField="0" baseItem="0"/>
    <dataField name="Materiale textile şi articole din acestea   " fld="6" baseField="0" baseItem="0"/>
    <dataField name="Vehicule și echipamente de transport  " fld="7" baseField="0" baseItem="0"/>
    <dataField name="Altele   " fld="10" baseField="0" baseItem="0"/>
  </dataFields>
  <chartFormats count="204">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5"/>
          </reference>
          <reference field="0" count="1" selected="0">
            <x v="1048832"/>
          </reference>
        </references>
      </pivotArea>
    </chartFormat>
    <chartFormat chart="1" format="7">
      <pivotArea type="data" outline="0" fieldPosition="0">
        <references count="2">
          <reference field="4294967294" count="1" selected="0">
            <x v="7"/>
          </reference>
          <reference field="0" count="1" selected="0">
            <x v="1048832"/>
          </reference>
        </references>
      </pivotArea>
    </chartFormat>
    <chartFormat chart="1" format="8">
      <pivotArea type="data" outline="0" fieldPosition="0">
        <references count="2">
          <reference field="4294967294" count="1" selected="0">
            <x v="8"/>
          </reference>
          <reference field="0" count="1" selected="0">
            <x v="1048832"/>
          </reference>
        </references>
      </pivotArea>
    </chartFormat>
    <chartFormat chart="1" format="9">
      <pivotArea type="data" outline="0" fieldPosition="0">
        <references count="2">
          <reference field="4294967294" count="1" selected="0">
            <x v="4"/>
          </reference>
          <reference field="0" count="1" selected="0">
            <x v="1048832"/>
          </reference>
        </references>
      </pivotArea>
    </chartFormat>
    <chartFormat chart="1" format="10">
      <pivotArea type="data" outline="0" fieldPosition="0">
        <references count="2">
          <reference field="4294967294" count="1" selected="0">
            <x v="6"/>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5"/>
          </reference>
          <reference field="0" count="1" selected="0">
            <x v="1048832"/>
          </reference>
        </references>
      </pivotArea>
    </chartFormat>
    <chartFormat chart="2" format="18">
      <pivotArea type="data" outline="0" fieldPosition="0">
        <references count="2">
          <reference field="4294967294" count="1" selected="0">
            <x v="7"/>
          </reference>
          <reference field="0" count="1" selected="0">
            <x v="1048832"/>
          </reference>
        </references>
      </pivotArea>
    </chartFormat>
    <chartFormat chart="2" format="19">
      <pivotArea type="data" outline="0" fieldPosition="0">
        <references count="2">
          <reference field="4294967294" count="1" selected="0">
            <x v="8"/>
          </reference>
          <reference field="0" count="1" selected="0">
            <x v="1048832"/>
          </reference>
        </references>
      </pivotArea>
    </chartFormat>
    <chartFormat chart="2" format="20">
      <pivotArea type="data" outline="0" fieldPosition="0">
        <references count="2">
          <reference field="4294967294" count="1" selected="0">
            <x v="4"/>
          </reference>
          <reference field="0" count="1" selected="0">
            <x v="1048832"/>
          </reference>
        </references>
      </pivotArea>
    </chartFormat>
    <chartFormat chart="2" format="21">
      <pivotArea type="data" outline="0" fieldPosition="0">
        <references count="2">
          <reference field="4294967294" count="1" selected="0">
            <x v="6"/>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series="1">
      <pivotArea type="data" outline="0" fieldPosition="0">
        <references count="2">
          <reference field="4294967294" count="1" selected="0">
            <x v="0"/>
          </reference>
          <reference field="0" count="1" selected="0">
            <x v="1048832"/>
          </reference>
        </references>
      </pivotArea>
    </chartFormat>
    <chartFormat chart="2" format="26" series="1">
      <pivotArea type="data" outline="0" fieldPosition="0">
        <references count="2">
          <reference field="4294967294" count="1" selected="0">
            <x v="0"/>
          </reference>
          <reference field="0" count="1" selected="0">
            <x v="1048832"/>
          </reference>
        </references>
      </pivotArea>
    </chartFormat>
    <chartFormat chart="2" format="27">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5"/>
          </reference>
          <reference field="0" count="1" selected="0">
            <x v="1048832"/>
          </reference>
        </references>
      </pivotArea>
    </chartFormat>
    <chartFormat chart="2" format="44">
      <pivotArea type="data" outline="0" fieldPosition="0">
        <references count="2">
          <reference field="4294967294" count="1" selected="0">
            <x v="5"/>
          </reference>
          <reference field="0" count="1" selected="0">
            <x v="1048832"/>
          </reference>
        </references>
      </pivotArea>
    </chartFormat>
    <chartFormat chart="2" format="45">
      <pivotArea type="data" outline="0" fieldPosition="0">
        <references count="2">
          <reference field="4294967294" count="1" selected="0">
            <x v="5"/>
          </reference>
          <reference field="0" count="1" selected="0">
            <x v="1048832"/>
          </reference>
        </references>
      </pivotArea>
    </chartFormat>
    <chartFormat chart="2" format="46">
      <pivotArea type="data" outline="0" fieldPosition="0">
        <references count="2">
          <reference field="4294967294" count="1" selected="0">
            <x v="5"/>
          </reference>
          <reference field="0" count="1" selected="0">
            <x v="1048832"/>
          </reference>
        </references>
      </pivotArea>
    </chartFormat>
    <chartFormat chart="2" format="47">
      <pivotArea type="data" outline="0" fieldPosition="0">
        <references count="2">
          <reference field="4294967294" count="1" selected="0">
            <x v="7"/>
          </reference>
          <reference field="0" count="1" selected="0">
            <x v="1048832"/>
          </reference>
        </references>
      </pivotArea>
    </chartFormat>
    <chartFormat chart="2" format="48">
      <pivotArea type="data" outline="0" fieldPosition="0">
        <references count="2">
          <reference field="4294967294" count="1" selected="0">
            <x v="7"/>
          </reference>
          <reference field="0" count="1" selected="0">
            <x v="1048832"/>
          </reference>
        </references>
      </pivotArea>
    </chartFormat>
    <chartFormat chart="2" format="49">
      <pivotArea type="data" outline="0" fieldPosition="0">
        <references count="2">
          <reference field="4294967294" count="1" selected="0">
            <x v="7"/>
          </reference>
          <reference field="0" count="1" selected="0">
            <x v="1048832"/>
          </reference>
        </references>
      </pivotArea>
    </chartFormat>
    <chartFormat chart="2" format="50">
      <pivotArea type="data" outline="0" fieldPosition="0">
        <references count="2">
          <reference field="4294967294" count="1" selected="0">
            <x v="7"/>
          </reference>
          <reference field="0" count="1" selected="0">
            <x v="1048832"/>
          </reference>
        </references>
      </pivotArea>
    </chartFormat>
    <chartFormat chart="2" format="51">
      <pivotArea type="data" outline="0" fieldPosition="0">
        <references count="2">
          <reference field="4294967294" count="1" selected="0">
            <x v="8"/>
          </reference>
          <reference field="0" count="1" selected="0">
            <x v="1048832"/>
          </reference>
        </references>
      </pivotArea>
    </chartFormat>
    <chartFormat chart="2" format="52">
      <pivotArea type="data" outline="0" fieldPosition="0">
        <references count="2">
          <reference field="4294967294" count="1" selected="0">
            <x v="8"/>
          </reference>
          <reference field="0" count="1" selected="0">
            <x v="1048832"/>
          </reference>
        </references>
      </pivotArea>
    </chartFormat>
    <chartFormat chart="2" format="53">
      <pivotArea type="data" outline="0" fieldPosition="0">
        <references count="2">
          <reference field="4294967294" count="1" selected="0">
            <x v="8"/>
          </reference>
          <reference field="0" count="1" selected="0">
            <x v="1048832"/>
          </reference>
        </references>
      </pivotArea>
    </chartFormat>
    <chartFormat chart="2" format="54">
      <pivotArea type="data" outline="0" fieldPosition="0">
        <references count="2">
          <reference field="4294967294" count="1" selected="0">
            <x v="8"/>
          </reference>
          <reference field="0" count="1" selected="0">
            <x v="1048832"/>
          </reference>
        </references>
      </pivotArea>
    </chartFormat>
    <chartFormat chart="2" format="55">
      <pivotArea type="data" outline="0" fieldPosition="0">
        <references count="2">
          <reference field="4294967294" count="1" selected="0">
            <x v="4"/>
          </reference>
          <reference field="0" count="1" selected="0">
            <x v="1048832"/>
          </reference>
        </references>
      </pivotArea>
    </chartFormat>
    <chartFormat chart="2" format="56">
      <pivotArea type="data" outline="0" fieldPosition="0">
        <references count="2">
          <reference field="4294967294" count="1" selected="0">
            <x v="4"/>
          </reference>
          <reference field="0" count="1" selected="0">
            <x v="1048832"/>
          </reference>
        </references>
      </pivotArea>
    </chartFormat>
    <chartFormat chart="2" format="57">
      <pivotArea type="data" outline="0" fieldPosition="0">
        <references count="2">
          <reference field="4294967294" count="1" selected="0">
            <x v="4"/>
          </reference>
          <reference field="0" count="1" selected="0">
            <x v="1048832"/>
          </reference>
        </references>
      </pivotArea>
    </chartFormat>
    <chartFormat chart="2" format="58">
      <pivotArea type="data" outline="0" fieldPosition="0">
        <references count="2">
          <reference field="4294967294" count="1" selected="0">
            <x v="4"/>
          </reference>
          <reference field="0" count="1" selected="0">
            <x v="1048832"/>
          </reference>
        </references>
      </pivotArea>
    </chartFormat>
    <chartFormat chart="2" format="59">
      <pivotArea type="data" outline="0" fieldPosition="0">
        <references count="2">
          <reference field="4294967294" count="1" selected="0">
            <x v="6"/>
          </reference>
          <reference field="0" count="1" selected="0">
            <x v="1048832"/>
          </reference>
        </references>
      </pivotArea>
    </chartFormat>
    <chartFormat chart="2" format="60">
      <pivotArea type="data" outline="0" fieldPosition="0">
        <references count="2">
          <reference field="4294967294" count="1" selected="0">
            <x v="6"/>
          </reference>
          <reference field="0" count="1" selected="0">
            <x v="1048832"/>
          </reference>
        </references>
      </pivotArea>
    </chartFormat>
    <chartFormat chart="2" format="61">
      <pivotArea type="data" outline="0" fieldPosition="0">
        <references count="2">
          <reference field="4294967294" count="1" selected="0">
            <x v="6"/>
          </reference>
          <reference field="0" count="1" selected="0">
            <x v="1048832"/>
          </reference>
        </references>
      </pivotArea>
    </chartFormat>
    <chartFormat chart="2" format="62">
      <pivotArea type="data" outline="0" fieldPosition="0">
        <references count="2">
          <reference field="4294967294" count="1" selected="0">
            <x v="6"/>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4"/>
          </reference>
        </references>
      </pivotArea>
    </chartFormat>
    <chartFormat chart="2" format="70" series="1">
      <pivotArea type="data" outline="0" fieldPosition="0">
        <references count="2">
          <reference field="4294967294" count="1" selected="0">
            <x v="0"/>
          </reference>
          <reference field="0" count="1" selected="0">
            <x v="5"/>
          </reference>
        </references>
      </pivotArea>
    </chartFormat>
    <chartFormat chart="2" format="71" series="1">
      <pivotArea type="data" outline="0" fieldPosition="0">
        <references count="2">
          <reference field="4294967294" count="1" selected="0">
            <x v="0"/>
          </reference>
          <reference field="0" count="1" selected="0">
            <x v="6"/>
          </reference>
        </references>
      </pivotArea>
    </chartFormat>
    <chartFormat chart="2" format="72" series="1">
      <pivotArea type="data" outline="0" fieldPosition="0">
        <references count="2">
          <reference field="4294967294" count="1" selected="0">
            <x v="0"/>
          </reference>
          <reference field="0" count="1" selected="0">
            <x v="7"/>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pivotArea type="data" outline="0" fieldPosition="0">
        <references count="2">
          <reference field="4294967294" count="1" selected="0">
            <x v="0"/>
          </reference>
          <reference field="0" count="1" selected="0">
            <x v="1048832"/>
          </reference>
        </references>
      </pivotArea>
    </chartFormat>
    <chartFormat chart="2" format="75">
      <pivotArea type="data" outline="0" fieldPosition="0">
        <references count="2">
          <reference field="4294967294" count="1" selected="0">
            <x v="2"/>
          </reference>
          <reference field="0" count="1" selected="0">
            <x v="1048832"/>
          </reference>
        </references>
      </pivotArea>
    </chartFormat>
    <chartFormat chart="2" format="76">
      <pivotArea type="data" outline="0" fieldPosition="0">
        <references count="2">
          <reference field="4294967294" count="1" selected="0">
            <x v="1"/>
          </reference>
          <reference field="0" count="1" selected="0">
            <x v="1048832"/>
          </reference>
        </references>
      </pivotArea>
    </chartFormat>
    <chartFormat chart="2" format="77">
      <pivotArea type="data" outline="0" fieldPosition="0">
        <references count="2">
          <reference field="4294967294" count="1" selected="0">
            <x v="3"/>
          </reference>
          <reference field="0" count="1" selected="0">
            <x v="1048832"/>
          </reference>
        </references>
      </pivotArea>
    </chartFormat>
    <chartFormat chart="2" format="78">
      <pivotArea type="data" outline="0" fieldPosition="0">
        <references count="2">
          <reference field="4294967294" count="1" selected="0">
            <x v="5"/>
          </reference>
          <reference field="0" count="1" selected="0">
            <x v="1048832"/>
          </reference>
        </references>
      </pivotArea>
    </chartFormat>
    <chartFormat chart="2" format="79">
      <pivotArea type="data" outline="0" fieldPosition="0">
        <references count="2">
          <reference field="4294967294" count="1" selected="0">
            <x v="7"/>
          </reference>
          <reference field="0" count="1" selected="0">
            <x v="1048832"/>
          </reference>
        </references>
      </pivotArea>
    </chartFormat>
    <chartFormat chart="2" format="80">
      <pivotArea type="data" outline="0" fieldPosition="0">
        <references count="2">
          <reference field="4294967294" count="1" selected="0">
            <x v="8"/>
          </reference>
          <reference field="0" count="1" selected="0">
            <x v="1048832"/>
          </reference>
        </references>
      </pivotArea>
    </chartFormat>
    <chartFormat chart="2" format="81">
      <pivotArea type="data" outline="0" fieldPosition="0">
        <references count="2">
          <reference field="4294967294" count="1" selected="0">
            <x v="4"/>
          </reference>
          <reference field="0" count="1" selected="0">
            <x v="1048832"/>
          </reference>
        </references>
      </pivotArea>
    </chartFormat>
    <chartFormat chart="2" format="82">
      <pivotArea type="data" outline="0" fieldPosition="0">
        <references count="2">
          <reference field="4294967294" count="1" selected="0">
            <x v="6"/>
          </reference>
          <reference field="0" count="1" selected="0">
            <x v="1048832"/>
          </reference>
        </references>
      </pivotArea>
    </chartFormat>
    <chartFormat chart="2" format="83">
      <pivotArea type="data" outline="0" fieldPosition="0">
        <references count="2">
          <reference field="4294967294" count="1" selected="0">
            <x v="9"/>
          </reference>
          <reference field="0" count="1" selected="0">
            <x v="1048832"/>
          </reference>
        </references>
      </pivotArea>
    </chartFormat>
    <chartFormat chart="2" format="84">
      <pivotArea type="data" outline="0" fieldPosition="0">
        <references count="2">
          <reference field="4294967294" count="1" selected="0">
            <x v="0"/>
          </reference>
          <reference field="0" count="1" selected="0">
            <x v="1048832"/>
          </reference>
        </references>
      </pivotArea>
    </chartFormat>
    <chartFormat chart="2" format="85">
      <pivotArea type="data" outline="0" fieldPosition="0">
        <references count="2">
          <reference field="4294967294" count="1" selected="0">
            <x v="2"/>
          </reference>
          <reference field="0" count="1" selected="0">
            <x v="1048832"/>
          </reference>
        </references>
      </pivotArea>
    </chartFormat>
    <chartFormat chart="2" format="86">
      <pivotArea type="data" outline="0" fieldPosition="0">
        <references count="2">
          <reference field="4294967294" count="1" selected="0">
            <x v="1"/>
          </reference>
          <reference field="0" count="1" selected="0">
            <x v="1048832"/>
          </reference>
        </references>
      </pivotArea>
    </chartFormat>
    <chartFormat chart="2" format="87">
      <pivotArea type="data" outline="0" fieldPosition="0">
        <references count="2">
          <reference field="4294967294" count="1" selected="0">
            <x v="3"/>
          </reference>
          <reference field="0" count="1" selected="0">
            <x v="1048832"/>
          </reference>
        </references>
      </pivotArea>
    </chartFormat>
    <chartFormat chart="2" format="88">
      <pivotArea type="data" outline="0" fieldPosition="0">
        <references count="2">
          <reference field="4294967294" count="1" selected="0">
            <x v="5"/>
          </reference>
          <reference field="0" count="1" selected="0">
            <x v="1048832"/>
          </reference>
        </references>
      </pivotArea>
    </chartFormat>
    <chartFormat chart="2" format="89">
      <pivotArea type="data" outline="0" fieldPosition="0">
        <references count="2">
          <reference field="4294967294" count="1" selected="0">
            <x v="7"/>
          </reference>
          <reference field="0" count="1" selected="0">
            <x v="1048832"/>
          </reference>
        </references>
      </pivotArea>
    </chartFormat>
    <chartFormat chart="2" format="90">
      <pivotArea type="data" outline="0" fieldPosition="0">
        <references count="2">
          <reference field="4294967294" count="1" selected="0">
            <x v="8"/>
          </reference>
          <reference field="0" count="1" selected="0">
            <x v="1048832"/>
          </reference>
        </references>
      </pivotArea>
    </chartFormat>
    <chartFormat chart="2" format="91">
      <pivotArea type="data" outline="0" fieldPosition="0">
        <references count="2">
          <reference field="4294967294" count="1" selected="0">
            <x v="4"/>
          </reference>
          <reference field="0" count="1" selected="0">
            <x v="1048832"/>
          </reference>
        </references>
      </pivotArea>
    </chartFormat>
    <chartFormat chart="2" format="92">
      <pivotArea type="data" outline="0" fieldPosition="0">
        <references count="2">
          <reference field="4294967294" count="1" selected="0">
            <x v="6"/>
          </reference>
          <reference field="0" count="1" selected="0">
            <x v="1048832"/>
          </reference>
        </references>
      </pivotArea>
    </chartFormat>
    <chartFormat chart="2" format="93">
      <pivotArea type="data" outline="0" fieldPosition="0">
        <references count="2">
          <reference field="4294967294" count="1" selected="0">
            <x v="9"/>
          </reference>
          <reference field="0" count="1" selected="0">
            <x v="1048832"/>
          </reference>
        </references>
      </pivotArea>
    </chartFormat>
    <chartFormat chart="2" format="94">
      <pivotArea type="data" outline="0" fieldPosition="0">
        <references count="2">
          <reference field="4294967294" count="1" selected="0">
            <x v="0"/>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1048832"/>
          </reference>
        </references>
      </pivotArea>
    </chartFormat>
    <chartFormat chart="2" format="96">
      <pivotArea type="data" outline="0" fieldPosition="0">
        <references count="2">
          <reference field="4294967294" count="1" selected="0">
            <x v="1"/>
          </reference>
          <reference field="0" count="1" selected="0">
            <x v="1048832"/>
          </reference>
        </references>
      </pivotArea>
    </chartFormat>
    <chartFormat chart="2" format="97">
      <pivotArea type="data" outline="0" fieldPosition="0">
        <references count="2">
          <reference field="4294967294" count="1" selected="0">
            <x v="3"/>
          </reference>
          <reference field="0" count="1" selected="0">
            <x v="1048832"/>
          </reference>
        </references>
      </pivotArea>
    </chartFormat>
    <chartFormat chart="2" format="98">
      <pivotArea type="data" outline="0" fieldPosition="0">
        <references count="2">
          <reference field="4294967294" count="1" selected="0">
            <x v="5"/>
          </reference>
          <reference field="0" count="1" selected="0">
            <x v="1048832"/>
          </reference>
        </references>
      </pivotArea>
    </chartFormat>
    <chartFormat chart="2" format="99">
      <pivotArea type="data" outline="0" fieldPosition="0">
        <references count="2">
          <reference field="4294967294" count="1" selected="0">
            <x v="7"/>
          </reference>
          <reference field="0" count="1" selected="0">
            <x v="1048832"/>
          </reference>
        </references>
      </pivotArea>
    </chartFormat>
    <chartFormat chart="2" format="100">
      <pivotArea type="data" outline="0" fieldPosition="0">
        <references count="2">
          <reference field="4294967294" count="1" selected="0">
            <x v="8"/>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6"/>
          </reference>
          <reference field="0" count="1" selected="0">
            <x v="1048832"/>
          </reference>
        </references>
      </pivotArea>
    </chartFormat>
    <chartFormat chart="2" format="103">
      <pivotArea type="data" outline="0" fieldPosition="0">
        <references count="2">
          <reference field="4294967294" count="1" selected="0">
            <x v="9"/>
          </reference>
          <reference field="0" count="1" selected="0">
            <x v="1048832"/>
          </reference>
        </references>
      </pivotArea>
    </chartFormat>
    <chartFormat chart="2" format="104">
      <pivotArea type="data" outline="0" fieldPosition="0">
        <references count="2">
          <reference field="4294967294" count="1" selected="0">
            <x v="0"/>
          </reference>
          <reference field="0" count="1" selected="0">
            <x v="4"/>
          </reference>
        </references>
      </pivotArea>
    </chartFormat>
    <chartFormat chart="2" format="105">
      <pivotArea type="data" outline="0" fieldPosition="0">
        <references count="2">
          <reference field="4294967294" count="1" selected="0">
            <x v="2"/>
          </reference>
          <reference field="0" count="1" selected="0">
            <x v="4"/>
          </reference>
        </references>
      </pivotArea>
    </chartFormat>
    <chartFormat chart="2" format="106">
      <pivotArea type="data" outline="0" fieldPosition="0">
        <references count="2">
          <reference field="4294967294" count="1" selected="0">
            <x v="1"/>
          </reference>
          <reference field="0" count="1" selected="0">
            <x v="4"/>
          </reference>
        </references>
      </pivotArea>
    </chartFormat>
    <chartFormat chart="2" format="107">
      <pivotArea type="data" outline="0" fieldPosition="0">
        <references count="2">
          <reference field="4294967294" count="1" selected="0">
            <x v="3"/>
          </reference>
          <reference field="0" count="1" selected="0">
            <x v="4"/>
          </reference>
        </references>
      </pivotArea>
    </chartFormat>
    <chartFormat chart="2" format="108">
      <pivotArea type="data" outline="0" fieldPosition="0">
        <references count="2">
          <reference field="4294967294" count="1" selected="0">
            <x v="5"/>
          </reference>
          <reference field="0" count="1" selected="0">
            <x v="4"/>
          </reference>
        </references>
      </pivotArea>
    </chartFormat>
    <chartFormat chart="2" format="109">
      <pivotArea type="data" outline="0" fieldPosition="0">
        <references count="2">
          <reference field="4294967294" count="1" selected="0">
            <x v="7"/>
          </reference>
          <reference field="0" count="1" selected="0">
            <x v="4"/>
          </reference>
        </references>
      </pivotArea>
    </chartFormat>
    <chartFormat chart="2" format="110">
      <pivotArea type="data" outline="0" fieldPosition="0">
        <references count="2">
          <reference field="4294967294" count="1" selected="0">
            <x v="8"/>
          </reference>
          <reference field="0" count="1" selected="0">
            <x v="4"/>
          </reference>
        </references>
      </pivotArea>
    </chartFormat>
    <chartFormat chart="2" format="111">
      <pivotArea type="data" outline="0" fieldPosition="0">
        <references count="2">
          <reference field="4294967294" count="1" selected="0">
            <x v="4"/>
          </reference>
          <reference field="0" count="1" selected="0">
            <x v="4"/>
          </reference>
        </references>
      </pivotArea>
    </chartFormat>
    <chartFormat chart="2" format="112">
      <pivotArea type="data" outline="0" fieldPosition="0">
        <references count="2">
          <reference field="4294967294" count="1" selected="0">
            <x v="6"/>
          </reference>
          <reference field="0" count="1" selected="0">
            <x v="4"/>
          </reference>
        </references>
      </pivotArea>
    </chartFormat>
    <chartFormat chart="2" format="113">
      <pivotArea type="data" outline="0" fieldPosition="0">
        <references count="2">
          <reference field="4294967294" count="1" selected="0">
            <x v="9"/>
          </reference>
          <reference field="0" count="1" selected="0">
            <x v="4"/>
          </reference>
        </references>
      </pivotArea>
    </chartFormat>
    <chartFormat chart="2" format="114">
      <pivotArea type="data" outline="0" fieldPosition="0">
        <references count="2">
          <reference field="4294967294" count="1" selected="0">
            <x v="0"/>
          </reference>
          <reference field="0" count="1" selected="0">
            <x v="5"/>
          </reference>
        </references>
      </pivotArea>
    </chartFormat>
    <chartFormat chart="2" format="115">
      <pivotArea type="data" outline="0" fieldPosition="0">
        <references count="2">
          <reference field="4294967294" count="1" selected="0">
            <x v="2"/>
          </reference>
          <reference field="0" count="1" selected="0">
            <x v="5"/>
          </reference>
        </references>
      </pivotArea>
    </chartFormat>
    <chartFormat chart="2" format="116">
      <pivotArea type="data" outline="0" fieldPosition="0">
        <references count="2">
          <reference field="4294967294" count="1" selected="0">
            <x v="1"/>
          </reference>
          <reference field="0" count="1" selected="0">
            <x v="5"/>
          </reference>
        </references>
      </pivotArea>
    </chartFormat>
    <chartFormat chart="2" format="117">
      <pivotArea type="data" outline="0" fieldPosition="0">
        <references count="2">
          <reference field="4294967294" count="1" selected="0">
            <x v="3"/>
          </reference>
          <reference field="0" count="1" selected="0">
            <x v="5"/>
          </reference>
        </references>
      </pivotArea>
    </chartFormat>
    <chartFormat chart="2" format="118">
      <pivotArea type="data" outline="0" fieldPosition="0">
        <references count="2">
          <reference field="4294967294" count="1" selected="0">
            <x v="5"/>
          </reference>
          <reference field="0" count="1" selected="0">
            <x v="5"/>
          </reference>
        </references>
      </pivotArea>
    </chartFormat>
    <chartFormat chart="2" format="119">
      <pivotArea type="data" outline="0" fieldPosition="0">
        <references count="2">
          <reference field="4294967294" count="1" selected="0">
            <x v="7"/>
          </reference>
          <reference field="0" count="1" selected="0">
            <x v="5"/>
          </reference>
        </references>
      </pivotArea>
    </chartFormat>
    <chartFormat chart="2" format="120">
      <pivotArea type="data" outline="0" fieldPosition="0">
        <references count="2">
          <reference field="4294967294" count="1" selected="0">
            <x v="8"/>
          </reference>
          <reference field="0" count="1" selected="0">
            <x v="5"/>
          </reference>
        </references>
      </pivotArea>
    </chartFormat>
    <chartFormat chart="2" format="121">
      <pivotArea type="data" outline="0" fieldPosition="0">
        <references count="2">
          <reference field="4294967294" count="1" selected="0">
            <x v="4"/>
          </reference>
          <reference field="0" count="1" selected="0">
            <x v="5"/>
          </reference>
        </references>
      </pivotArea>
    </chartFormat>
    <chartFormat chart="2" format="122">
      <pivotArea type="data" outline="0" fieldPosition="0">
        <references count="2">
          <reference field="4294967294" count="1" selected="0">
            <x v="6"/>
          </reference>
          <reference field="0" count="1" selected="0">
            <x v="5"/>
          </reference>
        </references>
      </pivotArea>
    </chartFormat>
    <chartFormat chart="2" format="123">
      <pivotArea type="data" outline="0" fieldPosition="0">
        <references count="2">
          <reference field="4294967294" count="1" selected="0">
            <x v="9"/>
          </reference>
          <reference field="0" count="1" selected="0">
            <x v="5"/>
          </reference>
        </references>
      </pivotArea>
    </chartFormat>
    <chartFormat chart="2" format="124">
      <pivotArea type="data" outline="0" fieldPosition="0">
        <references count="2">
          <reference field="4294967294" count="1" selected="0">
            <x v="0"/>
          </reference>
          <reference field="0" count="1" selected="0">
            <x v="6"/>
          </reference>
        </references>
      </pivotArea>
    </chartFormat>
    <chartFormat chart="2" format="125">
      <pivotArea type="data" outline="0" fieldPosition="0">
        <references count="2">
          <reference field="4294967294" count="1" selected="0">
            <x v="2"/>
          </reference>
          <reference field="0" count="1" selected="0">
            <x v="6"/>
          </reference>
        </references>
      </pivotArea>
    </chartFormat>
    <chartFormat chart="2" format="126">
      <pivotArea type="data" outline="0" fieldPosition="0">
        <references count="2">
          <reference field="4294967294" count="1" selected="0">
            <x v="1"/>
          </reference>
          <reference field="0" count="1" selected="0">
            <x v="6"/>
          </reference>
        </references>
      </pivotArea>
    </chartFormat>
    <chartFormat chart="2" format="127">
      <pivotArea type="data" outline="0" fieldPosition="0">
        <references count="2">
          <reference field="4294967294" count="1" selected="0">
            <x v="3"/>
          </reference>
          <reference field="0" count="1" selected="0">
            <x v="6"/>
          </reference>
        </references>
      </pivotArea>
    </chartFormat>
    <chartFormat chart="2" format="128">
      <pivotArea type="data" outline="0" fieldPosition="0">
        <references count="2">
          <reference field="4294967294" count="1" selected="0">
            <x v="5"/>
          </reference>
          <reference field="0" count="1" selected="0">
            <x v="6"/>
          </reference>
        </references>
      </pivotArea>
    </chartFormat>
    <chartFormat chart="2" format="129">
      <pivotArea type="data" outline="0" fieldPosition="0">
        <references count="2">
          <reference field="4294967294" count="1" selected="0">
            <x v="7"/>
          </reference>
          <reference field="0" count="1" selected="0">
            <x v="6"/>
          </reference>
        </references>
      </pivotArea>
    </chartFormat>
    <chartFormat chart="2" format="130">
      <pivotArea type="data" outline="0" fieldPosition="0">
        <references count="2">
          <reference field="4294967294" count="1" selected="0">
            <x v="8"/>
          </reference>
          <reference field="0" count="1" selected="0">
            <x v="6"/>
          </reference>
        </references>
      </pivotArea>
    </chartFormat>
    <chartFormat chart="2" format="131">
      <pivotArea type="data" outline="0" fieldPosition="0">
        <references count="2">
          <reference field="4294967294" count="1" selected="0">
            <x v="4"/>
          </reference>
          <reference field="0" count="1" selected="0">
            <x v="6"/>
          </reference>
        </references>
      </pivotArea>
    </chartFormat>
    <chartFormat chart="2" format="132">
      <pivotArea type="data" outline="0" fieldPosition="0">
        <references count="2">
          <reference field="4294967294" count="1" selected="0">
            <x v="6"/>
          </reference>
          <reference field="0" count="1" selected="0">
            <x v="6"/>
          </reference>
        </references>
      </pivotArea>
    </chartFormat>
    <chartFormat chart="2" format="133">
      <pivotArea type="data" outline="0" fieldPosition="0">
        <references count="2">
          <reference field="4294967294" count="1" selected="0">
            <x v="9"/>
          </reference>
          <reference field="0" count="1" selected="0">
            <x v="6"/>
          </reference>
        </references>
      </pivotArea>
    </chartFormat>
    <chartFormat chart="2" format="134">
      <pivotArea type="data" outline="0" fieldPosition="0">
        <references count="2">
          <reference field="4294967294" count="1" selected="0">
            <x v="0"/>
          </reference>
          <reference field="0" count="1" selected="0">
            <x v="7"/>
          </reference>
        </references>
      </pivotArea>
    </chartFormat>
    <chartFormat chart="2" format="135">
      <pivotArea type="data" outline="0" fieldPosition="0">
        <references count="2">
          <reference field="4294967294" count="1" selected="0">
            <x v="2"/>
          </reference>
          <reference field="0" count="1" selected="0">
            <x v="7"/>
          </reference>
        </references>
      </pivotArea>
    </chartFormat>
    <chartFormat chart="2" format="136">
      <pivotArea type="data" outline="0" fieldPosition="0">
        <references count="2">
          <reference field="4294967294" count="1" selected="0">
            <x v="1"/>
          </reference>
          <reference field="0" count="1" selected="0">
            <x v="7"/>
          </reference>
        </references>
      </pivotArea>
    </chartFormat>
    <chartFormat chart="2" format="137">
      <pivotArea type="data" outline="0" fieldPosition="0">
        <references count="2">
          <reference field="4294967294" count="1" selected="0">
            <x v="3"/>
          </reference>
          <reference field="0" count="1" selected="0">
            <x v="7"/>
          </reference>
        </references>
      </pivotArea>
    </chartFormat>
    <chartFormat chart="2" format="138">
      <pivotArea type="data" outline="0" fieldPosition="0">
        <references count="2">
          <reference field="4294967294" count="1" selected="0">
            <x v="5"/>
          </reference>
          <reference field="0" count="1" selected="0">
            <x v="7"/>
          </reference>
        </references>
      </pivotArea>
    </chartFormat>
    <chartFormat chart="2" format="139">
      <pivotArea type="data" outline="0" fieldPosition="0">
        <references count="2">
          <reference field="4294967294" count="1" selected="0">
            <x v="7"/>
          </reference>
          <reference field="0" count="1" selected="0">
            <x v="7"/>
          </reference>
        </references>
      </pivotArea>
    </chartFormat>
    <chartFormat chart="2" format="140">
      <pivotArea type="data" outline="0" fieldPosition="0">
        <references count="2">
          <reference field="4294967294" count="1" selected="0">
            <x v="8"/>
          </reference>
          <reference field="0" count="1" selected="0">
            <x v="7"/>
          </reference>
        </references>
      </pivotArea>
    </chartFormat>
    <chartFormat chart="2" format="141">
      <pivotArea type="data" outline="0" fieldPosition="0">
        <references count="2">
          <reference field="4294967294" count="1" selected="0">
            <x v="4"/>
          </reference>
          <reference field="0" count="1" selected="0">
            <x v="7"/>
          </reference>
        </references>
      </pivotArea>
    </chartFormat>
    <chartFormat chart="2" format="142">
      <pivotArea type="data" outline="0" fieldPosition="0">
        <references count="2">
          <reference field="4294967294" count="1" selected="0">
            <x v="6"/>
          </reference>
          <reference field="0" count="1" selected="0">
            <x v="7"/>
          </reference>
        </references>
      </pivotArea>
    </chartFormat>
    <chartFormat chart="2" format="143">
      <pivotArea type="data" outline="0" fieldPosition="0">
        <references count="2">
          <reference field="4294967294" count="1" selected="0">
            <x v="9"/>
          </reference>
          <reference field="0" count="1" selected="0">
            <x v="7"/>
          </reference>
        </references>
      </pivotArea>
    </chartFormat>
    <chartFormat chart="2" format="144" series="1">
      <pivotArea type="data" outline="0" fieldPosition="0">
        <references count="2">
          <reference field="4294967294" count="1" selected="0">
            <x v="0"/>
          </reference>
          <reference field="0" count="1" selected="0">
            <x v="1048832"/>
          </reference>
        </references>
      </pivotArea>
    </chartFormat>
    <chartFormat chart="2" format="145" series="1">
      <pivotArea type="data" outline="0" fieldPosition="0">
        <references count="2">
          <reference field="4294967294" count="1" selected="0">
            <x v="0"/>
          </reference>
          <reference field="0" count="1" selected="0">
            <x v="2"/>
          </reference>
        </references>
      </pivotArea>
    </chartFormat>
    <chartFormat chart="2" format="146" series="1">
      <pivotArea type="data" outline="0" fieldPosition="0">
        <references count="2">
          <reference field="4294967294" count="1" selected="0">
            <x v="0"/>
          </reference>
          <reference field="0" count="1" selected="0">
            <x v="3"/>
          </reference>
        </references>
      </pivotArea>
    </chartFormat>
    <chartFormat chart="2" format="147">
      <pivotArea type="data" outline="0" fieldPosition="0">
        <references count="2">
          <reference field="4294967294" count="1" selected="0">
            <x v="0"/>
          </reference>
          <reference field="0" count="1" selected="0">
            <x v="2"/>
          </reference>
        </references>
      </pivotArea>
    </chartFormat>
    <chartFormat chart="2" format="148">
      <pivotArea type="data" outline="0" fieldPosition="0">
        <references count="2">
          <reference field="4294967294" count="1" selected="0">
            <x v="2"/>
          </reference>
          <reference field="0" count="1" selected="0">
            <x v="2"/>
          </reference>
        </references>
      </pivotArea>
    </chartFormat>
    <chartFormat chart="2" format="149">
      <pivotArea type="data" outline="0" fieldPosition="0">
        <references count="2">
          <reference field="4294967294" count="1" selected="0">
            <x v="1"/>
          </reference>
          <reference field="0" count="1" selected="0">
            <x v="2"/>
          </reference>
        </references>
      </pivotArea>
    </chartFormat>
    <chartFormat chart="2" format="150">
      <pivotArea type="data" outline="0" fieldPosition="0">
        <references count="2">
          <reference field="4294967294" count="1" selected="0">
            <x v="3"/>
          </reference>
          <reference field="0" count="1" selected="0">
            <x v="2"/>
          </reference>
        </references>
      </pivotArea>
    </chartFormat>
    <chartFormat chart="2" format="151">
      <pivotArea type="data" outline="0" fieldPosition="0">
        <references count="2">
          <reference field="4294967294" count="1" selected="0">
            <x v="5"/>
          </reference>
          <reference field="0" count="1" selected="0">
            <x v="2"/>
          </reference>
        </references>
      </pivotArea>
    </chartFormat>
    <chartFormat chart="2" format="152">
      <pivotArea type="data" outline="0" fieldPosition="0">
        <references count="2">
          <reference field="4294967294" count="1" selected="0">
            <x v="7"/>
          </reference>
          <reference field="0" count="1" selected="0">
            <x v="2"/>
          </reference>
        </references>
      </pivotArea>
    </chartFormat>
    <chartFormat chart="2" format="153">
      <pivotArea type="data" outline="0" fieldPosition="0">
        <references count="2">
          <reference field="4294967294" count="1" selected="0">
            <x v="8"/>
          </reference>
          <reference field="0" count="1" selected="0">
            <x v="2"/>
          </reference>
        </references>
      </pivotArea>
    </chartFormat>
    <chartFormat chart="2" format="154">
      <pivotArea type="data" outline="0" fieldPosition="0">
        <references count="2">
          <reference field="4294967294" count="1" selected="0">
            <x v="4"/>
          </reference>
          <reference field="0" count="1" selected="0">
            <x v="2"/>
          </reference>
        </references>
      </pivotArea>
    </chartFormat>
    <chartFormat chart="2" format="155">
      <pivotArea type="data" outline="0" fieldPosition="0">
        <references count="2">
          <reference field="4294967294" count="1" selected="0">
            <x v="6"/>
          </reference>
          <reference field="0" count="1" selected="0">
            <x v="2"/>
          </reference>
        </references>
      </pivotArea>
    </chartFormat>
    <chartFormat chart="2" format="156">
      <pivotArea type="data" outline="0" fieldPosition="0">
        <references count="2">
          <reference field="4294967294" count="1" selected="0">
            <x v="9"/>
          </reference>
          <reference field="0" count="1" selected="0">
            <x v="2"/>
          </reference>
        </references>
      </pivotArea>
    </chartFormat>
    <chartFormat chart="2" format="157" series="1">
      <pivotArea type="data" outline="0" fieldPosition="0">
        <references count="2">
          <reference field="4294967294" count="1" selected="0">
            <x v="0"/>
          </reference>
          <reference field="0" count="1" selected="0">
            <x v="1048832"/>
          </reference>
        </references>
      </pivotArea>
    </chartFormat>
    <chartFormat chart="2" format="158">
      <pivotArea type="data" outline="0" fieldPosition="0">
        <references count="2">
          <reference field="4294967294" count="1" selected="0">
            <x v="0"/>
          </reference>
          <reference field="0" count="1" selected="0">
            <x v="1048832"/>
          </reference>
        </references>
      </pivotArea>
    </chartFormat>
    <chartFormat chart="2" format="159">
      <pivotArea type="data" outline="0" fieldPosition="0">
        <references count="2">
          <reference field="4294967294" count="1" selected="0">
            <x v="0"/>
          </reference>
          <reference field="0" count="1" selected="0">
            <x v="3"/>
          </reference>
        </references>
      </pivotArea>
    </chartFormat>
    <chartFormat chart="2" format="160">
      <pivotArea type="data" outline="0" fieldPosition="0">
        <references count="2">
          <reference field="4294967294" count="1" selected="0">
            <x v="2"/>
          </reference>
          <reference field="0" count="1" selected="0">
            <x v="1048832"/>
          </reference>
        </references>
      </pivotArea>
    </chartFormat>
    <chartFormat chart="2" format="161">
      <pivotArea type="data" outline="0" fieldPosition="0">
        <references count="2">
          <reference field="4294967294" count="1" selected="0">
            <x v="2"/>
          </reference>
          <reference field="0" count="1" selected="0">
            <x v="3"/>
          </reference>
        </references>
      </pivotArea>
    </chartFormat>
    <chartFormat chart="2" format="162">
      <pivotArea type="data" outline="0" fieldPosition="0">
        <references count="2">
          <reference field="4294967294" count="1" selected="0">
            <x v="1"/>
          </reference>
          <reference field="0" count="1" selected="0">
            <x v="1048832"/>
          </reference>
        </references>
      </pivotArea>
    </chartFormat>
    <chartFormat chart="2" format="163">
      <pivotArea type="data" outline="0" fieldPosition="0">
        <references count="2">
          <reference field="4294967294" count="1" selected="0">
            <x v="1"/>
          </reference>
          <reference field="0" count="1" selected="0">
            <x v="3"/>
          </reference>
        </references>
      </pivotArea>
    </chartFormat>
    <chartFormat chart="2" format="164">
      <pivotArea type="data" outline="0" fieldPosition="0">
        <references count="2">
          <reference field="4294967294" count="1" selected="0">
            <x v="3"/>
          </reference>
          <reference field="0" count="1" selected="0">
            <x v="1048832"/>
          </reference>
        </references>
      </pivotArea>
    </chartFormat>
    <chartFormat chart="2" format="165">
      <pivotArea type="data" outline="0" fieldPosition="0">
        <references count="2">
          <reference field="4294967294" count="1" selected="0">
            <x v="3"/>
          </reference>
          <reference field="0" count="1" selected="0">
            <x v="3"/>
          </reference>
        </references>
      </pivotArea>
    </chartFormat>
    <chartFormat chart="2" format="166">
      <pivotArea type="data" outline="0" fieldPosition="0">
        <references count="2">
          <reference field="4294967294" count="1" selected="0">
            <x v="5"/>
          </reference>
          <reference field="0" count="1" selected="0">
            <x v="1048832"/>
          </reference>
        </references>
      </pivotArea>
    </chartFormat>
    <chartFormat chart="2" format="167">
      <pivotArea type="data" outline="0" fieldPosition="0">
        <references count="2">
          <reference field="4294967294" count="1" selected="0">
            <x v="5"/>
          </reference>
          <reference field="0" count="1" selected="0">
            <x v="3"/>
          </reference>
        </references>
      </pivotArea>
    </chartFormat>
    <chartFormat chart="2" format="168">
      <pivotArea type="data" outline="0" fieldPosition="0">
        <references count="2">
          <reference field="4294967294" count="1" selected="0">
            <x v="7"/>
          </reference>
          <reference field="0" count="1" selected="0">
            <x v="1048832"/>
          </reference>
        </references>
      </pivotArea>
    </chartFormat>
    <chartFormat chart="2" format="169">
      <pivotArea type="data" outline="0" fieldPosition="0">
        <references count="2">
          <reference field="4294967294" count="1" selected="0">
            <x v="7"/>
          </reference>
          <reference field="0" count="1" selected="0">
            <x v="3"/>
          </reference>
        </references>
      </pivotArea>
    </chartFormat>
    <chartFormat chart="2" format="170">
      <pivotArea type="data" outline="0" fieldPosition="0">
        <references count="2">
          <reference field="4294967294" count="1" selected="0">
            <x v="8"/>
          </reference>
          <reference field="0" count="1" selected="0">
            <x v="1048832"/>
          </reference>
        </references>
      </pivotArea>
    </chartFormat>
    <chartFormat chart="2" format="171">
      <pivotArea type="data" outline="0" fieldPosition="0">
        <references count="2">
          <reference field="4294967294" count="1" selected="0">
            <x v="8"/>
          </reference>
          <reference field="0" count="1" selected="0">
            <x v="3"/>
          </reference>
        </references>
      </pivotArea>
    </chartFormat>
    <chartFormat chart="2" format="172">
      <pivotArea type="data" outline="0" fieldPosition="0">
        <references count="2">
          <reference field="4294967294" count="1" selected="0">
            <x v="4"/>
          </reference>
          <reference field="0" count="1" selected="0">
            <x v="1048832"/>
          </reference>
        </references>
      </pivotArea>
    </chartFormat>
    <chartFormat chart="2" format="173">
      <pivotArea type="data" outline="0" fieldPosition="0">
        <references count="2">
          <reference field="4294967294" count="1" selected="0">
            <x v="4"/>
          </reference>
          <reference field="0" count="1" selected="0">
            <x v="3"/>
          </reference>
        </references>
      </pivotArea>
    </chartFormat>
    <chartFormat chart="2" format="174">
      <pivotArea type="data" outline="0" fieldPosition="0">
        <references count="2">
          <reference field="4294967294" count="1" selected="0">
            <x v="6"/>
          </reference>
          <reference field="0" count="1" selected="0">
            <x v="1048832"/>
          </reference>
        </references>
      </pivotArea>
    </chartFormat>
    <chartFormat chart="2" format="175">
      <pivotArea type="data" outline="0" fieldPosition="0">
        <references count="2">
          <reference field="4294967294" count="1" selected="0">
            <x v="6"/>
          </reference>
          <reference field="0" count="1" selected="0">
            <x v="3"/>
          </reference>
        </references>
      </pivotArea>
    </chartFormat>
    <chartFormat chart="2" format="176">
      <pivotArea type="data" outline="0" fieldPosition="0">
        <references count="2">
          <reference field="4294967294" count="1" selected="0">
            <x v="9"/>
          </reference>
          <reference field="0" count="1" selected="0">
            <x v="1048832"/>
          </reference>
        </references>
      </pivotArea>
    </chartFormat>
    <chartFormat chart="2" format="177">
      <pivotArea type="data" outline="0" fieldPosition="0">
        <references count="2">
          <reference field="4294967294" count="1" selected="0">
            <x v="9"/>
          </reference>
          <reference field="0" count="1" selected="0">
            <x v="3"/>
          </reference>
        </references>
      </pivotArea>
    </chartFormat>
    <chartFormat chart="2" format="178" series="1">
      <pivotArea type="data" outline="0" fieldPosition="0">
        <references count="2">
          <reference field="4294967294" count="1" selected="0">
            <x v="0"/>
          </reference>
          <reference field="0" count="1" selected="0">
            <x v="1"/>
          </reference>
        </references>
      </pivotArea>
    </chartFormat>
    <chartFormat chart="2" format="179" series="1">
      <pivotArea type="data" outline="0" fieldPosition="0">
        <references count="2">
          <reference field="4294967294" count="1" selected="0">
            <x v="0"/>
          </reference>
          <reference field="0" count="1" selected="0">
            <x v="0"/>
          </reference>
        </references>
      </pivotArea>
    </chartFormat>
    <chartFormat chart="2" format="180">
      <pivotArea type="data" outline="0" fieldPosition="0">
        <references count="2">
          <reference field="4294967294" count="1" selected="0">
            <x v="0"/>
          </reference>
          <reference field="0" count="1" selected="0">
            <x v="1"/>
          </reference>
        </references>
      </pivotArea>
    </chartFormat>
    <chartFormat chart="2" format="181">
      <pivotArea type="data" outline="0" fieldPosition="0">
        <references count="2">
          <reference field="4294967294" count="1" selected="0">
            <x v="0"/>
          </reference>
          <reference field="0" count="1" selected="0">
            <x v="0"/>
          </reference>
        </references>
      </pivotArea>
    </chartFormat>
    <chartFormat chart="2" format="182">
      <pivotArea type="data" outline="0" fieldPosition="0">
        <references count="2">
          <reference field="4294967294" count="1" selected="0">
            <x v="1"/>
          </reference>
          <reference field="0" count="1" selected="0">
            <x v="1"/>
          </reference>
        </references>
      </pivotArea>
    </chartFormat>
    <chartFormat chart="2" format="183">
      <pivotArea type="data" outline="0" fieldPosition="0">
        <references count="2">
          <reference field="4294967294" count="1" selected="0">
            <x v="1"/>
          </reference>
          <reference field="0" count="1" selected="0">
            <x v="0"/>
          </reference>
        </references>
      </pivotArea>
    </chartFormat>
    <chartFormat chart="2" format="184">
      <pivotArea type="data" outline="0" fieldPosition="0">
        <references count="2">
          <reference field="4294967294" count="1" selected="0">
            <x v="2"/>
          </reference>
          <reference field="0" count="1" selected="0">
            <x v="1"/>
          </reference>
        </references>
      </pivotArea>
    </chartFormat>
    <chartFormat chart="2" format="185">
      <pivotArea type="data" outline="0" fieldPosition="0">
        <references count="2">
          <reference field="4294967294" count="1" selected="0">
            <x v="2"/>
          </reference>
          <reference field="0" count="1" selected="0">
            <x v="0"/>
          </reference>
        </references>
      </pivotArea>
    </chartFormat>
    <chartFormat chart="2" format="186">
      <pivotArea type="data" outline="0" fieldPosition="0">
        <references count="2">
          <reference field="4294967294" count="1" selected="0">
            <x v="3"/>
          </reference>
          <reference field="0" count="1" selected="0">
            <x v="1"/>
          </reference>
        </references>
      </pivotArea>
    </chartFormat>
    <chartFormat chart="2" format="187">
      <pivotArea type="data" outline="0" fieldPosition="0">
        <references count="2">
          <reference field="4294967294" count="1" selected="0">
            <x v="3"/>
          </reference>
          <reference field="0" count="1" selected="0">
            <x v="0"/>
          </reference>
        </references>
      </pivotArea>
    </chartFormat>
    <chartFormat chart="2" format="188">
      <pivotArea type="data" outline="0" fieldPosition="0">
        <references count="2">
          <reference field="4294967294" count="1" selected="0">
            <x v="4"/>
          </reference>
          <reference field="0" count="1" selected="0">
            <x v="1"/>
          </reference>
        </references>
      </pivotArea>
    </chartFormat>
    <chartFormat chart="2" format="189">
      <pivotArea type="data" outline="0" fieldPosition="0">
        <references count="2">
          <reference field="4294967294" count="1" selected="0">
            <x v="4"/>
          </reference>
          <reference field="0" count="1" selected="0">
            <x v="0"/>
          </reference>
        </references>
      </pivotArea>
    </chartFormat>
    <chartFormat chart="2" format="190">
      <pivotArea type="data" outline="0" fieldPosition="0">
        <references count="2">
          <reference field="4294967294" count="1" selected="0">
            <x v="5"/>
          </reference>
          <reference field="0" count="1" selected="0">
            <x v="1"/>
          </reference>
        </references>
      </pivotArea>
    </chartFormat>
    <chartFormat chart="2" format="191">
      <pivotArea type="data" outline="0" fieldPosition="0">
        <references count="2">
          <reference field="4294967294" count="1" selected="0">
            <x v="5"/>
          </reference>
          <reference field="0" count="1" selected="0">
            <x v="0"/>
          </reference>
        </references>
      </pivotArea>
    </chartFormat>
    <chartFormat chart="2" format="192">
      <pivotArea type="data" outline="0" fieldPosition="0">
        <references count="2">
          <reference field="4294967294" count="1" selected="0">
            <x v="6"/>
          </reference>
          <reference field="0" count="1" selected="0">
            <x v="1"/>
          </reference>
        </references>
      </pivotArea>
    </chartFormat>
    <chartFormat chart="2" format="193">
      <pivotArea type="data" outline="0" fieldPosition="0">
        <references count="2">
          <reference field="4294967294" count="1" selected="0">
            <x v="6"/>
          </reference>
          <reference field="0" count="1" selected="0">
            <x v="0"/>
          </reference>
        </references>
      </pivotArea>
    </chartFormat>
    <chartFormat chart="2" format="194">
      <pivotArea type="data" outline="0" fieldPosition="0">
        <references count="2">
          <reference field="4294967294" count="1" selected="0">
            <x v="7"/>
          </reference>
          <reference field="0" count="1" selected="0">
            <x v="1"/>
          </reference>
        </references>
      </pivotArea>
    </chartFormat>
    <chartFormat chart="2" format="195">
      <pivotArea type="data" outline="0" fieldPosition="0">
        <references count="2">
          <reference field="4294967294" count="1" selected="0">
            <x v="7"/>
          </reference>
          <reference field="0" count="1" selected="0">
            <x v="0"/>
          </reference>
        </references>
      </pivotArea>
    </chartFormat>
    <chartFormat chart="2" format="196">
      <pivotArea type="data" outline="0" fieldPosition="0">
        <references count="2">
          <reference field="4294967294" count="1" selected="0">
            <x v="8"/>
          </reference>
          <reference field="0" count="1" selected="0">
            <x v="1"/>
          </reference>
        </references>
      </pivotArea>
    </chartFormat>
    <chartFormat chart="2" format="197">
      <pivotArea type="data" outline="0" fieldPosition="0">
        <references count="2">
          <reference field="4294967294" count="1" selected="0">
            <x v="8"/>
          </reference>
          <reference field="0" count="1" selected="0">
            <x v="0"/>
          </reference>
        </references>
      </pivotArea>
    </chartFormat>
    <chartFormat chart="2" format="198">
      <pivotArea type="data" outline="0" fieldPosition="0">
        <references count="2">
          <reference field="4294967294" count="1" selected="0">
            <x v="9"/>
          </reference>
          <reference field="0" count="1" selected="0">
            <x v="1"/>
          </reference>
        </references>
      </pivotArea>
    </chartFormat>
    <chartFormat chart="2" format="199">
      <pivotArea type="data" outline="0" fieldPosition="0">
        <references count="2">
          <reference field="4294967294" count="1" selected="0">
            <x v="9"/>
          </reference>
          <reference field="0" count="1" selected="0">
            <x v="0"/>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Produse agroalimentare    "/>
    <pivotHierarchy dragToData="1" caption="Produse minerale   "/>
    <pivotHierarchy dragToData="1" caption="Mașini, aparate, echipamente   "/>
    <pivotHierarchy dragToData="1" caption="Articole din piatră, ceramică, sticlă   "/>
    <pivotHierarchy dragToData="1" caption="Metale comune şi articole din acestea   "/>
    <pivotHierarchy dragToData="1" caption="Materiale textile şi articole din acestea   "/>
    <pivotHierarchy dragToData="1" caption="Vehicule și echipamente de transport  "/>
    <pivotHierarchy dragToData="1" caption="Produsele industriei chimice   "/>
    <pivotHierarchy dragToData="1" caption="Materiale plastice, cauciuc şi articole din acestea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4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0]"/>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BEEA4A6D-9EBE-4306-AEE9-C5BC0052AED6}" name="PIVOT_D1.5" cacheId="15"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R4:EU9"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3">
    <i>
      <x/>
    </i>
    <i i="1">
      <x v="1"/>
    </i>
    <i i="2">
      <x v="2"/>
    </i>
  </colItems>
  <dataFields count="3">
    <dataField name="Transferuri personale   " fld="3" baseField="0" baseItem="0"/>
    <dataField name="Remunerarea netă a salariaților " fld="1" baseField="0" baseItem="0"/>
    <dataField name="Transferuri de capital între gospodăriile populației   " fld="4" baseField="0" baseItem="0"/>
  </dataFields>
  <chartFormats count="3">
    <chartFormat chart="2" format="7" series="1">
      <pivotArea type="data" outline="0" fieldPosition="0">
        <references count="1">
          <reference field="4294967294" count="1" selected="0">
            <x v="1"/>
          </reference>
        </references>
      </pivotArea>
    </chartFormat>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2"/>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V]"/>
        <member name="[Table_D1 1].[Trimestru].&amp;[2023 Tr. I*]"/>
        <member name="[Table_D1 1].[Trimestru].&amp;[2023 Tr. II*]"/>
        <member name="[Table_D1 1].[Trimestru].&amp;[2023 Tr. III*]"/>
        <member name="[Table_D1 1].[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Remunerarea netă a salariaților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Transferuri personale   "/>
    <pivotHierarchy dragToData="1" caption="Transferuri de capital între gospodăriile populației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7CA65239-065A-4342-8209-395A31C2712F}" name="PivotTable2" cacheId="24"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I71:EK82" firstHeaderRow="1" firstDataRow="2" firstDataCol="1"/>
  <pivotFields count="12">
    <pivotField axis="axisCol" allDrilled="1" subtotalTop="0" showAll="0" sortType="ascending" defaultSubtotal="0" defaultAttributeDrillState="1">
      <items count="8">
        <item x="5"/>
        <item x="6"/>
        <item x="7"/>
        <item x="4"/>
        <item x="1"/>
        <item x="2"/>
        <item x="3"/>
        <item x="0"/>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10">
    <i>
      <x/>
    </i>
    <i i="1">
      <x v="1"/>
    </i>
    <i i="2">
      <x v="2"/>
    </i>
    <i i="3">
      <x v="3"/>
    </i>
    <i i="4">
      <x v="4"/>
    </i>
    <i i="5">
      <x v="5"/>
    </i>
    <i i="6">
      <x v="6"/>
    </i>
    <i i="7">
      <x v="7"/>
    </i>
    <i i="8">
      <x v="8"/>
    </i>
    <i i="9">
      <x v="9"/>
    </i>
  </rowItems>
  <colFields count="1">
    <field x="0"/>
  </colFields>
  <colItems count="2">
    <i>
      <x v="7"/>
    </i>
    <i t="grand">
      <x/>
    </i>
  </colItems>
  <dataFields count="10">
    <dataField name="Produse minerale    " fld="1" baseField="0" baseItem="0"/>
    <dataField name="Mașini, aparate, echipamente   " fld="3" baseField="0" baseItem="0"/>
    <dataField name="Produse agroalimentare     " fld="2" baseField="0" baseItem="0"/>
    <dataField name="Vehicule și echipamente de transport     " fld="4" baseField="0" baseItem="0"/>
    <dataField name="Produsele industriei chimice    " fld="5" baseField="0" baseItem="0"/>
    <dataField name="Materiale plastice, cauciuc şi articole din acestea      " fld="6" baseField="0" baseItem="0"/>
    <dataField name="Metale comune şi articole din acestea     " fld="7" baseField="0" baseItem="0"/>
    <dataField name="Materiale textile şi articole din acestea     " fld="8" baseField="0" baseItem="0"/>
    <dataField name="Articole din piatră, ceramică, sticlă      " fld="9" baseField="0" baseItem="0"/>
    <dataField name="Altele     " fld="10" baseField="0" baseItem="0"/>
  </dataFields>
  <chartFormats count="174">
    <chartFormat chart="0" format="0" series="1">
      <pivotArea type="data" outline="0" fieldPosition="0">
        <references count="2">
          <reference field="4294967294" count="1" selected="0">
            <x v="0"/>
          </reference>
          <reference field="0" count="1" selected="0">
            <x v="1048832"/>
          </reference>
        </references>
      </pivotArea>
    </chartFormat>
    <chartFormat chart="1" format="1" series="1">
      <pivotArea type="data" outline="0" fieldPosition="0">
        <references count="2">
          <reference field="4294967294" count="1" selected="0">
            <x v="0"/>
          </reference>
          <reference field="0" count="1" selected="0">
            <x v="1048832"/>
          </reference>
        </references>
      </pivotArea>
    </chartFormat>
    <chartFormat chart="1" format="2">
      <pivotArea type="data" outline="0" fieldPosition="0">
        <references count="2">
          <reference field="4294967294" count="1" selected="0">
            <x v="0"/>
          </reference>
          <reference field="0" count="1" selected="0">
            <x v="1048832"/>
          </reference>
        </references>
      </pivotArea>
    </chartFormat>
    <chartFormat chart="1" format="3">
      <pivotArea type="data" outline="0" fieldPosition="0">
        <references count="2">
          <reference field="4294967294" count="1" selected="0">
            <x v="2"/>
          </reference>
          <reference field="0" count="1" selected="0">
            <x v="1048832"/>
          </reference>
        </references>
      </pivotArea>
    </chartFormat>
    <chartFormat chart="1" format="4">
      <pivotArea type="data" outline="0" fieldPosition="0">
        <references count="2">
          <reference field="4294967294" count="1" selected="0">
            <x v="1"/>
          </reference>
          <reference field="0" count="1" selected="0">
            <x v="1048832"/>
          </reference>
        </references>
      </pivotArea>
    </chartFormat>
    <chartFormat chart="1" format="5">
      <pivotArea type="data" outline="0" fieldPosition="0">
        <references count="2">
          <reference field="4294967294" count="1" selected="0">
            <x v="3"/>
          </reference>
          <reference field="0" count="1" selected="0">
            <x v="1048832"/>
          </reference>
        </references>
      </pivotArea>
    </chartFormat>
    <chartFormat chart="1" format="6">
      <pivotArea type="data" outline="0" fieldPosition="0">
        <references count="2">
          <reference field="4294967294" count="1" selected="0">
            <x v="4"/>
          </reference>
          <reference field="0" count="1" selected="0">
            <x v="1048832"/>
          </reference>
        </references>
      </pivotArea>
    </chartFormat>
    <chartFormat chart="1" format="7">
      <pivotArea type="data" outline="0" fieldPosition="0">
        <references count="2">
          <reference field="4294967294" count="1" selected="0">
            <x v="5"/>
          </reference>
          <reference field="0" count="1" selected="0">
            <x v="1048832"/>
          </reference>
        </references>
      </pivotArea>
    </chartFormat>
    <chartFormat chart="1" format="8">
      <pivotArea type="data" outline="0" fieldPosition="0">
        <references count="2">
          <reference field="4294967294" count="1" selected="0">
            <x v="6"/>
          </reference>
          <reference field="0" count="1" selected="0">
            <x v="1048832"/>
          </reference>
        </references>
      </pivotArea>
    </chartFormat>
    <chartFormat chart="1" format="9">
      <pivotArea type="data" outline="0" fieldPosition="0">
        <references count="2">
          <reference field="4294967294" count="1" selected="0">
            <x v="7"/>
          </reference>
          <reference field="0" count="1" selected="0">
            <x v="1048832"/>
          </reference>
        </references>
      </pivotArea>
    </chartFormat>
    <chartFormat chart="1" format="10">
      <pivotArea type="data" outline="0" fieldPosition="0">
        <references count="2">
          <reference field="4294967294" count="1" selected="0">
            <x v="8"/>
          </reference>
          <reference field="0" count="1" selected="0">
            <x v="1048832"/>
          </reference>
        </references>
      </pivotArea>
    </chartFormat>
    <chartFormat chart="1" format="11">
      <pivotArea type="data" outline="0" fieldPosition="0">
        <references count="2">
          <reference field="4294967294" count="1" selected="0">
            <x v="9"/>
          </reference>
          <reference field="0" count="1" selected="0">
            <x v="1048832"/>
          </reference>
        </references>
      </pivotArea>
    </chartFormat>
    <chartFormat chart="2" format="12" series="1">
      <pivotArea type="data" outline="0" fieldPosition="0">
        <references count="2">
          <reference field="4294967294" count="1" selected="0">
            <x v="0"/>
          </reference>
          <reference field="0" count="1" selected="0">
            <x v="1048832"/>
          </reference>
        </references>
      </pivotArea>
    </chartFormat>
    <chartFormat chart="2" format="13">
      <pivotArea type="data" outline="0" fieldPosition="0">
        <references count="2">
          <reference field="4294967294" count="1" selected="0">
            <x v="0"/>
          </reference>
          <reference field="0" count="1" selected="0">
            <x v="1048832"/>
          </reference>
        </references>
      </pivotArea>
    </chartFormat>
    <chartFormat chart="2" format="14">
      <pivotArea type="data" outline="0" fieldPosition="0">
        <references count="2">
          <reference field="4294967294" count="1" selected="0">
            <x v="2"/>
          </reference>
          <reference field="0" count="1" selected="0">
            <x v="1048832"/>
          </reference>
        </references>
      </pivotArea>
    </chartFormat>
    <chartFormat chart="2" format="15">
      <pivotArea type="data" outline="0" fieldPosition="0">
        <references count="2">
          <reference field="4294967294" count="1" selected="0">
            <x v="1"/>
          </reference>
          <reference field="0" count="1" selected="0">
            <x v="1048832"/>
          </reference>
        </references>
      </pivotArea>
    </chartFormat>
    <chartFormat chart="2" format="16">
      <pivotArea type="data" outline="0" fieldPosition="0">
        <references count="2">
          <reference field="4294967294" count="1" selected="0">
            <x v="3"/>
          </reference>
          <reference field="0" count="1" selected="0">
            <x v="1048832"/>
          </reference>
        </references>
      </pivotArea>
    </chartFormat>
    <chartFormat chart="2" format="17">
      <pivotArea type="data" outline="0" fieldPosition="0">
        <references count="2">
          <reference field="4294967294" count="1" selected="0">
            <x v="4"/>
          </reference>
          <reference field="0" count="1" selected="0">
            <x v="1048832"/>
          </reference>
        </references>
      </pivotArea>
    </chartFormat>
    <chartFormat chart="2" format="18">
      <pivotArea type="data" outline="0" fieldPosition="0">
        <references count="2">
          <reference field="4294967294" count="1" selected="0">
            <x v="5"/>
          </reference>
          <reference field="0" count="1" selected="0">
            <x v="1048832"/>
          </reference>
        </references>
      </pivotArea>
    </chartFormat>
    <chartFormat chart="2" format="19">
      <pivotArea type="data" outline="0" fieldPosition="0">
        <references count="2">
          <reference field="4294967294" count="1" selected="0">
            <x v="6"/>
          </reference>
          <reference field="0" count="1" selected="0">
            <x v="1048832"/>
          </reference>
        </references>
      </pivotArea>
    </chartFormat>
    <chartFormat chart="2" format="20">
      <pivotArea type="data" outline="0" fieldPosition="0">
        <references count="2">
          <reference field="4294967294" count="1" selected="0">
            <x v="7"/>
          </reference>
          <reference field="0" count="1" selected="0">
            <x v="1048832"/>
          </reference>
        </references>
      </pivotArea>
    </chartFormat>
    <chartFormat chart="2" format="21">
      <pivotArea type="data" outline="0" fieldPosition="0">
        <references count="2">
          <reference field="4294967294" count="1" selected="0">
            <x v="8"/>
          </reference>
          <reference field="0" count="1" selected="0">
            <x v="1048832"/>
          </reference>
        </references>
      </pivotArea>
    </chartFormat>
    <chartFormat chart="2" format="22">
      <pivotArea type="data" outline="0" fieldPosition="0">
        <references count="2">
          <reference field="4294967294" count="1" selected="0">
            <x v="9"/>
          </reference>
          <reference field="0" count="1" selected="0">
            <x v="1048832"/>
          </reference>
        </references>
      </pivotArea>
    </chartFormat>
    <chartFormat chart="2" format="23" series="1">
      <pivotArea type="data" outline="0" fieldPosition="0">
        <references count="2">
          <reference field="4294967294" count="1" selected="0">
            <x v="0"/>
          </reference>
          <reference field="0" count="1" selected="0">
            <x v="1048832"/>
          </reference>
        </references>
      </pivotArea>
    </chartFormat>
    <chartFormat chart="1" format="12" series="1">
      <pivotArea type="data" outline="0" fieldPosition="0">
        <references count="2">
          <reference field="4294967294" count="1" selected="0">
            <x v="0"/>
          </reference>
          <reference field="0" count="1" selected="0">
            <x v="1048832"/>
          </reference>
        </references>
      </pivotArea>
    </chartFormat>
    <chartFormat chart="0" format="1" series="1">
      <pivotArea type="data" outline="0" fieldPosition="0">
        <references count="2">
          <reference field="4294967294" count="1" selected="0">
            <x v="0"/>
          </reference>
          <reference field="0" count="1" selected="0">
            <x v="1048832"/>
          </reference>
        </references>
      </pivotArea>
    </chartFormat>
    <chartFormat chart="2" format="24" series="1">
      <pivotArea type="data" outline="0" fieldPosition="0">
        <references count="2">
          <reference field="4294967294" count="1" selected="0">
            <x v="0"/>
          </reference>
          <reference field="0" count="1" selected="0">
            <x v="1048832"/>
          </reference>
        </references>
      </pivotArea>
    </chartFormat>
    <chartFormat chart="1" format="13" series="1">
      <pivotArea type="data" outline="0" fieldPosition="0">
        <references count="2">
          <reference field="4294967294" count="1" selected="0">
            <x v="0"/>
          </reference>
          <reference field="0" count="1" selected="0">
            <x v="1048832"/>
          </reference>
        </references>
      </pivotArea>
    </chartFormat>
    <chartFormat chart="0" format="2" series="1">
      <pivotArea type="data" outline="0" fieldPosition="0">
        <references count="2">
          <reference field="4294967294" count="1" selected="0">
            <x v="0"/>
          </reference>
          <reference field="0" count="1" selected="0">
            <x v="1048832"/>
          </reference>
        </references>
      </pivotArea>
    </chartFormat>
    <chartFormat chart="2" format="25">
      <pivotArea type="data" outline="0" fieldPosition="0">
        <references count="2">
          <reference field="4294967294" count="1" selected="0">
            <x v="0"/>
          </reference>
          <reference field="0" count="1" selected="0">
            <x v="1048832"/>
          </reference>
        </references>
      </pivotArea>
    </chartFormat>
    <chartFormat chart="2" format="26">
      <pivotArea type="data" outline="0" fieldPosition="0">
        <references count="2">
          <reference field="4294967294" count="1" selected="0">
            <x v="0"/>
          </reference>
          <reference field="0" count="1" selected="0">
            <x v="1048832"/>
          </reference>
        </references>
      </pivotArea>
    </chartFormat>
    <chartFormat chart="2" format="27" series="1">
      <pivotArea type="data" outline="0" fieldPosition="0">
        <references count="2">
          <reference field="4294967294" count="1" selected="0">
            <x v="0"/>
          </reference>
          <reference field="0" count="1" selected="0">
            <x v="1048832"/>
          </reference>
        </references>
      </pivotArea>
    </chartFormat>
    <chartFormat chart="2" format="28">
      <pivotArea type="data" outline="0" fieldPosition="0">
        <references count="2">
          <reference field="4294967294" count="1" selected="0">
            <x v="0"/>
          </reference>
          <reference field="0" count="1" selected="0">
            <x v="1048832"/>
          </reference>
        </references>
      </pivotArea>
    </chartFormat>
    <chartFormat chart="2" format="29" series="1">
      <pivotArea type="data" outline="0" fieldPosition="0">
        <references count="2">
          <reference field="4294967294" count="1" selected="0">
            <x v="0"/>
          </reference>
          <reference field="0" count="1" selected="0">
            <x v="1048832"/>
          </reference>
        </references>
      </pivotArea>
    </chartFormat>
    <chartFormat chart="2" format="30">
      <pivotArea type="data" outline="0" fieldPosition="0">
        <references count="2">
          <reference field="4294967294" count="1" selected="0">
            <x v="0"/>
          </reference>
          <reference field="0" count="1" selected="0">
            <x v="1048832"/>
          </reference>
        </references>
      </pivotArea>
    </chartFormat>
    <chartFormat chart="2" format="31">
      <pivotArea type="data" outline="0" fieldPosition="0">
        <references count="2">
          <reference field="4294967294" count="1" selected="0">
            <x v="2"/>
          </reference>
          <reference field="0" count="1" selected="0">
            <x v="1048832"/>
          </reference>
        </references>
      </pivotArea>
    </chartFormat>
    <chartFormat chart="2" format="32">
      <pivotArea type="data" outline="0" fieldPosition="0">
        <references count="2">
          <reference field="4294967294" count="1" selected="0">
            <x v="2"/>
          </reference>
          <reference field="0" count="1" selected="0">
            <x v="1048832"/>
          </reference>
        </references>
      </pivotArea>
    </chartFormat>
    <chartFormat chart="2" format="33">
      <pivotArea type="data" outline="0" fieldPosition="0">
        <references count="2">
          <reference field="4294967294" count="1" selected="0">
            <x v="2"/>
          </reference>
          <reference field="0" count="1" selected="0">
            <x v="1048832"/>
          </reference>
        </references>
      </pivotArea>
    </chartFormat>
    <chartFormat chart="2" format="34">
      <pivotArea type="data" outline="0" fieldPosition="0">
        <references count="2">
          <reference field="4294967294" count="1" selected="0">
            <x v="2"/>
          </reference>
          <reference field="0" count="1" selected="0">
            <x v="1048832"/>
          </reference>
        </references>
      </pivotArea>
    </chartFormat>
    <chartFormat chart="2" format="35">
      <pivotArea type="data" outline="0" fieldPosition="0">
        <references count="2">
          <reference field="4294967294" count="1" selected="0">
            <x v="1"/>
          </reference>
          <reference field="0" count="1" selected="0">
            <x v="1048832"/>
          </reference>
        </references>
      </pivotArea>
    </chartFormat>
    <chartFormat chart="2" format="36">
      <pivotArea type="data" outline="0" fieldPosition="0">
        <references count="2">
          <reference field="4294967294" count="1" selected="0">
            <x v="1"/>
          </reference>
          <reference field="0" count="1" selected="0">
            <x v="1048832"/>
          </reference>
        </references>
      </pivotArea>
    </chartFormat>
    <chartFormat chart="2" format="37">
      <pivotArea type="data" outline="0" fieldPosition="0">
        <references count="2">
          <reference field="4294967294" count="1" selected="0">
            <x v="1"/>
          </reference>
          <reference field="0" count="1" selected="0">
            <x v="1048832"/>
          </reference>
        </references>
      </pivotArea>
    </chartFormat>
    <chartFormat chart="2" format="38">
      <pivotArea type="data" outline="0" fieldPosition="0">
        <references count="2">
          <reference field="4294967294" count="1" selected="0">
            <x v="1"/>
          </reference>
          <reference field="0" count="1" selected="0">
            <x v="1048832"/>
          </reference>
        </references>
      </pivotArea>
    </chartFormat>
    <chartFormat chart="2" format="39">
      <pivotArea type="data" outline="0" fieldPosition="0">
        <references count="2">
          <reference field="4294967294" count="1" selected="0">
            <x v="3"/>
          </reference>
          <reference field="0" count="1" selected="0">
            <x v="1048832"/>
          </reference>
        </references>
      </pivotArea>
    </chartFormat>
    <chartFormat chart="2" format="40">
      <pivotArea type="data" outline="0" fieldPosition="0">
        <references count="2">
          <reference field="4294967294" count="1" selected="0">
            <x v="3"/>
          </reference>
          <reference field="0" count="1" selected="0">
            <x v="1048832"/>
          </reference>
        </references>
      </pivotArea>
    </chartFormat>
    <chartFormat chart="2" format="41">
      <pivotArea type="data" outline="0" fieldPosition="0">
        <references count="2">
          <reference field="4294967294" count="1" selected="0">
            <x v="3"/>
          </reference>
          <reference field="0" count="1" selected="0">
            <x v="1048832"/>
          </reference>
        </references>
      </pivotArea>
    </chartFormat>
    <chartFormat chart="2" format="42">
      <pivotArea type="data" outline="0" fieldPosition="0">
        <references count="2">
          <reference field="4294967294" count="1" selected="0">
            <x v="3"/>
          </reference>
          <reference field="0" count="1" selected="0">
            <x v="1048832"/>
          </reference>
        </references>
      </pivotArea>
    </chartFormat>
    <chartFormat chart="2" format="43">
      <pivotArea type="data" outline="0" fieldPosition="0">
        <references count="2">
          <reference field="4294967294" count="1" selected="0">
            <x v="4"/>
          </reference>
          <reference field="0" count="1" selected="0">
            <x v="1048832"/>
          </reference>
        </references>
      </pivotArea>
    </chartFormat>
    <chartFormat chart="2" format="44">
      <pivotArea type="data" outline="0" fieldPosition="0">
        <references count="2">
          <reference field="4294967294" count="1" selected="0">
            <x v="4"/>
          </reference>
          <reference field="0" count="1" selected="0">
            <x v="1048832"/>
          </reference>
        </references>
      </pivotArea>
    </chartFormat>
    <chartFormat chart="2" format="45">
      <pivotArea type="data" outline="0" fieldPosition="0">
        <references count="2">
          <reference field="4294967294" count="1" selected="0">
            <x v="4"/>
          </reference>
          <reference field="0" count="1" selected="0">
            <x v="1048832"/>
          </reference>
        </references>
      </pivotArea>
    </chartFormat>
    <chartFormat chart="2" format="46">
      <pivotArea type="data" outline="0" fieldPosition="0">
        <references count="2">
          <reference field="4294967294" count="1" selected="0">
            <x v="4"/>
          </reference>
          <reference field="0" count="1" selected="0">
            <x v="1048832"/>
          </reference>
        </references>
      </pivotArea>
    </chartFormat>
    <chartFormat chart="2" format="47">
      <pivotArea type="data" outline="0" fieldPosition="0">
        <references count="2">
          <reference field="4294967294" count="1" selected="0">
            <x v="5"/>
          </reference>
          <reference field="0" count="1" selected="0">
            <x v="1048832"/>
          </reference>
        </references>
      </pivotArea>
    </chartFormat>
    <chartFormat chart="2" format="48">
      <pivotArea type="data" outline="0" fieldPosition="0">
        <references count="2">
          <reference field="4294967294" count="1" selected="0">
            <x v="5"/>
          </reference>
          <reference field="0" count="1" selected="0">
            <x v="1048832"/>
          </reference>
        </references>
      </pivotArea>
    </chartFormat>
    <chartFormat chart="2" format="49">
      <pivotArea type="data" outline="0" fieldPosition="0">
        <references count="2">
          <reference field="4294967294" count="1" selected="0">
            <x v="5"/>
          </reference>
          <reference field="0" count="1" selected="0">
            <x v="1048832"/>
          </reference>
        </references>
      </pivotArea>
    </chartFormat>
    <chartFormat chart="2" format="50">
      <pivotArea type="data" outline="0" fieldPosition="0">
        <references count="2">
          <reference field="4294967294" count="1" selected="0">
            <x v="5"/>
          </reference>
          <reference field="0" count="1" selected="0">
            <x v="1048832"/>
          </reference>
        </references>
      </pivotArea>
    </chartFormat>
    <chartFormat chart="2" format="51">
      <pivotArea type="data" outline="0" fieldPosition="0">
        <references count="2">
          <reference field="4294967294" count="1" selected="0">
            <x v="6"/>
          </reference>
          <reference field="0" count="1" selected="0">
            <x v="1048832"/>
          </reference>
        </references>
      </pivotArea>
    </chartFormat>
    <chartFormat chart="2" format="52">
      <pivotArea type="data" outline="0" fieldPosition="0">
        <references count="2">
          <reference field="4294967294" count="1" selected="0">
            <x v="6"/>
          </reference>
          <reference field="0" count="1" selected="0">
            <x v="1048832"/>
          </reference>
        </references>
      </pivotArea>
    </chartFormat>
    <chartFormat chart="2" format="53">
      <pivotArea type="data" outline="0" fieldPosition="0">
        <references count="2">
          <reference field="4294967294" count="1" selected="0">
            <x v="6"/>
          </reference>
          <reference field="0" count="1" selected="0">
            <x v="1048832"/>
          </reference>
        </references>
      </pivotArea>
    </chartFormat>
    <chartFormat chart="2" format="54">
      <pivotArea type="data" outline="0" fieldPosition="0">
        <references count="2">
          <reference field="4294967294" count="1" selected="0">
            <x v="6"/>
          </reference>
          <reference field="0" count="1" selected="0">
            <x v="1048832"/>
          </reference>
        </references>
      </pivotArea>
    </chartFormat>
    <chartFormat chart="2" format="55">
      <pivotArea type="data" outline="0" fieldPosition="0">
        <references count="2">
          <reference field="4294967294" count="1" selected="0">
            <x v="7"/>
          </reference>
          <reference field="0" count="1" selected="0">
            <x v="1048832"/>
          </reference>
        </references>
      </pivotArea>
    </chartFormat>
    <chartFormat chart="2" format="56">
      <pivotArea type="data" outline="0" fieldPosition="0">
        <references count="2">
          <reference field="4294967294" count="1" selected="0">
            <x v="7"/>
          </reference>
          <reference field="0" count="1" selected="0">
            <x v="1048832"/>
          </reference>
        </references>
      </pivotArea>
    </chartFormat>
    <chartFormat chart="2" format="57">
      <pivotArea type="data" outline="0" fieldPosition="0">
        <references count="2">
          <reference field="4294967294" count="1" selected="0">
            <x v="7"/>
          </reference>
          <reference field="0" count="1" selected="0">
            <x v="1048832"/>
          </reference>
        </references>
      </pivotArea>
    </chartFormat>
    <chartFormat chart="2" format="58">
      <pivotArea type="data" outline="0" fieldPosition="0">
        <references count="2">
          <reference field="4294967294" count="1" selected="0">
            <x v="7"/>
          </reference>
          <reference field="0" count="1" selected="0">
            <x v="1048832"/>
          </reference>
        </references>
      </pivotArea>
    </chartFormat>
    <chartFormat chart="2" format="59">
      <pivotArea type="data" outline="0" fieldPosition="0">
        <references count="2">
          <reference field="4294967294" count="1" selected="0">
            <x v="8"/>
          </reference>
          <reference field="0" count="1" selected="0">
            <x v="1048832"/>
          </reference>
        </references>
      </pivotArea>
    </chartFormat>
    <chartFormat chart="2" format="60">
      <pivotArea type="data" outline="0" fieldPosition="0">
        <references count="2">
          <reference field="4294967294" count="1" selected="0">
            <x v="8"/>
          </reference>
          <reference field="0" count="1" selected="0">
            <x v="1048832"/>
          </reference>
        </references>
      </pivotArea>
    </chartFormat>
    <chartFormat chart="2" format="61">
      <pivotArea type="data" outline="0" fieldPosition="0">
        <references count="2">
          <reference field="4294967294" count="1" selected="0">
            <x v="8"/>
          </reference>
          <reference field="0" count="1" selected="0">
            <x v="1048832"/>
          </reference>
        </references>
      </pivotArea>
    </chartFormat>
    <chartFormat chart="2" format="62">
      <pivotArea type="data" outline="0" fieldPosition="0">
        <references count="2">
          <reference field="4294967294" count="1" selected="0">
            <x v="8"/>
          </reference>
          <reference field="0" count="1" selected="0">
            <x v="1048832"/>
          </reference>
        </references>
      </pivotArea>
    </chartFormat>
    <chartFormat chart="2" format="63">
      <pivotArea type="data" outline="0" fieldPosition="0">
        <references count="2">
          <reference field="4294967294" count="1" selected="0">
            <x v="9"/>
          </reference>
          <reference field="0" count="1" selected="0">
            <x v="1048832"/>
          </reference>
        </references>
      </pivotArea>
    </chartFormat>
    <chartFormat chart="2" format="64">
      <pivotArea type="data" outline="0" fieldPosition="0">
        <references count="2">
          <reference field="4294967294" count="1" selected="0">
            <x v="9"/>
          </reference>
          <reference field="0" count="1" selected="0">
            <x v="1048832"/>
          </reference>
        </references>
      </pivotArea>
    </chartFormat>
    <chartFormat chart="2" format="65">
      <pivotArea type="data" outline="0" fieldPosition="0">
        <references count="2">
          <reference field="4294967294" count="1" selected="0">
            <x v="9"/>
          </reference>
          <reference field="0" count="1" selected="0">
            <x v="1048832"/>
          </reference>
        </references>
      </pivotArea>
    </chartFormat>
    <chartFormat chart="2" format="66">
      <pivotArea type="data" outline="0" fieldPosition="0">
        <references count="2">
          <reference field="4294967294" count="1" selected="0">
            <x v="9"/>
          </reference>
          <reference field="0" count="1" selected="0">
            <x v="1048832"/>
          </reference>
        </references>
      </pivotArea>
    </chartFormat>
    <chartFormat chart="2" format="67" series="1">
      <pivotArea type="data" outline="0" fieldPosition="0">
        <references count="2">
          <reference field="4294967294" count="1" selected="0">
            <x v="0"/>
          </reference>
          <reference field="0" count="1" selected="0">
            <x v="1048832"/>
          </reference>
        </references>
      </pivotArea>
    </chartFormat>
    <chartFormat chart="2" format="68" series="1">
      <pivotArea type="data" outline="0" fieldPosition="0">
        <references count="2">
          <reference field="4294967294" count="1" selected="0">
            <x v="0"/>
          </reference>
          <reference field="0" count="1" selected="0">
            <x v="1048832"/>
          </reference>
        </references>
      </pivotArea>
    </chartFormat>
    <chartFormat chart="2" format="69" series="1">
      <pivotArea type="data" outline="0" fieldPosition="0">
        <references count="2">
          <reference field="4294967294" count="1" selected="0">
            <x v="0"/>
          </reference>
          <reference field="0" count="1" selected="0">
            <x v="0"/>
          </reference>
        </references>
      </pivotArea>
    </chartFormat>
    <chartFormat chart="2" format="70" series="1">
      <pivotArea type="data" outline="0" fieldPosition="0">
        <references count="2">
          <reference field="4294967294" count="1" selected="0">
            <x v="0"/>
          </reference>
          <reference field="0" count="1" selected="0">
            <x v="1"/>
          </reference>
        </references>
      </pivotArea>
    </chartFormat>
    <chartFormat chart="2" format="71" series="1">
      <pivotArea type="data" outline="0" fieldPosition="0">
        <references count="2">
          <reference field="4294967294" count="1" selected="0">
            <x v="0"/>
          </reference>
          <reference field="0" count="1" selected="0">
            <x v="2"/>
          </reference>
        </references>
      </pivotArea>
    </chartFormat>
    <chartFormat chart="2" format="72" series="1">
      <pivotArea type="data" outline="0" fieldPosition="0">
        <references count="2">
          <reference field="4294967294" count="1" selected="0">
            <x v="0"/>
          </reference>
          <reference field="0" count="1" selected="0">
            <x v="3"/>
          </reference>
        </references>
      </pivotArea>
    </chartFormat>
    <chartFormat chart="2" format="73" series="1">
      <pivotArea type="data" outline="0" fieldPosition="0">
        <references count="2">
          <reference field="4294967294" count="1" selected="0">
            <x v="0"/>
          </reference>
          <reference field="0" count="1" selected="0">
            <x v="1048832"/>
          </reference>
        </references>
      </pivotArea>
    </chartFormat>
    <chartFormat chart="2" format="74" series="1">
      <pivotArea type="data" outline="0" fieldPosition="0">
        <references count="2">
          <reference field="4294967294" count="1" selected="0">
            <x v="0"/>
          </reference>
          <reference field="0" count="1" selected="0">
            <x v="4"/>
          </reference>
        </references>
      </pivotArea>
    </chartFormat>
    <chartFormat chart="2" format="75" series="1">
      <pivotArea type="data" outline="0" fieldPosition="0">
        <references count="2">
          <reference field="4294967294" count="1" selected="0">
            <x v="0"/>
          </reference>
          <reference field="0" count="1" selected="0">
            <x v="5"/>
          </reference>
        </references>
      </pivotArea>
    </chartFormat>
    <chartFormat chart="2" format="76" series="1">
      <pivotArea type="data" outline="0" fieldPosition="0">
        <references count="2">
          <reference field="4294967294" count="1" selected="0">
            <x v="0"/>
          </reference>
          <reference field="0" count="1" selected="0">
            <x v="1048832"/>
          </reference>
        </references>
      </pivotArea>
    </chartFormat>
    <chartFormat chart="2" format="77">
      <pivotArea type="data" outline="0" fieldPosition="0">
        <references count="2">
          <reference field="4294967294" count="1" selected="0">
            <x v="0"/>
          </reference>
          <reference field="0" count="1" selected="0">
            <x v="5"/>
          </reference>
        </references>
      </pivotArea>
    </chartFormat>
    <chartFormat chart="2" format="78">
      <pivotArea type="data" outline="0" fieldPosition="0">
        <references count="2">
          <reference field="4294967294" count="1" selected="0">
            <x v="2"/>
          </reference>
          <reference field="0" count="1" selected="0">
            <x v="5"/>
          </reference>
        </references>
      </pivotArea>
    </chartFormat>
    <chartFormat chart="2" format="79">
      <pivotArea type="data" outline="0" fieldPosition="0">
        <references count="2">
          <reference field="4294967294" count="1" selected="0">
            <x v="1"/>
          </reference>
          <reference field="0" count="1" selected="0">
            <x v="5"/>
          </reference>
        </references>
      </pivotArea>
    </chartFormat>
    <chartFormat chart="2" format="80">
      <pivotArea type="data" outline="0" fieldPosition="0">
        <references count="2">
          <reference field="4294967294" count="1" selected="0">
            <x v="3"/>
          </reference>
          <reference field="0" count="1" selected="0">
            <x v="5"/>
          </reference>
        </references>
      </pivotArea>
    </chartFormat>
    <chartFormat chart="2" format="81">
      <pivotArea type="data" outline="0" fieldPosition="0">
        <references count="2">
          <reference field="4294967294" count="1" selected="0">
            <x v="4"/>
          </reference>
          <reference field="0" count="1" selected="0">
            <x v="5"/>
          </reference>
        </references>
      </pivotArea>
    </chartFormat>
    <chartFormat chart="2" format="82">
      <pivotArea type="data" outline="0" fieldPosition="0">
        <references count="2">
          <reference field="4294967294" count="1" selected="0">
            <x v="5"/>
          </reference>
          <reference field="0" count="1" selected="0">
            <x v="5"/>
          </reference>
        </references>
      </pivotArea>
    </chartFormat>
    <chartFormat chart="2" format="83">
      <pivotArea type="data" outline="0" fieldPosition="0">
        <references count="2">
          <reference field="4294967294" count="1" selected="0">
            <x v="6"/>
          </reference>
          <reference field="0" count="1" selected="0">
            <x v="5"/>
          </reference>
        </references>
      </pivotArea>
    </chartFormat>
    <chartFormat chart="2" format="84">
      <pivotArea type="data" outline="0" fieldPosition="0">
        <references count="2">
          <reference field="4294967294" count="1" selected="0">
            <x v="7"/>
          </reference>
          <reference field="0" count="1" selected="0">
            <x v="5"/>
          </reference>
        </references>
      </pivotArea>
    </chartFormat>
    <chartFormat chart="2" format="85">
      <pivotArea type="data" outline="0" fieldPosition="0">
        <references count="2">
          <reference field="4294967294" count="1" selected="0">
            <x v="8"/>
          </reference>
          <reference field="0" count="1" selected="0">
            <x v="5"/>
          </reference>
        </references>
      </pivotArea>
    </chartFormat>
    <chartFormat chart="2" format="86">
      <pivotArea type="data" outline="0" fieldPosition="0">
        <references count="2">
          <reference field="4294967294" count="1" selected="0">
            <x v="9"/>
          </reference>
          <reference field="0" count="1" selected="0">
            <x v="5"/>
          </reference>
        </references>
      </pivotArea>
    </chartFormat>
    <chartFormat chart="2" format="87" series="1">
      <pivotArea type="data" outline="0" fieldPosition="0">
        <references count="2">
          <reference field="4294967294" count="1" selected="0">
            <x v="0"/>
          </reference>
          <reference field="0" count="1" selected="0">
            <x v="1048832"/>
          </reference>
        </references>
      </pivotArea>
    </chartFormat>
    <chartFormat chart="2" format="88">
      <pivotArea type="data" outline="0" fieldPosition="0">
        <references count="2">
          <reference field="4294967294" count="1" selected="0">
            <x v="0"/>
          </reference>
          <reference field="0" count="1" selected="0">
            <x v="1048832"/>
          </reference>
        </references>
      </pivotArea>
    </chartFormat>
    <chartFormat chart="2" format="89">
      <pivotArea type="data" outline="0" fieldPosition="0">
        <references count="2">
          <reference field="4294967294" count="1" selected="0">
            <x v="0"/>
          </reference>
          <reference field="0" count="1" selected="0">
            <x v="4"/>
          </reference>
        </references>
      </pivotArea>
    </chartFormat>
    <chartFormat chart="2" format="90">
      <pivotArea type="data" outline="0" fieldPosition="0">
        <references count="2">
          <reference field="4294967294" count="1" selected="0">
            <x v="0"/>
          </reference>
          <reference field="0" count="1" selected="0">
            <x v="3"/>
          </reference>
        </references>
      </pivotArea>
    </chartFormat>
    <chartFormat chart="2" format="91">
      <pivotArea type="data" outline="0" fieldPosition="0">
        <references count="2">
          <reference field="4294967294" count="1" selected="0">
            <x v="0"/>
          </reference>
          <reference field="0" count="1" selected="0">
            <x v="2"/>
          </reference>
        </references>
      </pivotArea>
    </chartFormat>
    <chartFormat chart="2" format="92">
      <pivotArea type="data" outline="0" fieldPosition="0">
        <references count="2">
          <reference field="4294967294" count="1" selected="0">
            <x v="0"/>
          </reference>
          <reference field="0" count="1" selected="0">
            <x v="1"/>
          </reference>
        </references>
      </pivotArea>
    </chartFormat>
    <chartFormat chart="2" format="93">
      <pivotArea type="data" outline="0" fieldPosition="0">
        <references count="2">
          <reference field="4294967294" count="1" selected="0">
            <x v="0"/>
          </reference>
          <reference field="0" count="1" selected="0">
            <x v="0"/>
          </reference>
        </references>
      </pivotArea>
    </chartFormat>
    <chartFormat chart="2" format="94">
      <pivotArea type="data" outline="0" fieldPosition="0">
        <references count="2">
          <reference field="4294967294" count="1" selected="0">
            <x v="2"/>
          </reference>
          <reference field="0" count="1" selected="0">
            <x v="1048832"/>
          </reference>
        </references>
      </pivotArea>
    </chartFormat>
    <chartFormat chart="2" format="95">
      <pivotArea type="data" outline="0" fieldPosition="0">
        <references count="2">
          <reference field="4294967294" count="1" selected="0">
            <x v="2"/>
          </reference>
          <reference field="0" count="1" selected="0">
            <x v="4"/>
          </reference>
        </references>
      </pivotArea>
    </chartFormat>
    <chartFormat chart="2" format="96">
      <pivotArea type="data" outline="0" fieldPosition="0">
        <references count="2">
          <reference field="4294967294" count="1" selected="0">
            <x v="2"/>
          </reference>
          <reference field="0" count="1" selected="0">
            <x v="3"/>
          </reference>
        </references>
      </pivotArea>
    </chartFormat>
    <chartFormat chart="2" format="97">
      <pivotArea type="data" outline="0" fieldPosition="0">
        <references count="2">
          <reference field="4294967294" count="1" selected="0">
            <x v="2"/>
          </reference>
          <reference field="0" count="1" selected="0">
            <x v="2"/>
          </reference>
        </references>
      </pivotArea>
    </chartFormat>
    <chartFormat chart="2" format="98">
      <pivotArea type="data" outline="0" fieldPosition="0">
        <references count="2">
          <reference field="4294967294" count="1" selected="0">
            <x v="2"/>
          </reference>
          <reference field="0" count="1" selected="0">
            <x v="1"/>
          </reference>
        </references>
      </pivotArea>
    </chartFormat>
    <chartFormat chart="2" format="99">
      <pivotArea type="data" outline="0" fieldPosition="0">
        <references count="2">
          <reference field="4294967294" count="1" selected="0">
            <x v="2"/>
          </reference>
          <reference field="0" count="1" selected="0">
            <x v="0"/>
          </reference>
        </references>
      </pivotArea>
    </chartFormat>
    <chartFormat chart="2" format="100">
      <pivotArea type="data" outline="0" fieldPosition="0">
        <references count="2">
          <reference field="4294967294" count="1" selected="0">
            <x v="1"/>
          </reference>
          <reference field="0" count="1" selected="0">
            <x v="1048832"/>
          </reference>
        </references>
      </pivotArea>
    </chartFormat>
    <chartFormat chart="2" format="101">
      <pivotArea type="data" outline="0" fieldPosition="0">
        <references count="2">
          <reference field="4294967294" count="1" selected="0">
            <x v="1"/>
          </reference>
          <reference field="0" count="1" selected="0">
            <x v="4"/>
          </reference>
        </references>
      </pivotArea>
    </chartFormat>
    <chartFormat chart="2" format="102">
      <pivotArea type="data" outline="0" fieldPosition="0">
        <references count="2">
          <reference field="4294967294" count="1" selected="0">
            <x v="1"/>
          </reference>
          <reference field="0" count="1" selected="0">
            <x v="3"/>
          </reference>
        </references>
      </pivotArea>
    </chartFormat>
    <chartFormat chart="2" format="103">
      <pivotArea type="data" outline="0" fieldPosition="0">
        <references count="2">
          <reference field="4294967294" count="1" selected="0">
            <x v="1"/>
          </reference>
          <reference field="0" count="1" selected="0">
            <x v="2"/>
          </reference>
        </references>
      </pivotArea>
    </chartFormat>
    <chartFormat chart="2" format="104">
      <pivotArea type="data" outline="0" fieldPosition="0">
        <references count="2">
          <reference field="4294967294" count="1" selected="0">
            <x v="1"/>
          </reference>
          <reference field="0" count="1" selected="0">
            <x v="1"/>
          </reference>
        </references>
      </pivotArea>
    </chartFormat>
    <chartFormat chart="2" format="105">
      <pivotArea type="data" outline="0" fieldPosition="0">
        <references count="2">
          <reference field="4294967294" count="1" selected="0">
            <x v="1"/>
          </reference>
          <reference field="0" count="1" selected="0">
            <x v="0"/>
          </reference>
        </references>
      </pivotArea>
    </chartFormat>
    <chartFormat chart="2" format="106">
      <pivotArea type="data" outline="0" fieldPosition="0">
        <references count="2">
          <reference field="4294967294" count="1" selected="0">
            <x v="3"/>
          </reference>
          <reference field="0" count="1" selected="0">
            <x v="0"/>
          </reference>
        </references>
      </pivotArea>
    </chartFormat>
    <chartFormat chart="2" format="107">
      <pivotArea type="data" outline="0" fieldPosition="0">
        <references count="2">
          <reference field="4294967294" count="1" selected="0">
            <x v="3"/>
          </reference>
          <reference field="0" count="1" selected="0">
            <x v="1048832"/>
          </reference>
        </references>
      </pivotArea>
    </chartFormat>
    <chartFormat chart="2" format="108">
      <pivotArea type="data" outline="0" fieldPosition="0">
        <references count="2">
          <reference field="4294967294" count="1" selected="0">
            <x v="3"/>
          </reference>
          <reference field="0" count="1" selected="0">
            <x v="4"/>
          </reference>
        </references>
      </pivotArea>
    </chartFormat>
    <chartFormat chart="2" format="109">
      <pivotArea type="data" outline="0" fieldPosition="0">
        <references count="2">
          <reference field="4294967294" count="1" selected="0">
            <x v="3"/>
          </reference>
          <reference field="0" count="1" selected="0">
            <x v="3"/>
          </reference>
        </references>
      </pivotArea>
    </chartFormat>
    <chartFormat chart="2" format="110">
      <pivotArea type="data" outline="0" fieldPosition="0">
        <references count="2">
          <reference field="4294967294" count="1" selected="0">
            <x v="3"/>
          </reference>
          <reference field="0" count="1" selected="0">
            <x v="2"/>
          </reference>
        </references>
      </pivotArea>
    </chartFormat>
    <chartFormat chart="2" format="111">
      <pivotArea type="data" outline="0" fieldPosition="0">
        <references count="2">
          <reference field="4294967294" count="1" selected="0">
            <x v="3"/>
          </reference>
          <reference field="0" count="1" selected="0">
            <x v="1"/>
          </reference>
        </references>
      </pivotArea>
    </chartFormat>
    <chartFormat chart="2" format="112">
      <pivotArea type="data" outline="0" fieldPosition="0">
        <references count="2">
          <reference field="4294967294" count="1" selected="0">
            <x v="4"/>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4"/>
          </reference>
        </references>
      </pivotArea>
    </chartFormat>
    <chartFormat chart="2" format="114">
      <pivotArea type="data" outline="0" fieldPosition="0">
        <references count="2">
          <reference field="4294967294" count="1" selected="0">
            <x v="4"/>
          </reference>
          <reference field="0" count="1" selected="0">
            <x v="3"/>
          </reference>
        </references>
      </pivotArea>
    </chartFormat>
    <chartFormat chart="2" format="115">
      <pivotArea type="data" outline="0" fieldPosition="0">
        <references count="2">
          <reference field="4294967294" count="1" selected="0">
            <x v="4"/>
          </reference>
          <reference field="0" count="1" selected="0">
            <x v="2"/>
          </reference>
        </references>
      </pivotArea>
    </chartFormat>
    <chartFormat chart="2" format="116">
      <pivotArea type="data" outline="0" fieldPosition="0">
        <references count="2">
          <reference field="4294967294" count="1" selected="0">
            <x v="4"/>
          </reference>
          <reference field="0" count="1" selected="0">
            <x v="1"/>
          </reference>
        </references>
      </pivotArea>
    </chartFormat>
    <chartFormat chart="2" format="117">
      <pivotArea type="data" outline="0" fieldPosition="0">
        <references count="2">
          <reference field="4294967294" count="1" selected="0">
            <x v="4"/>
          </reference>
          <reference field="0" count="1" selected="0">
            <x v="0"/>
          </reference>
        </references>
      </pivotArea>
    </chartFormat>
    <chartFormat chart="2" format="118">
      <pivotArea type="data" outline="0" fieldPosition="0">
        <references count="2">
          <reference field="4294967294" count="1" selected="0">
            <x v="5"/>
          </reference>
          <reference field="0" count="1" selected="0">
            <x v="1048832"/>
          </reference>
        </references>
      </pivotArea>
    </chartFormat>
    <chartFormat chart="2" format="119">
      <pivotArea type="data" outline="0" fieldPosition="0">
        <references count="2">
          <reference field="4294967294" count="1" selected="0">
            <x v="5"/>
          </reference>
          <reference field="0" count="1" selected="0">
            <x v="4"/>
          </reference>
        </references>
      </pivotArea>
    </chartFormat>
    <chartFormat chart="2" format="120">
      <pivotArea type="data" outline="0" fieldPosition="0">
        <references count="2">
          <reference field="4294967294" count="1" selected="0">
            <x v="5"/>
          </reference>
          <reference field="0" count="1" selected="0">
            <x v="3"/>
          </reference>
        </references>
      </pivotArea>
    </chartFormat>
    <chartFormat chart="2" format="121">
      <pivotArea type="data" outline="0" fieldPosition="0">
        <references count="2">
          <reference field="4294967294" count="1" selected="0">
            <x v="5"/>
          </reference>
          <reference field="0" count="1" selected="0">
            <x v="2"/>
          </reference>
        </references>
      </pivotArea>
    </chartFormat>
    <chartFormat chart="2" format="122">
      <pivotArea type="data" outline="0" fieldPosition="0">
        <references count="2">
          <reference field="4294967294" count="1" selected="0">
            <x v="5"/>
          </reference>
          <reference field="0" count="1" selected="0">
            <x v="1"/>
          </reference>
        </references>
      </pivotArea>
    </chartFormat>
    <chartFormat chart="2" format="123">
      <pivotArea type="data" outline="0" fieldPosition="0">
        <references count="2">
          <reference field="4294967294" count="1" selected="0">
            <x v="5"/>
          </reference>
          <reference field="0" count="1" selected="0">
            <x v="0"/>
          </reference>
        </references>
      </pivotArea>
    </chartFormat>
    <chartFormat chart="2" format="124">
      <pivotArea type="data" outline="0" fieldPosition="0">
        <references count="2">
          <reference field="4294967294" count="1" selected="0">
            <x v="6"/>
          </reference>
          <reference field="0" count="1" selected="0">
            <x v="1048832"/>
          </reference>
        </references>
      </pivotArea>
    </chartFormat>
    <chartFormat chart="2" format="125">
      <pivotArea type="data" outline="0" fieldPosition="0">
        <references count="2">
          <reference field="4294967294" count="1" selected="0">
            <x v="6"/>
          </reference>
          <reference field="0" count="1" selected="0">
            <x v="4"/>
          </reference>
        </references>
      </pivotArea>
    </chartFormat>
    <chartFormat chart="2" format="126">
      <pivotArea type="data" outline="0" fieldPosition="0">
        <references count="2">
          <reference field="4294967294" count="1" selected="0">
            <x v="6"/>
          </reference>
          <reference field="0" count="1" selected="0">
            <x v="3"/>
          </reference>
        </references>
      </pivotArea>
    </chartFormat>
    <chartFormat chart="2" format="127">
      <pivotArea type="data" outline="0" fieldPosition="0">
        <references count="2">
          <reference field="4294967294" count="1" selected="0">
            <x v="6"/>
          </reference>
          <reference field="0" count="1" selected="0">
            <x v="2"/>
          </reference>
        </references>
      </pivotArea>
    </chartFormat>
    <chartFormat chart="2" format="128">
      <pivotArea type="data" outline="0" fieldPosition="0">
        <references count="2">
          <reference field="4294967294" count="1" selected="0">
            <x v="6"/>
          </reference>
          <reference field="0" count="1" selected="0">
            <x v="1"/>
          </reference>
        </references>
      </pivotArea>
    </chartFormat>
    <chartFormat chart="2" format="129">
      <pivotArea type="data" outline="0" fieldPosition="0">
        <references count="2">
          <reference field="4294967294" count="1" selected="0">
            <x v="6"/>
          </reference>
          <reference field="0" count="1" selected="0">
            <x v="0"/>
          </reference>
        </references>
      </pivotArea>
    </chartFormat>
    <chartFormat chart="2" format="130">
      <pivotArea type="data" outline="0" fieldPosition="0">
        <references count="2">
          <reference field="4294967294" count="1" selected="0">
            <x v="7"/>
          </reference>
          <reference field="0" count="1" selected="0">
            <x v="1048832"/>
          </reference>
        </references>
      </pivotArea>
    </chartFormat>
    <chartFormat chart="2" format="131">
      <pivotArea type="data" outline="0" fieldPosition="0">
        <references count="2">
          <reference field="4294967294" count="1" selected="0">
            <x v="7"/>
          </reference>
          <reference field="0" count="1" selected="0">
            <x v="4"/>
          </reference>
        </references>
      </pivotArea>
    </chartFormat>
    <chartFormat chart="2" format="132">
      <pivotArea type="data" outline="0" fieldPosition="0">
        <references count="2">
          <reference field="4294967294" count="1" selected="0">
            <x v="7"/>
          </reference>
          <reference field="0" count="1" selected="0">
            <x v="3"/>
          </reference>
        </references>
      </pivotArea>
    </chartFormat>
    <chartFormat chart="2" format="133">
      <pivotArea type="data" outline="0" fieldPosition="0">
        <references count="2">
          <reference field="4294967294" count="1" selected="0">
            <x v="7"/>
          </reference>
          <reference field="0" count="1" selected="0">
            <x v="2"/>
          </reference>
        </references>
      </pivotArea>
    </chartFormat>
    <chartFormat chart="2" format="134">
      <pivotArea type="data" outline="0" fieldPosition="0">
        <references count="2">
          <reference field="4294967294" count="1" selected="0">
            <x v="7"/>
          </reference>
          <reference field="0" count="1" selected="0">
            <x v="1"/>
          </reference>
        </references>
      </pivotArea>
    </chartFormat>
    <chartFormat chart="2" format="135">
      <pivotArea type="data" outline="0" fieldPosition="0">
        <references count="2">
          <reference field="4294967294" count="1" selected="0">
            <x v="7"/>
          </reference>
          <reference field="0" count="1" selected="0">
            <x v="0"/>
          </reference>
        </references>
      </pivotArea>
    </chartFormat>
    <chartFormat chart="2" format="136">
      <pivotArea type="data" outline="0" fieldPosition="0">
        <references count="2">
          <reference field="4294967294" count="1" selected="0">
            <x v="8"/>
          </reference>
          <reference field="0" count="1" selected="0">
            <x v="1048832"/>
          </reference>
        </references>
      </pivotArea>
    </chartFormat>
    <chartFormat chart="2" format="137">
      <pivotArea type="data" outline="0" fieldPosition="0">
        <references count="2">
          <reference field="4294967294" count="1" selected="0">
            <x v="8"/>
          </reference>
          <reference field="0" count="1" selected="0">
            <x v="4"/>
          </reference>
        </references>
      </pivotArea>
    </chartFormat>
    <chartFormat chart="2" format="138">
      <pivotArea type="data" outline="0" fieldPosition="0">
        <references count="2">
          <reference field="4294967294" count="1" selected="0">
            <x v="8"/>
          </reference>
          <reference field="0" count="1" selected="0">
            <x v="3"/>
          </reference>
        </references>
      </pivotArea>
    </chartFormat>
    <chartFormat chart="2" format="139">
      <pivotArea type="data" outline="0" fieldPosition="0">
        <references count="2">
          <reference field="4294967294" count="1" selected="0">
            <x v="8"/>
          </reference>
          <reference field="0" count="1" selected="0">
            <x v="2"/>
          </reference>
        </references>
      </pivotArea>
    </chartFormat>
    <chartFormat chart="2" format="140">
      <pivotArea type="data" outline="0" fieldPosition="0">
        <references count="2">
          <reference field="4294967294" count="1" selected="0">
            <x v="8"/>
          </reference>
          <reference field="0" count="1" selected="0">
            <x v="1"/>
          </reference>
        </references>
      </pivotArea>
    </chartFormat>
    <chartFormat chart="2" format="141">
      <pivotArea type="data" outline="0" fieldPosition="0">
        <references count="2">
          <reference field="4294967294" count="1" selected="0">
            <x v="8"/>
          </reference>
          <reference field="0" count="1" selected="0">
            <x v="0"/>
          </reference>
        </references>
      </pivotArea>
    </chartFormat>
    <chartFormat chart="2" format="142">
      <pivotArea type="data" outline="0" fieldPosition="0">
        <references count="2">
          <reference field="4294967294" count="1" selected="0">
            <x v="9"/>
          </reference>
          <reference field="0" count="1" selected="0">
            <x v="1048832"/>
          </reference>
        </references>
      </pivotArea>
    </chartFormat>
    <chartFormat chart="2" format="143">
      <pivotArea type="data" outline="0" fieldPosition="0">
        <references count="2">
          <reference field="4294967294" count="1" selected="0">
            <x v="9"/>
          </reference>
          <reference field="0" count="1" selected="0">
            <x v="4"/>
          </reference>
        </references>
      </pivotArea>
    </chartFormat>
    <chartFormat chart="2" format="144">
      <pivotArea type="data" outline="0" fieldPosition="0">
        <references count="2">
          <reference field="4294967294" count="1" selected="0">
            <x v="9"/>
          </reference>
          <reference field="0" count="1" selected="0">
            <x v="3"/>
          </reference>
        </references>
      </pivotArea>
    </chartFormat>
    <chartFormat chart="2" format="145">
      <pivotArea type="data" outline="0" fieldPosition="0">
        <references count="2">
          <reference field="4294967294" count="1" selected="0">
            <x v="9"/>
          </reference>
          <reference field="0" count="1" selected="0">
            <x v="2"/>
          </reference>
        </references>
      </pivotArea>
    </chartFormat>
    <chartFormat chart="2" format="146">
      <pivotArea type="data" outline="0" fieldPosition="0">
        <references count="2">
          <reference field="4294967294" count="1" selected="0">
            <x v="9"/>
          </reference>
          <reference field="0" count="1" selected="0">
            <x v="1"/>
          </reference>
        </references>
      </pivotArea>
    </chartFormat>
    <chartFormat chart="2" format="147">
      <pivotArea type="data" outline="0" fieldPosition="0">
        <references count="2">
          <reference field="4294967294" count="1" selected="0">
            <x v="9"/>
          </reference>
          <reference field="0" count="1" selected="0">
            <x v="0"/>
          </reference>
        </references>
      </pivotArea>
    </chartFormat>
    <chartFormat chart="2" format="148" series="1">
      <pivotArea type="data" outline="0" fieldPosition="0">
        <references count="2">
          <reference field="4294967294" count="1" selected="0">
            <x v="0"/>
          </reference>
          <reference field="0" count="1" selected="0">
            <x v="6"/>
          </reference>
        </references>
      </pivotArea>
    </chartFormat>
    <chartFormat chart="2" format="149" series="1">
      <pivotArea type="data" outline="0" fieldPosition="0">
        <references count="2">
          <reference field="4294967294" count="1" selected="0">
            <x v="0"/>
          </reference>
          <reference field="0" count="1" selected="0">
            <x v="7"/>
          </reference>
        </references>
      </pivotArea>
    </chartFormat>
    <chartFormat chart="2" format="150">
      <pivotArea type="data" outline="0" fieldPosition="0">
        <references count="2">
          <reference field="4294967294" count="1" selected="0">
            <x v="0"/>
          </reference>
          <reference field="0" count="1" selected="0">
            <x v="6"/>
          </reference>
        </references>
      </pivotArea>
    </chartFormat>
    <chartFormat chart="2" format="151">
      <pivotArea type="data" outline="0" fieldPosition="0">
        <references count="2">
          <reference field="4294967294" count="1" selected="0">
            <x v="0"/>
          </reference>
          <reference field="0" count="1" selected="0">
            <x v="7"/>
          </reference>
        </references>
      </pivotArea>
    </chartFormat>
    <chartFormat chart="2" format="152">
      <pivotArea type="data" outline="0" fieldPosition="0">
        <references count="2">
          <reference field="4294967294" count="1" selected="0">
            <x v="1"/>
          </reference>
          <reference field="0" count="1" selected="0">
            <x v="6"/>
          </reference>
        </references>
      </pivotArea>
    </chartFormat>
    <chartFormat chart="2" format="153">
      <pivotArea type="data" outline="0" fieldPosition="0">
        <references count="2">
          <reference field="4294967294" count="1" selected="0">
            <x v="1"/>
          </reference>
          <reference field="0" count="1" selected="0">
            <x v="7"/>
          </reference>
        </references>
      </pivotArea>
    </chartFormat>
    <chartFormat chart="2" format="154">
      <pivotArea type="data" outline="0" fieldPosition="0">
        <references count="2">
          <reference field="4294967294" count="1" selected="0">
            <x v="2"/>
          </reference>
          <reference field="0" count="1" selected="0">
            <x v="6"/>
          </reference>
        </references>
      </pivotArea>
    </chartFormat>
    <chartFormat chart="2" format="155">
      <pivotArea type="data" outline="0" fieldPosition="0">
        <references count="2">
          <reference field="4294967294" count="1" selected="0">
            <x v="2"/>
          </reference>
          <reference field="0" count="1" selected="0">
            <x v="7"/>
          </reference>
        </references>
      </pivotArea>
    </chartFormat>
    <chartFormat chart="2" format="156">
      <pivotArea type="data" outline="0" fieldPosition="0">
        <references count="2">
          <reference field="4294967294" count="1" selected="0">
            <x v="3"/>
          </reference>
          <reference field="0" count="1" selected="0">
            <x v="6"/>
          </reference>
        </references>
      </pivotArea>
    </chartFormat>
    <chartFormat chart="2" format="157">
      <pivotArea type="data" outline="0" fieldPosition="0">
        <references count="2">
          <reference field="4294967294" count="1" selected="0">
            <x v="3"/>
          </reference>
          <reference field="0" count="1" selected="0">
            <x v="7"/>
          </reference>
        </references>
      </pivotArea>
    </chartFormat>
    <chartFormat chart="2" format="158">
      <pivotArea type="data" outline="0" fieldPosition="0">
        <references count="2">
          <reference field="4294967294" count="1" selected="0">
            <x v="4"/>
          </reference>
          <reference field="0" count="1" selected="0">
            <x v="6"/>
          </reference>
        </references>
      </pivotArea>
    </chartFormat>
    <chartFormat chart="2" format="159">
      <pivotArea type="data" outline="0" fieldPosition="0">
        <references count="2">
          <reference field="4294967294" count="1" selected="0">
            <x v="4"/>
          </reference>
          <reference field="0" count="1" selected="0">
            <x v="7"/>
          </reference>
        </references>
      </pivotArea>
    </chartFormat>
    <chartFormat chart="2" format="160">
      <pivotArea type="data" outline="0" fieldPosition="0">
        <references count="2">
          <reference field="4294967294" count="1" selected="0">
            <x v="5"/>
          </reference>
          <reference field="0" count="1" selected="0">
            <x v="6"/>
          </reference>
        </references>
      </pivotArea>
    </chartFormat>
    <chartFormat chart="2" format="161">
      <pivotArea type="data" outline="0" fieldPosition="0">
        <references count="2">
          <reference field="4294967294" count="1" selected="0">
            <x v="5"/>
          </reference>
          <reference field="0" count="1" selected="0">
            <x v="7"/>
          </reference>
        </references>
      </pivotArea>
    </chartFormat>
    <chartFormat chart="2" format="162">
      <pivotArea type="data" outline="0" fieldPosition="0">
        <references count="2">
          <reference field="4294967294" count="1" selected="0">
            <x v="6"/>
          </reference>
          <reference field="0" count="1" selected="0">
            <x v="6"/>
          </reference>
        </references>
      </pivotArea>
    </chartFormat>
    <chartFormat chart="2" format="163">
      <pivotArea type="data" outline="0" fieldPosition="0">
        <references count="2">
          <reference field="4294967294" count="1" selected="0">
            <x v="6"/>
          </reference>
          <reference field="0" count="1" selected="0">
            <x v="7"/>
          </reference>
        </references>
      </pivotArea>
    </chartFormat>
    <chartFormat chart="2" format="164">
      <pivotArea type="data" outline="0" fieldPosition="0">
        <references count="2">
          <reference field="4294967294" count="1" selected="0">
            <x v="7"/>
          </reference>
          <reference field="0" count="1" selected="0">
            <x v="6"/>
          </reference>
        </references>
      </pivotArea>
    </chartFormat>
    <chartFormat chart="2" format="165">
      <pivotArea type="data" outline="0" fieldPosition="0">
        <references count="2">
          <reference field="4294967294" count="1" selected="0">
            <x v="7"/>
          </reference>
          <reference field="0" count="1" selected="0">
            <x v="7"/>
          </reference>
        </references>
      </pivotArea>
    </chartFormat>
    <chartFormat chart="2" format="166">
      <pivotArea type="data" outline="0" fieldPosition="0">
        <references count="2">
          <reference field="4294967294" count="1" selected="0">
            <x v="8"/>
          </reference>
          <reference field="0" count="1" selected="0">
            <x v="6"/>
          </reference>
        </references>
      </pivotArea>
    </chartFormat>
    <chartFormat chart="2" format="167">
      <pivotArea type="data" outline="0" fieldPosition="0">
        <references count="2">
          <reference field="4294967294" count="1" selected="0">
            <x v="8"/>
          </reference>
          <reference field="0" count="1" selected="0">
            <x v="7"/>
          </reference>
        </references>
      </pivotArea>
    </chartFormat>
    <chartFormat chart="2" format="168">
      <pivotArea type="data" outline="0" fieldPosition="0">
        <references count="2">
          <reference field="4294967294" count="1" selected="0">
            <x v="9"/>
          </reference>
          <reference field="0" count="1" selected="0">
            <x v="6"/>
          </reference>
        </references>
      </pivotArea>
    </chartFormat>
    <chartFormat chart="2" format="169">
      <pivotArea type="data" outline="0" fieldPosition="0">
        <references count="2">
          <reference field="4294967294" count="1" selected="0">
            <x v="9"/>
          </reference>
          <reference field="0" count="1" selected="0">
            <x v="7"/>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5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21]"/>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C5D78AD-EF10-40F5-8D15-7EAC7A91F776}" name="PIVOT_D1.4" cacheId="14"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M4:EP9" firstHeaderRow="0" firstDataRow="1" firstDataCol="1"/>
  <pivotFields count="5">
    <pivotField axis="axisRow"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3">
    <i>
      <x/>
    </i>
    <i i="1">
      <x v="1"/>
    </i>
    <i i="2">
      <x v="2"/>
    </i>
  </colItems>
  <dataFields count="3">
    <dataField name="Transferuri personale" fld="1" baseField="0" baseItem="0"/>
    <dataField name="Remunerarea salariaților" fld="2" baseField="0" baseItem="0"/>
    <dataField name="Transferuri de capital între gospodăriile populație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V]"/>
        <member name="[Table_D1 1].[Trimestru].&amp;[2023 Tr. I*]"/>
        <member name="[Table_D1 1].[Trimestru].&amp;[2023 Tr. II*]"/>
        <member name="[Table_D1 1].[Trimestru].&amp;[2023 Tr. III*]"/>
        <member name="[Table_D1 1].[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feruri personale"/>
    <pivotHierarchy dragToData="1" caption="Remunerarea salariaților"/>
    <pivotHierarchy dragToData="1" caption="Transferuri de capital între gospodăriile populație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3]"/>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5D84EA45-EFE7-49F5-A38C-2422266DC798}" name=" MAX 1 SELECTION!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L50" firstHeaderRow="0" firstDataRow="0" firstDataCol="1"/>
  <pivotFields count="1">
    <pivotField axis="axisRow" showAll="0">
      <items count="3">
        <item n="Block 5 SELECTIONS" m="1" x="1"/>
        <item n="1 SELECTION"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3C0E51E-2379-4238-BA44-3B4E1B9D323B}" name="PIVOT_D1.1" cacheId="11"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EI4:EK9" firstHeaderRow="0" firstDataRow="1" firstDataCol="1"/>
  <pivotFields count="3">
    <pivotField axis="axisRow" allDrilled="1" subtotalTop="0" showAll="0" nonAutoSortDefaul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2">
    <i>
      <x/>
    </i>
    <i i="1">
      <x v="1"/>
    </i>
  </colItems>
  <dataFields count="2">
    <dataField name="Contul curent, mil. USD" fld="1" baseField="0" baseItem="0"/>
    <dataField name="Contul curent / PIB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caption="Contul curent, mil. USD"/>
    <pivotHierarchy dragToData="1" caption="Contul curent / PIB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1">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B15AC395-A704-4A16-B256-ED3247F7BFB0}" name="PIVOT_D1.14" cacheId="2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EP30:ET37" firstHeaderRow="1" firstDataRow="2" firstDataCol="1"/>
  <pivotFields count="4">
    <pivotField axis="axisRow" allDrilled="1" subtotalTop="0" showAll="0" defaultSubtotal="0" defaultAttributeDrillState="1">
      <items count="5">
        <item x="0"/>
        <item x="1"/>
        <item x="2"/>
        <item x="3"/>
        <item x="4"/>
      </items>
    </pivotField>
    <pivotField axis="axisCol"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4">
    <i>
      <x/>
    </i>
    <i>
      <x v="1"/>
    </i>
    <i>
      <x v="2"/>
    </i>
    <i t="grand">
      <x/>
    </i>
  </colItems>
  <dataFields count="1">
    <dataField name="Sum of Total" fld="2" baseField="0" baseItem="0"/>
  </dataFields>
  <chartFormats count="5">
    <chartFormat chart="2" format="6" series="1">
      <pivotArea type="data" outline="0" fieldPosition="0">
        <references count="2">
          <reference field="4294967294" count="1" selected="0">
            <x v="0"/>
          </reference>
          <reference field="1" count="1" selected="0">
            <x v="0"/>
          </reference>
        </references>
      </pivotArea>
    </chartFormat>
    <chartFormat chart="2" format="7" series="1">
      <pivotArea type="data" outline="0" fieldPosition="0">
        <references count="2">
          <reference field="4294967294" count="1" selected="0">
            <x v="0"/>
          </reference>
          <reference field="1" count="1" selected="0">
            <x v="1"/>
          </reference>
        </references>
      </pivotArea>
    </chartFormat>
    <chartFormat chart="2" format="8" series="1">
      <pivotArea type="data" outline="0" fieldPosition="0">
        <references count="2">
          <reference field="4294967294" count="1" selected="0">
            <x v="0"/>
          </reference>
          <reference field="1" count="1" selected="0">
            <x v="2"/>
          </reference>
        </references>
      </pivotArea>
    </chartFormat>
    <chartFormat chart="2" format="9">
      <pivotArea type="data" outline="0" fieldPosition="0">
        <references count="3">
          <reference field="4294967294" count="1" selected="0">
            <x v="0"/>
          </reference>
          <reference field="0" count="1" selected="0">
            <x v="1048832"/>
          </reference>
          <reference field="1" count="1" selected="0">
            <x v="2"/>
          </reference>
        </references>
      </pivotArea>
    </chartFormat>
    <chartFormat chart="2" format="10">
      <pivotArea type="data" outline="0" fieldPosition="0">
        <references count="3">
          <reference field="4294967294" count="1" selected="0">
            <x v="0"/>
          </reference>
          <reference field="0" count="1" selected="0">
            <x v="1048832"/>
          </reference>
          <reference field="1" count="1" selected="0">
            <x v="2"/>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V]"/>
        <member name="[Table_D1 1].[Trimestru].&amp;[2023 Tr. I*]"/>
        <member name="[Table_D1 1].[Trimestru].&amp;[2023 Tr. II*]"/>
        <member name="[Table_D1 1].[Trimestru].&amp;[2023 Tr. III*]"/>
        <member name="[Table_D1 1].[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9"/>
  </rowHierarchiesUsage>
  <colHierarchiesUsage count="1">
    <colHierarchyUsage hierarchyUsage="8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1.4818">
        <x15:activeTabTopLevelEntity name="[Table_D1 481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85D6D7FE-AC8D-4CBA-9482-31902BAB2D58}" name="PIVOT_D1.7" cacheId="17"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3">
  <location ref="FB4:FJ9" firstHeaderRow="0" firstDataRow="1" firstDataCol="1"/>
  <pivotFields count="10">
    <pivotField axis="axisRow"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5">
    <i>
      <x/>
    </i>
    <i>
      <x v="1"/>
    </i>
    <i>
      <x v="2"/>
    </i>
    <i>
      <x v="3"/>
    </i>
    <i>
      <x v="4"/>
    </i>
  </rowItems>
  <colFields count="1">
    <field x="-2"/>
  </colFields>
  <colItems count="8">
    <i>
      <x/>
    </i>
    <i i="1">
      <x v="1"/>
    </i>
    <i i="2">
      <x v="2"/>
    </i>
    <i i="3">
      <x v="3"/>
    </i>
    <i i="4">
      <x v="4"/>
    </i>
    <i i="5">
      <x v="5"/>
    </i>
    <i i="6">
      <x v="6"/>
    </i>
    <i i="7">
      <x v="7"/>
    </i>
  </colItems>
  <dataFields count="8">
    <dataField name="Investiţii directe" fld="1" baseField="0" baseItem="0"/>
    <dataField name="Investiţii de portofoliu" fld="2" baseField="0" baseItem="0"/>
    <dataField name="Derivate financiare (altele decât rezervele)" fld="3" baseField="0" baseItem="0"/>
    <dataField name="Numerar şi depozite" fld="4" baseField="0" baseItem="0"/>
    <dataField name="Împrumuturi" fld="5" baseField="0" baseItem="0"/>
    <dataField name="Credite comerciale şi avansuri" fld="6" baseField="0" baseItem="0"/>
    <dataField name="Alte creanțe / angajamente - altele" fld="7" baseField="0" baseItem="0"/>
    <dataField name="Active de rezervă" fld="8" baseField="0" baseItem="0"/>
  </dataFields>
  <chartFormats count="13">
    <chartFormat chart="2" format="16" series="1">
      <pivotArea type="data" outline="0" fieldPosition="0">
        <references count="1">
          <reference field="4294967294" count="1" selected="0">
            <x v="0"/>
          </reference>
        </references>
      </pivotArea>
    </chartFormat>
    <chartFormat chart="2" format="17" series="1">
      <pivotArea type="data" outline="0" fieldPosition="0">
        <references count="1">
          <reference field="4294967294" count="1" selected="0">
            <x v="1"/>
          </reference>
        </references>
      </pivotArea>
    </chartFormat>
    <chartFormat chart="2" format="18" series="1">
      <pivotArea type="data" outline="0" fieldPosition="0">
        <references count="1">
          <reference field="4294967294" count="1" selected="0">
            <x v="2"/>
          </reference>
        </references>
      </pivotArea>
    </chartFormat>
    <chartFormat chart="2" format="19" series="1">
      <pivotArea type="data" outline="0" fieldPosition="0">
        <references count="1">
          <reference field="4294967294" count="1" selected="0">
            <x v="3"/>
          </reference>
        </references>
      </pivotArea>
    </chartFormat>
    <chartFormat chart="2" format="20" series="1">
      <pivotArea type="data" outline="0" fieldPosition="0">
        <references count="1">
          <reference field="4294967294" count="1" selected="0">
            <x v="4"/>
          </reference>
        </references>
      </pivotArea>
    </chartFormat>
    <chartFormat chart="2" format="21" series="1">
      <pivotArea type="data" outline="0" fieldPosition="0">
        <references count="1">
          <reference field="4294967294" count="1" selected="0">
            <x v="5"/>
          </reference>
        </references>
      </pivotArea>
    </chartFormat>
    <chartFormat chart="2" format="22" series="1">
      <pivotArea type="data" outline="0" fieldPosition="0">
        <references count="1">
          <reference field="4294967294" count="1" selected="0">
            <x v="6"/>
          </reference>
        </references>
      </pivotArea>
    </chartFormat>
    <chartFormat chart="2" format="23" series="1">
      <pivotArea type="data" outline="0" fieldPosition="0">
        <references count="1">
          <reference field="4294967294" count="1" selected="0">
            <x v="7"/>
          </reference>
        </references>
      </pivotArea>
    </chartFormat>
    <chartFormat chart="2" format="25">
      <pivotArea type="data" outline="0" fieldPosition="0">
        <references count="2">
          <reference field="4294967294" count="1" selected="0">
            <x v="3"/>
          </reference>
          <reference field="0" count="1" selected="0">
            <x v="1"/>
          </reference>
        </references>
      </pivotArea>
    </chartFormat>
    <chartFormat chart="2" format="26">
      <pivotArea type="data" outline="0" fieldPosition="0">
        <references count="2">
          <reference field="4294967294" count="1" selected="0">
            <x v="7"/>
          </reference>
          <reference field="0" count="1" selected="0">
            <x v="0"/>
          </reference>
        </references>
      </pivotArea>
    </chartFormat>
    <chartFormat chart="2" format="27">
      <pivotArea type="data" outline="0" fieldPosition="0">
        <references count="2">
          <reference field="4294967294" count="1" selected="0">
            <x v="7"/>
          </reference>
          <reference field="0" count="1" selected="0">
            <x v="1"/>
          </reference>
        </references>
      </pivotArea>
    </chartFormat>
    <chartFormat chart="2" format="28">
      <pivotArea type="data" outline="0" fieldPosition="0">
        <references count="2">
          <reference field="4294967294" count="1" selected="0">
            <x v="7"/>
          </reference>
          <reference field="0" count="1" selected="0">
            <x v="2"/>
          </reference>
        </references>
      </pivotArea>
    </chartFormat>
    <chartFormat chart="2" format="29">
      <pivotArea type="data" outline="0" fieldPosition="0">
        <references count="2">
          <reference field="4294967294" count="1" selected="0">
            <x v="7"/>
          </reference>
          <reference field="0" count="1" selected="0">
            <x v="1048832"/>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V]"/>
        <member name="[Table_D1 1].[Trimestru].&amp;[2023 Tr. I*]"/>
        <member name="[Table_D1 1].[Trimestru].&amp;[2023 Tr. II*]"/>
        <member name="[Table_D1 1].[Trimestru].&amp;[2023 Tr. III*]"/>
        <member name="[Table_D1 1].[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Investiţii directe"/>
    <pivotHierarchy dragToData="1" caption="Investiţii de portofoliu"/>
    <pivotHierarchy dragToData="1" caption="Derivate financiare (altele decât rezervele)"/>
    <pivotHierarchy dragToData="1" caption="Numerar şi depozite"/>
    <pivotHierarchy dragToData="1" caption="Împrumuturi"/>
    <pivotHierarchy dragToData="1" caption="Credite comerciale şi avansuri"/>
    <pivotHierarchy dragToData="1" caption="Alte creanțe / angajamente - altele"/>
    <pivotHierarchy dragToData="1" caption="Active de rezervă"/>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8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5]"/>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8A01E0FA-C181-4D37-9A94-DE93BE06A9B7}" name=" MAX 1 SELECTION! "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CI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FB07E1BC-60E6-48D4-A8D0-8C53B6DBCCBC}" name="PIVOT_D2.4" cacheId="2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34:DB41"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act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12.31]"/>
        <member name="[Table_D2 1 1].[DATE].&amp;[2023.03.31*]"/>
        <member name="[Table_D2 1 1].[DATE].&amp;[2023.06.30*]"/>
        <member name="[Table_D2 1 1].[DATE].&amp;[2023.09.30*]"/>
        <member name="[Table_D2 1 1].[DATE].&amp;[2023.12.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2"/>
  </rowHierarchiesUsage>
  <colHierarchiesUsage count="1">
    <colHierarchyUsage hierarchyUsage="18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4">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BB6C2D4-6B7A-4294-888A-BC0FBB5D68DA}" name="PIVOT_D1.2" cacheId="12" dataOnRows="1" applyNumberFormats="0" applyBorderFormats="0" applyFontFormats="0" applyPatternFormats="0" applyAlignmentFormats="0" applyWidthHeightFormats="1" dataCaption="Values" updatedVersion="8" minRefreshableVersion="3" showDrill="0" showMemberPropertyTips="0" showDataTips="0" subtotalHiddenItems="1" colGrandTotals="0" itemPrintTitles="1" createdVersion="8" indent="0" showHeaders="0" outline="1" outlineData="1" multipleFieldFilters="0">
  <location ref="P9:U17" firstHeaderRow="0" firstDataRow="1" firstDataCol="1"/>
  <pivotFields count="10">
    <pivotField axis="axisCol" allDrilled="1" subtotalTop="0" showAll="0"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s>
  <rowFields count="1">
    <field x="-2"/>
  </rowFields>
  <rowItems count="8">
    <i>
      <x/>
    </i>
    <i i="1">
      <x v="1"/>
    </i>
    <i i="2">
      <x v="2"/>
    </i>
    <i i="3">
      <x v="3"/>
    </i>
    <i i="4">
      <x v="4"/>
    </i>
    <i i="5">
      <x v="5"/>
    </i>
    <i i="6">
      <x v="6"/>
    </i>
    <i i="7">
      <x v="7"/>
    </i>
  </rowItems>
  <colFields count="1">
    <field x="0"/>
  </colFields>
  <colItems count="5">
    <i>
      <x/>
    </i>
    <i>
      <x v="1"/>
    </i>
    <i>
      <x v="2"/>
    </i>
    <i>
      <x v="3"/>
    </i>
    <i>
      <x v="4"/>
    </i>
  </colItems>
  <dataFields count="8">
    <dataField name="Export de bunuri FOB (BP) - MBP 6" fld="1" baseField="0" baseItem="0"/>
    <dataField name="  Export conform statisticii comerțului exterior" fld="2" baseField="0" baseItem="0"/>
    <dataField name="  Ajustări operate de BNM:" fld="4" baseField="0" baseItem="0"/>
    <dataField name="    Bunuri pentru prelucrare" fld="3" baseField="0" baseItem="0"/>
    <dataField name="    Procurările în magazinele duty-free*    " fld="9" baseField="0" baseItem="0"/>
    <dataField name="    Procurări în porturi" fld="5" baseField="0" baseItem="0"/>
    <dataField name="    Export pers. fizice" fld="6" baseField="0" baseItem="0"/>
    <dataField name="    Exporturi nete de mărfuri negociate peste hotare" fld="7" baseField="0" baseItem="0"/>
  </dataFields>
  <formats count="20">
    <format dxfId="125">
      <pivotArea dataOnly="0" labelOnly="1" fieldPosition="0">
        <references count="1">
          <reference field="4294967294" count="0"/>
        </references>
      </pivotArea>
    </format>
    <format dxfId="124">
      <pivotArea dataOnly="0" outline="0" fieldPosition="0">
        <references count="1">
          <reference field="0" count="0"/>
        </references>
      </pivotArea>
    </format>
    <format dxfId="123">
      <pivotArea type="all" dataOnly="0" outline="0" fieldPosition="0"/>
    </format>
    <format dxfId="122">
      <pivotArea outline="0" collapsedLevelsAreSubtotals="1" fieldPosition="0"/>
    </format>
    <format dxfId="121">
      <pivotArea dataOnly="0" labelOnly="1" outline="0" fieldPosition="0">
        <references count="1">
          <reference field="4294967294" count="7">
            <x v="0"/>
            <x v="1"/>
            <x v="2"/>
            <x v="3"/>
            <x v="5"/>
            <x v="6"/>
            <x v="7"/>
          </reference>
        </references>
      </pivotArea>
    </format>
    <format dxfId="120">
      <pivotArea type="all" dataOnly="0" outline="0" fieldPosition="0"/>
    </format>
    <format dxfId="119">
      <pivotArea outline="0" collapsedLevelsAreSubtotals="1" fieldPosition="0"/>
    </format>
    <format dxfId="118">
      <pivotArea dataOnly="0" labelOnly="1" outline="0" fieldPosition="0">
        <references count="1">
          <reference field="4294967294" count="7">
            <x v="0"/>
            <x v="1"/>
            <x v="2"/>
            <x v="3"/>
            <x v="5"/>
            <x v="6"/>
            <x v="7"/>
          </reference>
        </references>
      </pivotArea>
    </format>
    <format dxfId="117">
      <pivotArea outline="0" collapsedLevelsAreSubtotals="1" fieldPosition="0"/>
    </format>
    <format dxfId="116">
      <pivotArea outline="0" collapsedLevelsAreSubtotals="1" fieldPosition="0"/>
    </format>
    <format dxfId="115">
      <pivotArea outline="0" collapsedLevelsAreSubtotals="1" fieldPosition="0"/>
    </format>
    <format dxfId="114">
      <pivotArea type="all" dataOnly="0" outline="0" fieldPosition="0"/>
    </format>
    <format dxfId="113">
      <pivotArea outline="0" collapsedLevelsAreSubtotals="1" fieldPosition="0"/>
    </format>
    <format dxfId="112">
      <pivotArea dataOnly="0" labelOnly="1" outline="0" fieldPosition="0">
        <references count="1">
          <reference field="4294967294" count="7">
            <x v="0"/>
            <x v="1"/>
            <x v="2"/>
            <x v="3"/>
            <x v="5"/>
            <x v="6"/>
            <x v="7"/>
          </reference>
        </references>
      </pivotArea>
    </format>
    <format dxfId="111">
      <pivotArea outline="0" collapsedLevelsAreSubtotals="1" fieldPosition="0">
        <references count="1">
          <reference field="0" count="1" selected="0">
            <x v="1048832"/>
          </reference>
        </references>
      </pivotArea>
    </format>
    <format dxfId="110">
      <pivotArea outline="0" collapsedLevelsAreSubtotals="1" fieldPosition="0">
        <references count="1">
          <reference field="0" count="4" selected="0">
            <x v="1048832"/>
            <x v="1048832"/>
            <x v="1048832"/>
            <x v="1048832"/>
          </reference>
        </references>
      </pivotArea>
    </format>
    <format dxfId="109">
      <pivotArea outline="0" collapsedLevelsAreSubtotals="1" fieldPosition="0"/>
    </format>
    <format dxfId="108">
      <pivotArea dataOnly="0" outline="0" fieldPosition="0">
        <references count="1">
          <reference field="4294967294" count="1">
            <x v="0"/>
          </reference>
        </references>
      </pivotArea>
    </format>
    <format dxfId="107">
      <pivotArea dataOnly="0" labelOnly="1" outline="0" fieldPosition="0">
        <references count="1">
          <reference field="4294967294" count="1">
            <x v="4"/>
          </reference>
        </references>
      </pivotArea>
    </format>
    <format dxfId="106">
      <pivotArea dataOnly="0" labelOnly="1" outline="0" fieldPosition="0">
        <references count="1">
          <reference field="4294967294" count="1">
            <x v="1"/>
          </reference>
        </references>
      </pivotArea>
    </format>
  </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V]"/>
        <member name="[Table_D1 1].[Trimestru].&amp;[2023 Tr. I*]"/>
        <member name="[Table_D1 1].[Trimestru].&amp;[2023 Tr. II*]"/>
        <member name="[Table_D1 1].[Trimestru].&amp;[2023 Tr. III*]"/>
        <member name="[Table_D1 1].[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caption="Export de bunuri FOB (BP) - MBP 6"/>
    <pivotHierarchy dragToData="1" caption="  Export conform statisticii comerțului exterior"/>
    <pivotHierarchy dragToData="1" caption="    Bunuri pentru prelucrare"/>
    <pivotHierarchy dragToData="1" caption="  Ajustări operate de BNM:"/>
    <pivotHierarchy dragToData="1" caption="    Procurări în porturi"/>
    <pivotHierarchy dragToData="1" caption="    Export pers. fizice"/>
    <pivotHierarchy dragToData="1" caption="    Exporturi nete de mărfuri negociate peste hotar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    Procurările în magazinele duty-free*    "/>
    <pivotHierarchy dragToData="1"/>
    <pivotHierarchy dragToData="1"/>
    <pivotHierarchy dragToData="1"/>
  </pivotHierarchies>
  <pivotTableStyleInfo showRowHeaders="1" showColHeaders="1" showRowStripes="0" showColStripes="0" showLastColumn="1"/>
  <rowHierarchiesUsage count="1">
    <rowHierarchyUsage hierarchyUsage="-2"/>
  </rowHierarchiesUsage>
  <colHierarchiesUsage count="1">
    <colHierarchyUsage hierarchyUsage="3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2]"/>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CC606F15-4D78-400E-9A47-08EF4281D11E}" name=" MAX 5 SELECTIONS! " cacheId="1"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BT13"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EA33AD26-7613-49EA-8E0E-2CBAD1C0654E}" name="PIVOT_D2.5" cacheId="3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6:DB13"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4">
        <item x="0"/>
        <item x="1"/>
        <item x="2"/>
        <item x="3"/>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Sum of Total pasive S" fld="2" baseField="0" baseItem="0"/>
  </dataFields>
  <chartFormats count="4">
    <chartFormat chart="2" format="8" series="1">
      <pivotArea type="data" outline="0" fieldPosition="0">
        <references count="2">
          <reference field="4294967294" count="1" selected="0">
            <x v="0"/>
          </reference>
          <reference field="1" count="1" selected="0">
            <x v="0"/>
          </reference>
        </references>
      </pivotArea>
    </chartFormat>
    <chartFormat chart="2" format="9" series="1">
      <pivotArea type="data" outline="0" fieldPosition="0">
        <references count="2">
          <reference field="4294967294" count="1" selected="0">
            <x v="0"/>
          </reference>
          <reference field="1" count="1" selected="0">
            <x v="1"/>
          </reference>
        </references>
      </pivotArea>
    </chartFormat>
    <chartFormat chart="2" format="10" series="1">
      <pivotArea type="data" outline="0" fieldPosition="0">
        <references count="2">
          <reference field="4294967294" count="1" selected="0">
            <x v="0"/>
          </reference>
          <reference field="1" count="1" selected="0">
            <x v="2"/>
          </reference>
        </references>
      </pivotArea>
    </chartFormat>
    <chartFormat chart="2" format="11" series="1">
      <pivotArea type="data" outline="0" fieldPosition="0">
        <references count="2">
          <reference field="4294967294" count="1" selected="0">
            <x v="0"/>
          </reference>
          <reference field="1" count="1" selected="0">
            <x v="3"/>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12.31]"/>
        <member name="[Table_D2 1 1].[DATE].&amp;[2023.03.31*]"/>
        <member name="[Table_D2 1 1].[DATE].&amp;[2023.06.30*]"/>
        <member name="[Table_D2 1 1].[DATE].&amp;[2023.09.30*]"/>
        <member name="[Table_D2 1 1].[DATE].&amp;[2023.12.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2"/>
  </rowHierarchiesUsage>
  <colHierarchiesUsage count="1">
    <colHierarchyUsage hierarchyUsage="18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4]"/>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DBBF5018-F93B-4703-8B32-1CF0833C3B7B}" name="PIVOT_D2.2" cacheId="26"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6:CG14"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Active" fld="3" baseField="0" baseItem="0"/>
  </dataFields>
  <chartFormats count="15">
    <chartFormat chart="2" format="8"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9"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0"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1"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2"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13"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4"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5"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16"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17"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18"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19"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0"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3"/>
          </reference>
        </references>
      </pivotArea>
    </chartFormat>
    <chartFormat chart="2" format="24">
      <pivotArea type="data" outline="0" fieldPosition="0">
        <references count="4">
          <reference field="4294967294" count="1" selected="0">
            <x v="0"/>
          </reference>
          <reference field="0" count="1" selected="0">
            <x v="3"/>
          </reference>
          <reference field="1" count="1" selected="0">
            <x v="1"/>
          </reference>
          <reference field="2" count="1" selected="0">
            <x v="1"/>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12.31]"/>
        <member name="[Table_D2 1 1].[DATE].&amp;[2023.03.31*]"/>
        <member name="[Table_D2 1 1].[DATE].&amp;[2023.06.30*]"/>
        <member name="[Table_D2 1 1].[DATE].&amp;[2023.09.30*]"/>
        <member name="[Table_D2 1 1].[DATE].&amp;[2023.12.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7"/>
  </rowHierarchiesUsage>
  <colHierarchiesUsage count="2">
    <colHierarchyUsage hierarchyUsage="169"/>
    <colHierarchyUsage hierarchyUsage="1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F0043CD-1361-4E0F-AC07-96806F23A5EA}" name="MAX 1 SELECTION!" cacheId="5"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DS6"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E7B0CC48-F9E5-4C28-ABC8-ECA1C15AD6D6}" name="PivotTable14" cacheId="6" dataOnRows="1"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3">
  <location ref="DP6:DR15" firstHeaderRow="1" firstDataRow="2" firstDataCol="1"/>
  <pivotFields count="11">
    <pivotField showAll="0"/>
    <pivotField axis="axisCol" showAll="0">
      <items count="15">
        <item h="1" m="1" x="9"/>
        <item h="1" m="1" x="10"/>
        <item h="1" m="1" x="11"/>
        <item h="1" m="1" x="12"/>
        <item h="1" m="1" x="13"/>
        <item h="1" x="0"/>
        <item h="1" x="1"/>
        <item h="1" x="2"/>
        <item h="1" x="3"/>
        <item h="1" x="4"/>
        <item h="1" x="5"/>
        <item h="1" x="6"/>
        <item h="1" m="1" x="8"/>
        <item x="7"/>
        <item t="default"/>
      </items>
    </pivotField>
    <pivotField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 dataField="1" numFmtId="164" showAll="0"/>
  </pivotFields>
  <rowFields count="1">
    <field x="-2"/>
  </rowFields>
  <rowItems count="8">
    <i>
      <x/>
    </i>
    <i i="1">
      <x v="1"/>
    </i>
    <i i="2">
      <x v="2"/>
    </i>
    <i i="3">
      <x v="3"/>
    </i>
    <i i="4">
      <x v="4"/>
    </i>
    <i i="5">
      <x v="5"/>
    </i>
    <i i="6">
      <x v="6"/>
    </i>
    <i i="7">
      <x v="7"/>
    </i>
  </rowItems>
  <colFields count="1">
    <field x="1"/>
  </colFields>
  <colItems count="2">
    <i>
      <x v="13"/>
    </i>
    <i t="grand">
      <x/>
    </i>
  </colItems>
  <dataFields count="8">
    <dataField name="Altele  " fld="3" baseField="0" baseItem="0"/>
    <dataField name="Activități financiare și asigurări  " fld="4" baseField="0" baseItem="0"/>
    <dataField name="Comerț cu ridicata și cu amănuntul; repararea autovehiculelor  " fld="5" baseField="0" baseItem="0"/>
    <dataField name="Industria prelucrătoare  " fld="6" baseField="0" baseItem="0"/>
    <dataField name="Informații și comunicații  " fld="7" baseField="0" baseItem="0"/>
    <dataField name="Transport și depozitare   " fld="8" baseField="0" baseItem="0"/>
    <dataField name="Producția și furnizarea de energie electrică și termică, gaze, apă caldă și aer condiționat   " fld="9" baseField="0" baseItem="0"/>
    <dataField name="Tranzacții imobiliare  " fld="10" baseField="0" baseItem="0"/>
  </dataFields>
  <chartFormats count="127">
    <chartFormat chart="2" format="50" series="1">
      <pivotArea type="data" outline="0" fieldPosition="0">
        <references count="2">
          <reference field="4294967294" count="1" selected="0">
            <x v="0"/>
          </reference>
          <reference field="1" count="1" selected="0">
            <x v="0"/>
          </reference>
        </references>
      </pivotArea>
    </chartFormat>
    <chartFormat chart="2" format="51">
      <pivotArea type="data" outline="0" fieldPosition="0">
        <references count="2">
          <reference field="4294967294" count="1" selected="0">
            <x v="0"/>
          </reference>
          <reference field="1" count="1" selected="0">
            <x v="0"/>
          </reference>
        </references>
      </pivotArea>
    </chartFormat>
    <chartFormat chart="2" format="52">
      <pivotArea type="data" outline="0" fieldPosition="0">
        <references count="2">
          <reference field="4294967294" count="1" selected="0">
            <x v="1"/>
          </reference>
          <reference field="1" count="1" selected="0">
            <x v="0"/>
          </reference>
        </references>
      </pivotArea>
    </chartFormat>
    <chartFormat chart="2" format="53">
      <pivotArea type="data" outline="0" fieldPosition="0">
        <references count="2">
          <reference field="4294967294" count="1" selected="0">
            <x v="2"/>
          </reference>
          <reference field="1" count="1" selected="0">
            <x v="0"/>
          </reference>
        </references>
      </pivotArea>
    </chartFormat>
    <chartFormat chart="2" format="54">
      <pivotArea type="data" outline="0" fieldPosition="0">
        <references count="2">
          <reference field="4294967294" count="1" selected="0">
            <x v="3"/>
          </reference>
          <reference field="1" count="1" selected="0">
            <x v="0"/>
          </reference>
        </references>
      </pivotArea>
    </chartFormat>
    <chartFormat chart="2" format="55">
      <pivotArea type="data" outline="0" fieldPosition="0">
        <references count="2">
          <reference field="4294967294" count="1" selected="0">
            <x v="4"/>
          </reference>
          <reference field="1" count="1" selected="0">
            <x v="0"/>
          </reference>
        </references>
      </pivotArea>
    </chartFormat>
    <chartFormat chart="2" format="56">
      <pivotArea type="data" outline="0" fieldPosition="0">
        <references count="2">
          <reference field="4294967294" count="1" selected="0">
            <x v="5"/>
          </reference>
          <reference field="1" count="1" selected="0">
            <x v="0"/>
          </reference>
        </references>
      </pivotArea>
    </chartFormat>
    <chartFormat chart="2" format="57">
      <pivotArea type="data" outline="0" fieldPosition="0">
        <references count="2">
          <reference field="4294967294" count="1" selected="0">
            <x v="6"/>
          </reference>
          <reference field="1" count="1" selected="0">
            <x v="0"/>
          </reference>
        </references>
      </pivotArea>
    </chartFormat>
    <chartFormat chart="2" format="58">
      <pivotArea type="data" outline="0" fieldPosition="0">
        <references count="2">
          <reference field="4294967294" count="1" selected="0">
            <x v="7"/>
          </reference>
          <reference field="1" count="1" selected="0">
            <x v="0"/>
          </reference>
        </references>
      </pivotArea>
    </chartFormat>
    <chartFormat chart="2" format="59" series="1">
      <pivotArea type="data" outline="0" fieldPosition="0">
        <references count="2">
          <reference field="4294967294" count="1" selected="0">
            <x v="0"/>
          </reference>
          <reference field="1" count="1" selected="0">
            <x v="1"/>
          </reference>
        </references>
      </pivotArea>
    </chartFormat>
    <chartFormat chart="2" format="60">
      <pivotArea type="data" outline="0" fieldPosition="0">
        <references count="2">
          <reference field="4294967294" count="1" selected="0">
            <x v="0"/>
          </reference>
          <reference field="1" count="1" selected="0">
            <x v="1"/>
          </reference>
        </references>
      </pivotArea>
    </chartFormat>
    <chartFormat chart="2" format="61">
      <pivotArea type="data" outline="0" fieldPosition="0">
        <references count="2">
          <reference field="4294967294" count="1" selected="0">
            <x v="1"/>
          </reference>
          <reference field="1" count="1" selected="0">
            <x v="1"/>
          </reference>
        </references>
      </pivotArea>
    </chartFormat>
    <chartFormat chart="2" format="62">
      <pivotArea type="data" outline="0" fieldPosition="0">
        <references count="2">
          <reference field="4294967294" count="1" selected="0">
            <x v="2"/>
          </reference>
          <reference field="1" count="1" selected="0">
            <x v="1"/>
          </reference>
        </references>
      </pivotArea>
    </chartFormat>
    <chartFormat chart="2" format="63">
      <pivotArea type="data" outline="0" fieldPosition="0">
        <references count="2">
          <reference field="4294967294" count="1" selected="0">
            <x v="3"/>
          </reference>
          <reference field="1" count="1" selected="0">
            <x v="1"/>
          </reference>
        </references>
      </pivotArea>
    </chartFormat>
    <chartFormat chart="2" format="64">
      <pivotArea type="data" outline="0" fieldPosition="0">
        <references count="2">
          <reference field="4294967294" count="1" selected="0">
            <x v="4"/>
          </reference>
          <reference field="1" count="1" selected="0">
            <x v="1"/>
          </reference>
        </references>
      </pivotArea>
    </chartFormat>
    <chartFormat chart="2" format="65">
      <pivotArea type="data" outline="0" fieldPosition="0">
        <references count="2">
          <reference field="4294967294" count="1" selected="0">
            <x v="5"/>
          </reference>
          <reference field="1" count="1" selected="0">
            <x v="1"/>
          </reference>
        </references>
      </pivotArea>
    </chartFormat>
    <chartFormat chart="2" format="66">
      <pivotArea type="data" outline="0" fieldPosition="0">
        <references count="2">
          <reference field="4294967294" count="1" selected="0">
            <x v="6"/>
          </reference>
          <reference field="1" count="1" selected="0">
            <x v="1"/>
          </reference>
        </references>
      </pivotArea>
    </chartFormat>
    <chartFormat chart="2" format="67">
      <pivotArea type="data" outline="0" fieldPosition="0">
        <references count="2">
          <reference field="4294967294" count="1" selected="0">
            <x v="7"/>
          </reference>
          <reference field="1" count="1" selected="0">
            <x v="1"/>
          </reference>
        </references>
      </pivotArea>
    </chartFormat>
    <chartFormat chart="2" format="68" series="1">
      <pivotArea type="data" outline="0" fieldPosition="0">
        <references count="2">
          <reference field="4294967294" count="1" selected="0">
            <x v="0"/>
          </reference>
          <reference field="1" count="1" selected="0">
            <x v="2"/>
          </reference>
        </references>
      </pivotArea>
    </chartFormat>
    <chartFormat chart="2" format="69">
      <pivotArea type="data" outline="0" fieldPosition="0">
        <references count="2">
          <reference field="4294967294" count="1" selected="0">
            <x v="0"/>
          </reference>
          <reference field="1" count="1" selected="0">
            <x v="2"/>
          </reference>
        </references>
      </pivotArea>
    </chartFormat>
    <chartFormat chart="2" format="70">
      <pivotArea type="data" outline="0" fieldPosition="0">
        <references count="2">
          <reference field="4294967294" count="1" selected="0">
            <x v="1"/>
          </reference>
          <reference field="1" count="1" selected="0">
            <x v="2"/>
          </reference>
        </references>
      </pivotArea>
    </chartFormat>
    <chartFormat chart="2" format="71">
      <pivotArea type="data" outline="0" fieldPosition="0">
        <references count="2">
          <reference field="4294967294" count="1" selected="0">
            <x v="2"/>
          </reference>
          <reference field="1" count="1" selected="0">
            <x v="2"/>
          </reference>
        </references>
      </pivotArea>
    </chartFormat>
    <chartFormat chart="2" format="72">
      <pivotArea type="data" outline="0" fieldPosition="0">
        <references count="2">
          <reference field="4294967294" count="1" selected="0">
            <x v="3"/>
          </reference>
          <reference field="1" count="1" selected="0">
            <x v="2"/>
          </reference>
        </references>
      </pivotArea>
    </chartFormat>
    <chartFormat chart="2" format="73">
      <pivotArea type="data" outline="0" fieldPosition="0">
        <references count="2">
          <reference field="4294967294" count="1" selected="0">
            <x v="4"/>
          </reference>
          <reference field="1" count="1" selected="0">
            <x v="2"/>
          </reference>
        </references>
      </pivotArea>
    </chartFormat>
    <chartFormat chart="2" format="74">
      <pivotArea type="data" outline="0" fieldPosition="0">
        <references count="2">
          <reference field="4294967294" count="1" selected="0">
            <x v="5"/>
          </reference>
          <reference field="1" count="1" selected="0">
            <x v="2"/>
          </reference>
        </references>
      </pivotArea>
    </chartFormat>
    <chartFormat chart="2" format="75">
      <pivotArea type="data" outline="0" fieldPosition="0">
        <references count="2">
          <reference field="4294967294" count="1" selected="0">
            <x v="6"/>
          </reference>
          <reference field="1" count="1" selected="0">
            <x v="2"/>
          </reference>
        </references>
      </pivotArea>
    </chartFormat>
    <chartFormat chart="2" format="76">
      <pivotArea type="data" outline="0" fieldPosition="0">
        <references count="2">
          <reference field="4294967294" count="1" selected="0">
            <x v="7"/>
          </reference>
          <reference field="1" count="1" selected="0">
            <x v="2"/>
          </reference>
        </references>
      </pivotArea>
    </chartFormat>
    <chartFormat chart="2" format="77" series="1">
      <pivotArea type="data" outline="0" fieldPosition="0">
        <references count="2">
          <reference field="4294967294" count="1" selected="0">
            <x v="0"/>
          </reference>
          <reference field="1" count="1" selected="0">
            <x v="3"/>
          </reference>
        </references>
      </pivotArea>
    </chartFormat>
    <chartFormat chart="2" format="78">
      <pivotArea type="data" outline="0" fieldPosition="0">
        <references count="2">
          <reference field="4294967294" count="1" selected="0">
            <x v="0"/>
          </reference>
          <reference field="1" count="1" selected="0">
            <x v="3"/>
          </reference>
        </references>
      </pivotArea>
    </chartFormat>
    <chartFormat chart="2" format="79">
      <pivotArea type="data" outline="0" fieldPosition="0">
        <references count="2">
          <reference field="4294967294" count="1" selected="0">
            <x v="1"/>
          </reference>
          <reference field="1" count="1" selected="0">
            <x v="3"/>
          </reference>
        </references>
      </pivotArea>
    </chartFormat>
    <chartFormat chart="2" format="80">
      <pivotArea type="data" outline="0" fieldPosition="0">
        <references count="2">
          <reference field="4294967294" count="1" selected="0">
            <x v="2"/>
          </reference>
          <reference field="1" count="1" selected="0">
            <x v="3"/>
          </reference>
        </references>
      </pivotArea>
    </chartFormat>
    <chartFormat chart="2" format="81">
      <pivotArea type="data" outline="0" fieldPosition="0">
        <references count="2">
          <reference field="4294967294" count="1" selected="0">
            <x v="3"/>
          </reference>
          <reference field="1" count="1" selected="0">
            <x v="3"/>
          </reference>
        </references>
      </pivotArea>
    </chartFormat>
    <chartFormat chart="2" format="82">
      <pivotArea type="data" outline="0" fieldPosition="0">
        <references count="2">
          <reference field="4294967294" count="1" selected="0">
            <x v="4"/>
          </reference>
          <reference field="1" count="1" selected="0">
            <x v="3"/>
          </reference>
        </references>
      </pivotArea>
    </chartFormat>
    <chartFormat chart="2" format="83">
      <pivotArea type="data" outline="0" fieldPosition="0">
        <references count="2">
          <reference field="4294967294" count="1" selected="0">
            <x v="5"/>
          </reference>
          <reference field="1" count="1" selected="0">
            <x v="3"/>
          </reference>
        </references>
      </pivotArea>
    </chartFormat>
    <chartFormat chart="2" format="84">
      <pivotArea type="data" outline="0" fieldPosition="0">
        <references count="2">
          <reference field="4294967294" count="1" selected="0">
            <x v="6"/>
          </reference>
          <reference field="1" count="1" selected="0">
            <x v="3"/>
          </reference>
        </references>
      </pivotArea>
    </chartFormat>
    <chartFormat chart="2" format="85">
      <pivotArea type="data" outline="0" fieldPosition="0">
        <references count="2">
          <reference field="4294967294" count="1" selected="0">
            <x v="7"/>
          </reference>
          <reference field="1" count="1" selected="0">
            <x v="3"/>
          </reference>
        </references>
      </pivotArea>
    </chartFormat>
    <chartFormat chart="2" format="86" series="1">
      <pivotArea type="data" outline="0" fieldPosition="0">
        <references count="2">
          <reference field="4294967294" count="1" selected="0">
            <x v="0"/>
          </reference>
          <reference field="1" count="1" selected="0">
            <x v="4"/>
          </reference>
        </references>
      </pivotArea>
    </chartFormat>
    <chartFormat chart="2" format="87">
      <pivotArea type="data" outline="0" fieldPosition="0">
        <references count="2">
          <reference field="4294967294" count="1" selected="0">
            <x v="0"/>
          </reference>
          <reference field="1" count="1" selected="0">
            <x v="4"/>
          </reference>
        </references>
      </pivotArea>
    </chartFormat>
    <chartFormat chart="2" format="88">
      <pivotArea type="data" outline="0" fieldPosition="0">
        <references count="2">
          <reference field="4294967294" count="1" selected="0">
            <x v="1"/>
          </reference>
          <reference field="1" count="1" selected="0">
            <x v="4"/>
          </reference>
        </references>
      </pivotArea>
    </chartFormat>
    <chartFormat chart="2" format="89">
      <pivotArea type="data" outline="0" fieldPosition="0">
        <references count="2">
          <reference field="4294967294" count="1" selected="0">
            <x v="2"/>
          </reference>
          <reference field="1" count="1" selected="0">
            <x v="4"/>
          </reference>
        </references>
      </pivotArea>
    </chartFormat>
    <chartFormat chart="2" format="90">
      <pivotArea type="data" outline="0" fieldPosition="0">
        <references count="2">
          <reference field="4294967294" count="1" selected="0">
            <x v="3"/>
          </reference>
          <reference field="1" count="1" selected="0">
            <x v="4"/>
          </reference>
        </references>
      </pivotArea>
    </chartFormat>
    <chartFormat chart="2" format="91">
      <pivotArea type="data" outline="0" fieldPosition="0">
        <references count="2">
          <reference field="4294967294" count="1" selected="0">
            <x v="4"/>
          </reference>
          <reference field="1" count="1" selected="0">
            <x v="4"/>
          </reference>
        </references>
      </pivotArea>
    </chartFormat>
    <chartFormat chart="2" format="92">
      <pivotArea type="data" outline="0" fieldPosition="0">
        <references count="2">
          <reference field="4294967294" count="1" selected="0">
            <x v="5"/>
          </reference>
          <reference field="1" count="1" selected="0">
            <x v="4"/>
          </reference>
        </references>
      </pivotArea>
    </chartFormat>
    <chartFormat chart="2" format="93">
      <pivotArea type="data" outline="0" fieldPosition="0">
        <references count="2">
          <reference field="4294967294" count="1" selected="0">
            <x v="6"/>
          </reference>
          <reference field="1" count="1" selected="0">
            <x v="4"/>
          </reference>
        </references>
      </pivotArea>
    </chartFormat>
    <chartFormat chart="2" format="94">
      <pivotArea type="data" outline="0" fieldPosition="0">
        <references count="2">
          <reference field="4294967294" count="1" selected="0">
            <x v="7"/>
          </reference>
          <reference field="1" count="1" selected="0">
            <x v="4"/>
          </reference>
        </references>
      </pivotArea>
    </chartFormat>
    <chartFormat chart="2" format="95" series="1">
      <pivotArea type="data" outline="0" fieldPosition="0">
        <references count="2">
          <reference field="4294967294" count="1" selected="0">
            <x v="0"/>
          </reference>
          <reference field="1" count="1" selected="0">
            <x v="6"/>
          </reference>
        </references>
      </pivotArea>
    </chartFormat>
    <chartFormat chart="2" format="96" series="1">
      <pivotArea type="data" outline="0" fieldPosition="0">
        <references count="2">
          <reference field="4294967294" count="1" selected="0">
            <x v="0"/>
          </reference>
          <reference field="1" count="1" selected="0">
            <x v="7"/>
          </reference>
        </references>
      </pivotArea>
    </chartFormat>
    <chartFormat chart="2" format="97" series="1">
      <pivotArea type="data" outline="0" fieldPosition="0">
        <references count="2">
          <reference field="4294967294" count="1" selected="0">
            <x v="0"/>
          </reference>
          <reference field="1" count="1" selected="0">
            <x v="8"/>
          </reference>
        </references>
      </pivotArea>
    </chartFormat>
    <chartFormat chart="2" format="98" series="1">
      <pivotArea type="data" outline="0" fieldPosition="0">
        <references count="2">
          <reference field="4294967294" count="1" selected="0">
            <x v="0"/>
          </reference>
          <reference field="1" count="1" selected="0">
            <x v="9"/>
          </reference>
        </references>
      </pivotArea>
    </chartFormat>
    <chartFormat chart="2" format="99" series="1">
      <pivotArea type="data" outline="0" fieldPosition="0">
        <references count="2">
          <reference field="4294967294" count="1" selected="0">
            <x v="0"/>
          </reference>
          <reference field="1" count="1" selected="0">
            <x v="10"/>
          </reference>
        </references>
      </pivotArea>
    </chartFormat>
    <chartFormat chart="2" format="100" series="1">
      <pivotArea type="data" outline="0" fieldPosition="0">
        <references count="2">
          <reference field="4294967294" count="1" selected="0">
            <x v="0"/>
          </reference>
          <reference field="1" count="1" selected="0">
            <x v="11"/>
          </reference>
        </references>
      </pivotArea>
    </chartFormat>
    <chartFormat chart="2" format="101" series="1">
      <pivotArea type="data" outline="0" fieldPosition="0">
        <references count="2">
          <reference field="4294967294" count="1" selected="0">
            <x v="0"/>
          </reference>
          <reference field="1" count="1" selected="0">
            <x v="5"/>
          </reference>
        </references>
      </pivotArea>
    </chartFormat>
    <chartFormat chart="2" format="102" series="1">
      <pivotArea type="data" outline="0" fieldPosition="0">
        <references count="1">
          <reference field="4294967294" count="1" selected="0">
            <x v="0"/>
          </reference>
        </references>
      </pivotArea>
    </chartFormat>
    <chartFormat chart="2" format="103">
      <pivotArea type="data" outline="0" fieldPosition="0">
        <references count="2">
          <reference field="4294967294" count="1" selected="0">
            <x v="0"/>
          </reference>
          <reference field="1" count="1" selected="0">
            <x v="7"/>
          </reference>
        </references>
      </pivotArea>
    </chartFormat>
    <chartFormat chart="2" format="104">
      <pivotArea type="data" outline="0" fieldPosition="0">
        <references count="2">
          <reference field="4294967294" count="1" selected="0">
            <x v="1"/>
          </reference>
          <reference field="1" count="1" selected="0">
            <x v="7"/>
          </reference>
        </references>
      </pivotArea>
    </chartFormat>
    <chartFormat chart="2" format="105">
      <pivotArea type="data" outline="0" fieldPosition="0">
        <references count="2">
          <reference field="4294967294" count="1" selected="0">
            <x v="2"/>
          </reference>
          <reference field="1" count="1" selected="0">
            <x v="7"/>
          </reference>
        </references>
      </pivotArea>
    </chartFormat>
    <chartFormat chart="2" format="106">
      <pivotArea type="data" outline="0" fieldPosition="0">
        <references count="2">
          <reference field="4294967294" count="1" selected="0">
            <x v="3"/>
          </reference>
          <reference field="1" count="1" selected="0">
            <x v="7"/>
          </reference>
        </references>
      </pivotArea>
    </chartFormat>
    <chartFormat chart="2" format="107">
      <pivotArea type="data" outline="0" fieldPosition="0">
        <references count="2">
          <reference field="4294967294" count="1" selected="0">
            <x v="4"/>
          </reference>
          <reference field="1" count="1" selected="0">
            <x v="7"/>
          </reference>
        </references>
      </pivotArea>
    </chartFormat>
    <chartFormat chart="2" format="108">
      <pivotArea type="data" outline="0" fieldPosition="0">
        <references count="2">
          <reference field="4294967294" count="1" selected="0">
            <x v="5"/>
          </reference>
          <reference field="1" count="1" selected="0">
            <x v="7"/>
          </reference>
        </references>
      </pivotArea>
    </chartFormat>
    <chartFormat chart="2" format="109">
      <pivotArea type="data" outline="0" fieldPosition="0">
        <references count="2">
          <reference field="4294967294" count="1" selected="0">
            <x v="6"/>
          </reference>
          <reference field="1" count="1" selected="0">
            <x v="7"/>
          </reference>
        </references>
      </pivotArea>
    </chartFormat>
    <chartFormat chart="2" format="110">
      <pivotArea type="data" outline="0" fieldPosition="0">
        <references count="2">
          <reference field="4294967294" count="1" selected="0">
            <x v="7"/>
          </reference>
          <reference field="1" count="1" selected="0">
            <x v="7"/>
          </reference>
        </references>
      </pivotArea>
    </chartFormat>
    <chartFormat chart="2" format="111" series="1">
      <pivotArea type="data" outline="0" fieldPosition="0">
        <references count="2">
          <reference field="4294967294" count="1" selected="0">
            <x v="0"/>
          </reference>
          <reference field="1" count="1" selected="0">
            <x v="12"/>
          </reference>
        </references>
      </pivotArea>
    </chartFormat>
    <chartFormat chart="2" format="112">
      <pivotArea type="data" outline="0" fieldPosition="0">
        <references count="2">
          <reference field="4294967294" count="1" selected="0">
            <x v="1"/>
          </reference>
          <reference field="1" count="1" selected="0">
            <x v="5"/>
          </reference>
        </references>
      </pivotArea>
    </chartFormat>
    <chartFormat chart="2" format="113">
      <pivotArea type="data" outline="0" fieldPosition="0">
        <references count="2">
          <reference field="4294967294" count="1" selected="0">
            <x v="1"/>
          </reference>
          <reference field="1" count="1" selected="0">
            <x v="12"/>
          </reference>
        </references>
      </pivotArea>
    </chartFormat>
    <chartFormat chart="2" format="114">
      <pivotArea type="data" outline="0" fieldPosition="0">
        <references count="2">
          <reference field="4294967294" count="1" selected="0">
            <x v="1"/>
          </reference>
          <reference field="1" count="1" selected="0">
            <x v="10"/>
          </reference>
        </references>
      </pivotArea>
    </chartFormat>
    <chartFormat chart="2" format="115">
      <pivotArea type="data" outline="0" fieldPosition="0">
        <references count="2">
          <reference field="4294967294" count="1" selected="0">
            <x v="1"/>
          </reference>
          <reference field="1" count="1" selected="0">
            <x v="9"/>
          </reference>
        </references>
      </pivotArea>
    </chartFormat>
    <chartFormat chart="2" format="116">
      <pivotArea type="data" outline="0" fieldPosition="0">
        <references count="2">
          <reference field="4294967294" count="1" selected="0">
            <x v="1"/>
          </reference>
          <reference field="1" count="1" selected="0">
            <x v="8"/>
          </reference>
        </references>
      </pivotArea>
    </chartFormat>
    <chartFormat chart="2" format="117">
      <pivotArea type="data" outline="0" fieldPosition="0">
        <references count="2">
          <reference field="4294967294" count="1" selected="0">
            <x v="1"/>
          </reference>
          <reference field="1" count="1" selected="0">
            <x v="6"/>
          </reference>
        </references>
      </pivotArea>
    </chartFormat>
    <chartFormat chart="2" format="118">
      <pivotArea type="data" outline="0" fieldPosition="0">
        <references count="2">
          <reference field="4294967294" count="1" selected="0">
            <x v="2"/>
          </reference>
          <reference field="1" count="1" selected="0">
            <x v="12"/>
          </reference>
        </references>
      </pivotArea>
    </chartFormat>
    <chartFormat chart="2" format="119">
      <pivotArea type="data" outline="0" fieldPosition="0">
        <references count="2">
          <reference field="4294967294" count="1" selected="0">
            <x v="2"/>
          </reference>
          <reference field="1" count="1" selected="0">
            <x v="10"/>
          </reference>
        </references>
      </pivotArea>
    </chartFormat>
    <chartFormat chart="2" format="120">
      <pivotArea type="data" outline="0" fieldPosition="0">
        <references count="2">
          <reference field="4294967294" count="1" selected="0">
            <x v="2"/>
          </reference>
          <reference field="1" count="1" selected="0">
            <x v="9"/>
          </reference>
        </references>
      </pivotArea>
    </chartFormat>
    <chartFormat chart="2" format="121">
      <pivotArea type="data" outline="0" fieldPosition="0">
        <references count="2">
          <reference field="4294967294" count="1" selected="0">
            <x v="2"/>
          </reference>
          <reference field="1" count="1" selected="0">
            <x v="8"/>
          </reference>
        </references>
      </pivotArea>
    </chartFormat>
    <chartFormat chart="2" format="122">
      <pivotArea type="data" outline="0" fieldPosition="0">
        <references count="2">
          <reference field="4294967294" count="1" selected="0">
            <x v="2"/>
          </reference>
          <reference field="1" count="1" selected="0">
            <x v="6"/>
          </reference>
        </references>
      </pivotArea>
    </chartFormat>
    <chartFormat chart="2" format="123">
      <pivotArea type="data" outline="0" fieldPosition="0">
        <references count="2">
          <reference field="4294967294" count="1" selected="0">
            <x v="2"/>
          </reference>
          <reference field="1" count="1" selected="0">
            <x v="5"/>
          </reference>
        </references>
      </pivotArea>
    </chartFormat>
    <chartFormat chart="2" format="124">
      <pivotArea type="data" outline="0" fieldPosition="0">
        <references count="2">
          <reference field="4294967294" count="1" selected="0">
            <x v="3"/>
          </reference>
          <reference field="1" count="1" selected="0">
            <x v="12"/>
          </reference>
        </references>
      </pivotArea>
    </chartFormat>
    <chartFormat chart="2" format="125">
      <pivotArea type="data" outline="0" fieldPosition="0">
        <references count="2">
          <reference field="4294967294" count="1" selected="0">
            <x v="3"/>
          </reference>
          <reference field="1" count="1" selected="0">
            <x v="10"/>
          </reference>
        </references>
      </pivotArea>
    </chartFormat>
    <chartFormat chart="2" format="126">
      <pivotArea type="data" outline="0" fieldPosition="0">
        <references count="2">
          <reference field="4294967294" count="1" selected="0">
            <x v="3"/>
          </reference>
          <reference field="1" count="1" selected="0">
            <x v="9"/>
          </reference>
        </references>
      </pivotArea>
    </chartFormat>
    <chartFormat chart="2" format="127">
      <pivotArea type="data" outline="0" fieldPosition="0">
        <references count="2">
          <reference field="4294967294" count="1" selected="0">
            <x v="3"/>
          </reference>
          <reference field="1" count="1" selected="0">
            <x v="8"/>
          </reference>
        </references>
      </pivotArea>
    </chartFormat>
    <chartFormat chart="2" format="128">
      <pivotArea type="data" outline="0" fieldPosition="0">
        <references count="2">
          <reference field="4294967294" count="1" selected="0">
            <x v="3"/>
          </reference>
          <reference field="1" count="1" selected="0">
            <x v="6"/>
          </reference>
        </references>
      </pivotArea>
    </chartFormat>
    <chartFormat chart="2" format="129">
      <pivotArea type="data" outline="0" fieldPosition="0">
        <references count="2">
          <reference field="4294967294" count="1" selected="0">
            <x v="3"/>
          </reference>
          <reference field="1" count="1" selected="0">
            <x v="5"/>
          </reference>
        </references>
      </pivotArea>
    </chartFormat>
    <chartFormat chart="2" format="130">
      <pivotArea type="data" outline="0" fieldPosition="0">
        <references count="2">
          <reference field="4294967294" count="1" selected="0">
            <x v="4"/>
          </reference>
          <reference field="1" count="1" selected="0">
            <x v="12"/>
          </reference>
        </references>
      </pivotArea>
    </chartFormat>
    <chartFormat chart="2" format="131">
      <pivotArea type="data" outline="0" fieldPosition="0">
        <references count="2">
          <reference field="4294967294" count="1" selected="0">
            <x v="4"/>
          </reference>
          <reference field="1" count="1" selected="0">
            <x v="10"/>
          </reference>
        </references>
      </pivotArea>
    </chartFormat>
    <chartFormat chart="2" format="132">
      <pivotArea type="data" outline="0" fieldPosition="0">
        <references count="2">
          <reference field="4294967294" count="1" selected="0">
            <x v="4"/>
          </reference>
          <reference field="1" count="1" selected="0">
            <x v="9"/>
          </reference>
        </references>
      </pivotArea>
    </chartFormat>
    <chartFormat chart="2" format="133">
      <pivotArea type="data" outline="0" fieldPosition="0">
        <references count="2">
          <reference field="4294967294" count="1" selected="0">
            <x v="4"/>
          </reference>
          <reference field="1" count="1" selected="0">
            <x v="8"/>
          </reference>
        </references>
      </pivotArea>
    </chartFormat>
    <chartFormat chart="2" format="134">
      <pivotArea type="data" outline="0" fieldPosition="0">
        <references count="2">
          <reference field="4294967294" count="1" selected="0">
            <x v="4"/>
          </reference>
          <reference field="1" count="1" selected="0">
            <x v="6"/>
          </reference>
        </references>
      </pivotArea>
    </chartFormat>
    <chartFormat chart="2" format="135">
      <pivotArea type="data" outline="0" fieldPosition="0">
        <references count="2">
          <reference field="4294967294" count="1" selected="0">
            <x v="4"/>
          </reference>
          <reference field="1" count="1" selected="0">
            <x v="5"/>
          </reference>
        </references>
      </pivotArea>
    </chartFormat>
    <chartFormat chart="2" format="136">
      <pivotArea type="data" outline="0" fieldPosition="0">
        <references count="2">
          <reference field="4294967294" count="1" selected="0">
            <x v="5"/>
          </reference>
          <reference field="1" count="1" selected="0">
            <x v="12"/>
          </reference>
        </references>
      </pivotArea>
    </chartFormat>
    <chartFormat chart="2" format="137">
      <pivotArea type="data" outline="0" fieldPosition="0">
        <references count="2">
          <reference field="4294967294" count="1" selected="0">
            <x v="5"/>
          </reference>
          <reference field="1" count="1" selected="0">
            <x v="10"/>
          </reference>
        </references>
      </pivotArea>
    </chartFormat>
    <chartFormat chart="2" format="138">
      <pivotArea type="data" outline="0" fieldPosition="0">
        <references count="2">
          <reference field="4294967294" count="1" selected="0">
            <x v="5"/>
          </reference>
          <reference field="1" count="1" selected="0">
            <x v="9"/>
          </reference>
        </references>
      </pivotArea>
    </chartFormat>
    <chartFormat chart="2" format="139">
      <pivotArea type="data" outline="0" fieldPosition="0">
        <references count="2">
          <reference field="4294967294" count="1" selected="0">
            <x v="5"/>
          </reference>
          <reference field="1" count="1" selected="0">
            <x v="8"/>
          </reference>
        </references>
      </pivotArea>
    </chartFormat>
    <chartFormat chart="2" format="140">
      <pivotArea type="data" outline="0" fieldPosition="0">
        <references count="2">
          <reference field="4294967294" count="1" selected="0">
            <x v="5"/>
          </reference>
          <reference field="1" count="1" selected="0">
            <x v="6"/>
          </reference>
        </references>
      </pivotArea>
    </chartFormat>
    <chartFormat chart="2" format="141">
      <pivotArea type="data" outline="0" fieldPosition="0">
        <references count="2">
          <reference field="4294967294" count="1" selected="0">
            <x v="5"/>
          </reference>
          <reference field="1" count="1" selected="0">
            <x v="5"/>
          </reference>
        </references>
      </pivotArea>
    </chartFormat>
    <chartFormat chart="2" format="142">
      <pivotArea type="data" outline="0" fieldPosition="0">
        <references count="2">
          <reference field="4294967294" count="1" selected="0">
            <x v="6"/>
          </reference>
          <reference field="1" count="1" selected="0">
            <x v="12"/>
          </reference>
        </references>
      </pivotArea>
    </chartFormat>
    <chartFormat chart="2" format="143">
      <pivotArea type="data" outline="0" fieldPosition="0">
        <references count="2">
          <reference field="4294967294" count="1" selected="0">
            <x v="6"/>
          </reference>
          <reference field="1" count="1" selected="0">
            <x v="10"/>
          </reference>
        </references>
      </pivotArea>
    </chartFormat>
    <chartFormat chart="2" format="144">
      <pivotArea type="data" outline="0" fieldPosition="0">
        <references count="2">
          <reference field="4294967294" count="1" selected="0">
            <x v="6"/>
          </reference>
          <reference field="1" count="1" selected="0">
            <x v="9"/>
          </reference>
        </references>
      </pivotArea>
    </chartFormat>
    <chartFormat chart="2" format="145">
      <pivotArea type="data" outline="0" fieldPosition="0">
        <references count="2">
          <reference field="4294967294" count="1" selected="0">
            <x v="6"/>
          </reference>
          <reference field="1" count="1" selected="0">
            <x v="8"/>
          </reference>
        </references>
      </pivotArea>
    </chartFormat>
    <chartFormat chart="2" format="146">
      <pivotArea type="data" outline="0" fieldPosition="0">
        <references count="2">
          <reference field="4294967294" count="1" selected="0">
            <x v="6"/>
          </reference>
          <reference field="1" count="1" selected="0">
            <x v="6"/>
          </reference>
        </references>
      </pivotArea>
    </chartFormat>
    <chartFormat chart="2" format="147">
      <pivotArea type="data" outline="0" fieldPosition="0">
        <references count="2">
          <reference field="4294967294" count="1" selected="0">
            <x v="6"/>
          </reference>
          <reference field="1" count="1" selected="0">
            <x v="5"/>
          </reference>
        </references>
      </pivotArea>
    </chartFormat>
    <chartFormat chart="2" format="148">
      <pivotArea type="data" outline="0" fieldPosition="0">
        <references count="2">
          <reference field="4294967294" count="1" selected="0">
            <x v="7"/>
          </reference>
          <reference field="1" count="1" selected="0">
            <x v="12"/>
          </reference>
        </references>
      </pivotArea>
    </chartFormat>
    <chartFormat chart="2" format="149">
      <pivotArea type="data" outline="0" fieldPosition="0">
        <references count="2">
          <reference field="4294967294" count="1" selected="0">
            <x v="7"/>
          </reference>
          <reference field="1" count="1" selected="0">
            <x v="10"/>
          </reference>
        </references>
      </pivotArea>
    </chartFormat>
    <chartFormat chart="2" format="150">
      <pivotArea type="data" outline="0" fieldPosition="0">
        <references count="2">
          <reference field="4294967294" count="1" selected="0">
            <x v="7"/>
          </reference>
          <reference field="1" count="1" selected="0">
            <x v="9"/>
          </reference>
        </references>
      </pivotArea>
    </chartFormat>
    <chartFormat chart="2" format="151">
      <pivotArea type="data" outline="0" fieldPosition="0">
        <references count="2">
          <reference field="4294967294" count="1" selected="0">
            <x v="7"/>
          </reference>
          <reference field="1" count="1" selected="0">
            <x v="8"/>
          </reference>
        </references>
      </pivotArea>
    </chartFormat>
    <chartFormat chart="2" format="152">
      <pivotArea type="data" outline="0" fieldPosition="0">
        <references count="2">
          <reference field="4294967294" count="1" selected="0">
            <x v="7"/>
          </reference>
          <reference field="1" count="1" selected="0">
            <x v="6"/>
          </reference>
        </references>
      </pivotArea>
    </chartFormat>
    <chartFormat chart="2" format="153">
      <pivotArea type="data" outline="0" fieldPosition="0">
        <references count="2">
          <reference field="4294967294" count="1" selected="0">
            <x v="7"/>
          </reference>
          <reference field="1" count="1" selected="0">
            <x v="5"/>
          </reference>
        </references>
      </pivotArea>
    </chartFormat>
    <chartFormat chart="2" format="154">
      <pivotArea type="data" outline="0" fieldPosition="0">
        <references count="2">
          <reference field="4294967294" count="1" selected="0">
            <x v="0"/>
          </reference>
          <reference field="1" count="1" selected="0">
            <x v="12"/>
          </reference>
        </references>
      </pivotArea>
    </chartFormat>
    <chartFormat chart="2" format="155">
      <pivotArea type="data" outline="0" fieldPosition="0">
        <references count="2">
          <reference field="4294967294" count="1" selected="0">
            <x v="0"/>
          </reference>
          <reference field="1" count="1" selected="0">
            <x v="10"/>
          </reference>
        </references>
      </pivotArea>
    </chartFormat>
    <chartFormat chart="2" format="156">
      <pivotArea type="data" outline="0" fieldPosition="0">
        <references count="2">
          <reference field="4294967294" count="1" selected="0">
            <x v="0"/>
          </reference>
          <reference field="1" count="1" selected="0">
            <x v="9"/>
          </reference>
        </references>
      </pivotArea>
    </chartFormat>
    <chartFormat chart="2" format="157">
      <pivotArea type="data" outline="0" fieldPosition="0">
        <references count="2">
          <reference field="4294967294" count="1" selected="0">
            <x v="0"/>
          </reference>
          <reference field="1" count="1" selected="0">
            <x v="8"/>
          </reference>
        </references>
      </pivotArea>
    </chartFormat>
    <chartFormat chart="2" format="158">
      <pivotArea type="data" outline="0" fieldPosition="0">
        <references count="2">
          <reference field="4294967294" count="1" selected="0">
            <x v="0"/>
          </reference>
          <reference field="1" count="1" selected="0">
            <x v="6"/>
          </reference>
        </references>
      </pivotArea>
    </chartFormat>
    <chartFormat chart="2" format="159">
      <pivotArea type="data" outline="0" fieldPosition="0">
        <references count="2">
          <reference field="4294967294" count="1" selected="0">
            <x v="0"/>
          </reference>
          <reference field="1" count="1" selected="0">
            <x v="5"/>
          </reference>
        </references>
      </pivotArea>
    </chartFormat>
    <chartFormat chart="2" format="160" series="1">
      <pivotArea type="data" outline="0" fieldPosition="0">
        <references count="2">
          <reference field="4294967294" count="1" selected="0">
            <x v="0"/>
          </reference>
          <reference field="1" count="1" selected="0">
            <x v="13"/>
          </reference>
        </references>
      </pivotArea>
    </chartFormat>
    <chartFormat chart="2" format="161">
      <pivotArea type="data" outline="0" fieldPosition="0">
        <references count="2">
          <reference field="4294967294" count="1" selected="0">
            <x v="1"/>
          </reference>
          <reference field="1" count="1" selected="0">
            <x v="11"/>
          </reference>
        </references>
      </pivotArea>
    </chartFormat>
    <chartFormat chart="2" format="162">
      <pivotArea type="data" outline="0" fieldPosition="0">
        <references count="2">
          <reference field="4294967294" count="1" selected="0">
            <x v="1"/>
          </reference>
          <reference field="1" count="1" selected="0">
            <x v="13"/>
          </reference>
        </references>
      </pivotArea>
    </chartFormat>
    <chartFormat chart="2" format="163">
      <pivotArea type="data" outline="0" fieldPosition="0">
        <references count="2">
          <reference field="4294967294" count="1" selected="0">
            <x v="2"/>
          </reference>
          <reference field="1" count="1" selected="0">
            <x v="11"/>
          </reference>
        </references>
      </pivotArea>
    </chartFormat>
    <chartFormat chart="2" format="164">
      <pivotArea type="data" outline="0" fieldPosition="0">
        <references count="2">
          <reference field="4294967294" count="1" selected="0">
            <x v="2"/>
          </reference>
          <reference field="1" count="1" selected="0">
            <x v="13"/>
          </reference>
        </references>
      </pivotArea>
    </chartFormat>
    <chartFormat chart="2" format="165">
      <pivotArea type="data" outline="0" fieldPosition="0">
        <references count="2">
          <reference field="4294967294" count="1" selected="0">
            <x v="3"/>
          </reference>
          <reference field="1" count="1" selected="0">
            <x v="11"/>
          </reference>
        </references>
      </pivotArea>
    </chartFormat>
    <chartFormat chart="2" format="166">
      <pivotArea type="data" outline="0" fieldPosition="0">
        <references count="2">
          <reference field="4294967294" count="1" selected="0">
            <x v="3"/>
          </reference>
          <reference field="1" count="1" selected="0">
            <x v="13"/>
          </reference>
        </references>
      </pivotArea>
    </chartFormat>
    <chartFormat chart="2" format="167">
      <pivotArea type="data" outline="0" fieldPosition="0">
        <references count="2">
          <reference field="4294967294" count="1" selected="0">
            <x v="4"/>
          </reference>
          <reference field="1" count="1" selected="0">
            <x v="11"/>
          </reference>
        </references>
      </pivotArea>
    </chartFormat>
    <chartFormat chart="2" format="168">
      <pivotArea type="data" outline="0" fieldPosition="0">
        <references count="2">
          <reference field="4294967294" count="1" selected="0">
            <x v="4"/>
          </reference>
          <reference field="1" count="1" selected="0">
            <x v="13"/>
          </reference>
        </references>
      </pivotArea>
    </chartFormat>
    <chartFormat chart="2" format="169">
      <pivotArea type="data" outline="0" fieldPosition="0">
        <references count="2">
          <reference field="4294967294" count="1" selected="0">
            <x v="5"/>
          </reference>
          <reference field="1" count="1" selected="0">
            <x v="11"/>
          </reference>
        </references>
      </pivotArea>
    </chartFormat>
    <chartFormat chart="2" format="170">
      <pivotArea type="data" outline="0" fieldPosition="0">
        <references count="2">
          <reference field="4294967294" count="1" selected="0">
            <x v="5"/>
          </reference>
          <reference field="1" count="1" selected="0">
            <x v="13"/>
          </reference>
        </references>
      </pivotArea>
    </chartFormat>
    <chartFormat chart="2" format="171">
      <pivotArea type="data" outline="0" fieldPosition="0">
        <references count="2">
          <reference field="4294967294" count="1" selected="0">
            <x v="6"/>
          </reference>
          <reference field="1" count="1" selected="0">
            <x v="11"/>
          </reference>
        </references>
      </pivotArea>
    </chartFormat>
    <chartFormat chart="2" format="172">
      <pivotArea type="data" outline="0" fieldPosition="0">
        <references count="2">
          <reference field="4294967294" count="1" selected="0">
            <x v="6"/>
          </reference>
          <reference field="1" count="1" selected="0">
            <x v="13"/>
          </reference>
        </references>
      </pivotArea>
    </chartFormat>
    <chartFormat chart="2" format="173">
      <pivotArea type="data" outline="0" fieldPosition="0">
        <references count="2">
          <reference field="4294967294" count="1" selected="0">
            <x v="7"/>
          </reference>
          <reference field="1" count="1" selected="0">
            <x v="11"/>
          </reference>
        </references>
      </pivotArea>
    </chartFormat>
    <chartFormat chart="2" format="174">
      <pivotArea type="data" outline="0" fieldPosition="0">
        <references count="2">
          <reference field="4294967294" count="1" selected="0">
            <x v="7"/>
          </reference>
          <reference field="1" count="1" selected="0">
            <x v="13"/>
          </reference>
        </references>
      </pivotArea>
    </chartFormat>
    <chartFormat chart="2" format="175">
      <pivotArea type="data" outline="0" fieldPosition="0">
        <references count="2">
          <reference field="4294967294" count="1" selected="0">
            <x v="0"/>
          </reference>
          <reference field="1" count="1" selected="0">
            <x v="11"/>
          </reference>
        </references>
      </pivotArea>
    </chartFormat>
    <chartFormat chart="2" format="176">
      <pivotArea type="data" outline="0" fieldPosition="0">
        <references count="2">
          <reference field="4294967294" count="1" selected="0">
            <x v="0"/>
          </reference>
          <reference field="1" count="1" selected="0">
            <x v="1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3E196009-5D38-4969-B264-6DA5038ADFA3}" name="PIVOT_D2.2.1" cacheId="2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B21:CG29" firstHeaderRow="1" firstDataRow="3" firstDataCol="1"/>
  <pivotFields count="5">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s="1" x="0"/>
        <item x="1"/>
        <item x="2"/>
      </items>
    </pivotField>
    <pivotField axis="axisCol"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2">
    <field x="1"/>
    <field x="2"/>
  </colFields>
  <colItems count="5">
    <i>
      <x/>
      <x/>
    </i>
    <i r="1">
      <x v="1"/>
    </i>
    <i r="1">
      <x v="2"/>
    </i>
    <i r="1">
      <x v="3"/>
    </i>
    <i t="grand">
      <x/>
    </i>
  </colItems>
  <dataFields count="1">
    <dataField name="Sum of Total Pasive" fld="3" baseField="0" baseItem="0"/>
  </dataFields>
  <chartFormats count="14">
    <chartFormat chart="2" format="10" series="1">
      <pivotArea type="data" outline="0" fieldPosition="0">
        <references count="3">
          <reference field="4294967294" count="1" selected="0">
            <x v="0"/>
          </reference>
          <reference field="1" count="1" selected="0">
            <x v="1"/>
          </reference>
          <reference field="2" count="1" selected="0">
            <x v="0"/>
          </reference>
        </references>
      </pivotArea>
    </chartFormat>
    <chartFormat chart="2" format="11" series="1">
      <pivotArea type="data" outline="0" fieldPosition="0">
        <references count="3">
          <reference field="4294967294" count="1" selected="0">
            <x v="0"/>
          </reference>
          <reference field="1" count="1" selected="0">
            <x v="1"/>
          </reference>
          <reference field="2" count="1" selected="0">
            <x v="1"/>
          </reference>
        </references>
      </pivotArea>
    </chartFormat>
    <chartFormat chart="2" format="12" series="1">
      <pivotArea type="data" outline="0" fieldPosition="0">
        <references count="3">
          <reference field="4294967294" count="1" selected="0">
            <x v="0"/>
          </reference>
          <reference field="1" count="1" selected="0">
            <x v="1"/>
          </reference>
          <reference field="2" count="1" selected="0">
            <x v="4"/>
          </reference>
        </references>
      </pivotArea>
    </chartFormat>
    <chartFormat chart="2" format="13" series="1">
      <pivotArea type="data" outline="0" fieldPosition="0">
        <references count="3">
          <reference field="4294967294" count="1" selected="0">
            <x v="0"/>
          </reference>
          <reference field="1" count="1" selected="0">
            <x v="1"/>
          </reference>
          <reference field="2" count="1" selected="0">
            <x v="2"/>
          </reference>
        </references>
      </pivotArea>
    </chartFormat>
    <chartFormat chart="2" format="14" series="1">
      <pivotArea type="data" outline="0" fieldPosition="0">
        <references count="3">
          <reference field="4294967294" count="1" selected="0">
            <x v="0"/>
          </reference>
          <reference field="1" count="1" selected="0">
            <x v="1"/>
          </reference>
          <reference field="2" count="1" selected="0">
            <x v="3"/>
          </reference>
        </references>
      </pivotArea>
    </chartFormat>
    <chartFormat chart="2" format="15" series="1">
      <pivotArea type="data" outline="0" fieldPosition="0">
        <references count="3">
          <reference field="4294967294" count="1" selected="0">
            <x v="0"/>
          </reference>
          <reference field="1" count="1" selected="0">
            <x v="0"/>
          </reference>
          <reference field="2" count="1" selected="0">
            <x v="0"/>
          </reference>
        </references>
      </pivotArea>
    </chartFormat>
    <chartFormat chart="2" format="16" series="1">
      <pivotArea type="data" outline="0" fieldPosition="0">
        <references count="3">
          <reference field="4294967294" count="1" selected="0">
            <x v="0"/>
          </reference>
          <reference field="1" count="1" selected="0">
            <x v="0"/>
          </reference>
          <reference field="2" count="1" selected="0">
            <x v="1"/>
          </reference>
        </references>
      </pivotArea>
    </chartFormat>
    <chartFormat chart="2" format="17" series="1">
      <pivotArea type="data" outline="0" fieldPosition="0">
        <references count="3">
          <reference field="4294967294" count="1" selected="0">
            <x v="0"/>
          </reference>
          <reference field="1" count="1" selected="0">
            <x v="0"/>
          </reference>
          <reference field="2" count="1" selected="0">
            <x v="2"/>
          </reference>
        </references>
      </pivotArea>
    </chartFormat>
    <chartFormat chart="2" format="18" series="1">
      <pivotArea type="data" outline="0" fieldPosition="0">
        <references count="3">
          <reference field="4294967294" count="1" selected="0">
            <x v="0"/>
          </reference>
          <reference field="1" count="1" selected="0">
            <x v="0"/>
          </reference>
          <reference field="2" count="1" selected="0">
            <x v="3"/>
          </reference>
        </references>
      </pivotArea>
    </chartFormat>
    <chartFormat chart="2" format="19" series="1">
      <pivotArea type="data" outline="0" fieldPosition="0">
        <references count="3">
          <reference field="4294967294" count="1" selected="0">
            <x v="0"/>
          </reference>
          <reference field="1" count="1" selected="0">
            <x v="2"/>
          </reference>
          <reference field="2" count="1" selected="0">
            <x v="0"/>
          </reference>
        </references>
      </pivotArea>
    </chartFormat>
    <chartFormat chart="2" format="20" series="1">
      <pivotArea type="data" outline="0" fieldPosition="0">
        <references count="3">
          <reference field="4294967294" count="1" selected="0">
            <x v="0"/>
          </reference>
          <reference field="1" count="1" selected="0">
            <x v="2"/>
          </reference>
          <reference field="2" count="1" selected="0">
            <x v="1"/>
          </reference>
        </references>
      </pivotArea>
    </chartFormat>
    <chartFormat chart="2" format="21" series="1">
      <pivotArea type="data" outline="0" fieldPosition="0">
        <references count="3">
          <reference field="4294967294" count="1" selected="0">
            <x v="0"/>
          </reference>
          <reference field="1" count="1" selected="0">
            <x v="2"/>
          </reference>
          <reference field="2" count="1" selected="0">
            <x v="4"/>
          </reference>
        </references>
      </pivotArea>
    </chartFormat>
    <chartFormat chart="2" format="22" series="1">
      <pivotArea type="data" outline="0" fieldPosition="0">
        <references count="3">
          <reference field="4294967294" count="1" selected="0">
            <x v="0"/>
          </reference>
          <reference field="1" count="1" selected="0">
            <x v="2"/>
          </reference>
          <reference field="2" count="1" selected="0">
            <x v="2"/>
          </reference>
        </references>
      </pivotArea>
    </chartFormat>
    <chartFormat chart="2" format="23" series="1">
      <pivotArea type="data" outline="0" fieldPosition="0">
        <references count="3">
          <reference field="4294967294" count="1" selected="0">
            <x v="0"/>
          </reference>
          <reference field="1" count="1" selected="0">
            <x v="2"/>
          </reference>
          <reference field="2" count="1" selected="0">
            <x v="3"/>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12.31]"/>
        <member name="[Table_D2 1 1].[DATE].&amp;[2023.03.31*]"/>
        <member name="[Table_D2 1 1].[DATE].&amp;[2023.06.30*]"/>
        <member name="[Table_D2 1 1].[DATE].&amp;[2023.09.30*]"/>
        <member name="[Table_D2 1 1].[DATE].&amp;[2023.12.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67"/>
  </rowHierarchiesUsage>
  <colHierarchiesUsage count="2">
    <colHierarchyUsage hierarchyUsage="169"/>
    <colHierarchyUsage hierarchyUsage="1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2">
        <x15:activeTabTopLevelEntity name="[Table_D2 2]"/>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2111FF0C-2C0E-4C4D-A82B-858ED99246DB}" name="PivotTable1" cacheId="32"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14">
  <location ref="DD18:DI25"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efaultSubtotal="0" defaultAttributeDrillState="1">
      <items count="4">
        <item x="2"/>
        <item x="1"/>
        <item x="3"/>
        <item x="0"/>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   " fld="2" baseField="0" baseItem="0"/>
  </dataFields>
  <chartFormats count="16">
    <chartFormat chart="2" format="17" series="1">
      <pivotArea type="data" outline="0" fieldPosition="0">
        <references count="2">
          <reference field="4294967294" count="1" selected="0">
            <x v="0"/>
          </reference>
          <reference field="1" count="1" selected="0">
            <x v="3"/>
          </reference>
        </references>
      </pivotArea>
    </chartFormat>
    <chartFormat chart="2" format="19" series="1">
      <pivotArea type="data" outline="0" fieldPosition="0">
        <references count="2">
          <reference field="4294967294" count="1" selected="0">
            <x v="0"/>
          </reference>
          <reference field="1" count="1" selected="0">
            <x v="1"/>
          </reference>
        </references>
      </pivotArea>
    </chartFormat>
    <chartFormat chart="2" format="21" series="1">
      <pivotArea type="data" outline="0" fieldPosition="0">
        <references count="2">
          <reference field="4294967294" count="1" selected="0">
            <x v="0"/>
          </reference>
          <reference field="1" count="1" selected="0">
            <x v="0"/>
          </reference>
        </references>
      </pivotArea>
    </chartFormat>
    <chartFormat chart="2" format="23" series="1">
      <pivotArea type="data" outline="0" fieldPosition="0">
        <references count="2">
          <reference field="4294967294" count="1" selected="0">
            <x v="0"/>
          </reference>
          <reference field="1" count="1" selected="0">
            <x v="2"/>
          </reference>
        </references>
      </pivotArea>
    </chartFormat>
    <chartFormat chart="5" format="1" series="1">
      <pivotArea type="data" outline="0" fieldPosition="0">
        <references count="2">
          <reference field="4294967294" count="1" selected="0">
            <x v="0"/>
          </reference>
          <reference field="1" count="1" selected="0">
            <x v="3"/>
          </reference>
        </references>
      </pivotArea>
    </chartFormat>
    <chartFormat chart="5" format="3" series="1">
      <pivotArea type="data" outline="0" fieldPosition="0">
        <references count="2">
          <reference field="4294967294" count="1" selected="0">
            <x v="0"/>
          </reference>
          <reference field="1" count="1" selected="0">
            <x v="1"/>
          </reference>
        </references>
      </pivotArea>
    </chartFormat>
    <chartFormat chart="5" format="5" series="1">
      <pivotArea type="data" outline="0" fieldPosition="0">
        <references count="2">
          <reference field="4294967294" count="1" selected="0">
            <x v="0"/>
          </reference>
          <reference field="1" count="1" selected="0">
            <x v="0"/>
          </reference>
        </references>
      </pivotArea>
    </chartFormat>
    <chartFormat chart="5" format="7" series="1">
      <pivotArea type="data" outline="0" fieldPosition="0">
        <references count="2">
          <reference field="4294967294" count="1" selected="0">
            <x v="0"/>
          </reference>
          <reference field="1" count="1" selected="0">
            <x v="2"/>
          </reference>
        </references>
      </pivotArea>
    </chartFormat>
    <chartFormat chart="8" format="17" series="1">
      <pivotArea type="data" outline="0" fieldPosition="0">
        <references count="2">
          <reference field="4294967294" count="1" selected="0">
            <x v="0"/>
          </reference>
          <reference field="1" count="1" selected="0">
            <x v="3"/>
          </reference>
        </references>
      </pivotArea>
    </chartFormat>
    <chartFormat chart="8" format="19" series="1">
      <pivotArea type="data" outline="0" fieldPosition="0">
        <references count="2">
          <reference field="4294967294" count="1" selected="0">
            <x v="0"/>
          </reference>
          <reference field="1" count="1" selected="0">
            <x v="1"/>
          </reference>
        </references>
      </pivotArea>
    </chartFormat>
    <chartFormat chart="8" format="21" series="1">
      <pivotArea type="data" outline="0" fieldPosition="0">
        <references count="2">
          <reference field="4294967294" count="1" selected="0">
            <x v="0"/>
          </reference>
          <reference field="1" count="1" selected="0">
            <x v="0"/>
          </reference>
        </references>
      </pivotArea>
    </chartFormat>
    <chartFormat chart="8" format="23" series="1">
      <pivotArea type="data" outline="0" fieldPosition="0">
        <references count="2">
          <reference field="4294967294" count="1" selected="0">
            <x v="0"/>
          </reference>
          <reference field="1" count="1" selected="0">
            <x v="2"/>
          </reference>
        </references>
      </pivotArea>
    </chartFormat>
    <chartFormat chart="12" format="8" series="1">
      <pivotArea type="data" outline="0" fieldPosition="0">
        <references count="2">
          <reference field="4294967294" count="1" selected="0">
            <x v="0"/>
          </reference>
          <reference field="1" count="1" selected="0">
            <x v="3"/>
          </reference>
        </references>
      </pivotArea>
    </chartFormat>
    <chartFormat chart="12" format="9" series="1">
      <pivotArea type="data" outline="0" fieldPosition="0">
        <references count="2">
          <reference field="4294967294" count="1" selected="0">
            <x v="0"/>
          </reference>
          <reference field="1" count="1" selected="0">
            <x v="1"/>
          </reference>
        </references>
      </pivotArea>
    </chartFormat>
    <chartFormat chart="12" format="10" series="1">
      <pivotArea type="data" outline="0" fieldPosition="0">
        <references count="2">
          <reference field="4294967294" count="1" selected="0">
            <x v="0"/>
          </reference>
          <reference field="1" count="1" selected="0">
            <x v="0"/>
          </reference>
        </references>
      </pivotArea>
    </chartFormat>
    <chartFormat chart="12" format="11" series="1">
      <pivotArea type="data" outline="0" fieldPosition="0">
        <references count="2">
          <reference field="4294967294" count="1" selected="0">
            <x v="0"/>
          </reference>
          <reference field="1" count="1" selected="0">
            <x v="2"/>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12.31]"/>
        <member name="[Table_D2 1 1].[DATE].&amp;[2023.03.31*]"/>
        <member name="[Table_D2 1 1].[DATE].&amp;[2023.06.30*]"/>
        <member name="[Table_D2 1 1].[DATE].&amp;[2023.09.30*]"/>
        <member name="[Table_D2 1 1].[DATE].&amp;[2023.12.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8"/>
  </rowHierarchiesUsage>
  <colHierarchiesUsage count="1">
    <colHierarchyUsage hierarchyUsage="19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71D0C627-8B57-4A84-A801-9B449D18E4E7}" name="PIVOT_D2.6" cacheId="3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DD6:DI13"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efaultSubtotal="0" defaultAttributeDrillState="1">
      <items count="4">
        <item x="3"/>
        <item x="1"/>
        <item x="2"/>
        <item x="0"/>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5">
    <i>
      <x/>
    </i>
    <i>
      <x v="1"/>
    </i>
    <i>
      <x v="2"/>
    </i>
    <i>
      <x v="3"/>
    </i>
    <i t="grand">
      <x/>
    </i>
  </colItems>
  <dataFields count="1">
    <dataField name=" " fld="2" baseField="0" baseItem="0"/>
  </dataFields>
  <chartFormats count="4">
    <chartFormat chart="2" format="16" series="1">
      <pivotArea type="data" outline="0" fieldPosition="0">
        <references count="2">
          <reference field="4294967294" count="1" selected="0">
            <x v="0"/>
          </reference>
          <reference field="1" count="1" selected="0">
            <x v="3"/>
          </reference>
        </references>
      </pivotArea>
    </chartFormat>
    <chartFormat chart="2" format="18" series="1">
      <pivotArea type="data" outline="0" fieldPosition="0">
        <references count="2">
          <reference field="4294967294" count="1" selected="0">
            <x v="0"/>
          </reference>
          <reference field="1" count="1" selected="0">
            <x v="1"/>
          </reference>
        </references>
      </pivotArea>
    </chartFormat>
    <chartFormat chart="2" format="20" series="1">
      <pivotArea type="data" outline="0" fieldPosition="0">
        <references count="2">
          <reference field="4294967294" count="1" selected="0">
            <x v="0"/>
          </reference>
          <reference field="1" count="1" selected="0">
            <x v="2"/>
          </reference>
        </references>
      </pivotArea>
    </chartFormat>
    <chartFormat chart="2" format="22" series="1">
      <pivotArea type="data" outline="0" fieldPosition="0">
        <references count="2">
          <reference field="4294967294" count="1" selected="0">
            <x v="0"/>
          </reference>
          <reference field="1" count="1" selected="0">
            <x v="0"/>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12.31]"/>
        <member name="[Table_D2 1 1].[DATE].&amp;[2023.03.31*]"/>
        <member name="[Table_D2 1 1].[DATE].&amp;[2023.06.30*]"/>
        <member name="[Table_D2 1 1].[DATE].&amp;[2023.09.30*]"/>
        <member name="[Table_D2 1 1].[DATE].&amp;[2023.12.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
    <pivotHierarchy dragToData="1" caption="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88"/>
  </rowHierarchiesUsage>
  <colHierarchiesUsage count="1">
    <colHierarchyUsage hierarchyUsage="19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2 5]"/>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9DCE5534-7AE9-4EC0-8CDE-CBEFB8EF05E7}" name="PIVOT_D2.3" cacheId="2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W21:CZ27" firstHeaderRow="0" firstDataRow="1" firstDataCol="1"/>
  <pivotFields count="5">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2"/>
  </colFields>
  <colItems count="3">
    <i>
      <x/>
    </i>
    <i i="1">
      <x v="1"/>
    </i>
    <i i="2">
      <x v="2"/>
    </i>
  </colItems>
  <dataFields count="3">
    <dataField name="UE" fld="1" baseField="0" baseItem="0"/>
    <dataField name="Alte ţări" fld="2" baseField="0" baseItem="0"/>
    <dataField name="CSI" fld="3" baseField="0" baseItem="0"/>
  </dataFields>
  <chartFormats count="3">
    <chartFormat chart="2" format="6" series="1">
      <pivotArea type="data" outline="0" fieldPosition="0">
        <references count="1">
          <reference field="4294967294" count="1" selected="0">
            <x v="0"/>
          </reference>
        </references>
      </pivotArea>
    </chartFormat>
    <chartFormat chart="2" format="7" series="1">
      <pivotArea type="data" outline="0" fieldPosition="0">
        <references count="1">
          <reference field="4294967294" count="1" selected="0">
            <x v="1"/>
          </reference>
        </references>
      </pivotArea>
    </chartFormat>
    <chartFormat chart="2" format="8" series="1">
      <pivotArea type="data" outline="0" fieldPosition="0">
        <references count="1">
          <reference field="4294967294" count="1" selected="0">
            <x v="2"/>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2 1 1].[DATE].&amp;[2022.12.31]"/>
        <member name="[Table_D2 1 1].[DATE].&amp;[2023.03.31*]"/>
        <member name="[Table_D2 1 1].[DATE].&amp;[2023.06.30*]"/>
        <member name="[Table_D2 1 1].[DATE].&amp;[2023.09.30*]"/>
        <member name="[Table_D2 1 1].[DATE].&amp;[2023.12.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UE"/>
    <pivotHierarchy dragToData="1" caption="Alte ţări"/>
    <pivotHierarchy dragToData="1" caption="CSI"/>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7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2.3">
        <x15:activeTabTopLevelEntity name="[Table_D2 3]"/>
        <x15:activeTabTopLevelEntity name="[Table_D2 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5A7A89F5-4782-4B92-95C8-2C06A0671C54}" name="PIVOT_D2.1" cacheId="25"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T6:BZ12" firstHeaderRow="0" firstDataRow="1" firstDataCol="1"/>
  <pivotFields count="7">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6">
    <i>
      <x/>
    </i>
    <i i="1">
      <x v="1"/>
    </i>
    <i i="2">
      <x v="2"/>
    </i>
    <i i="3">
      <x v="3"/>
    </i>
    <i i="4">
      <x v="4"/>
    </i>
    <i i="5">
      <x v="5"/>
    </i>
  </colItems>
  <dataFields count="6">
    <dataField name="Active de rezervă" fld="1" baseField="0" baseItem="0"/>
    <dataField name="3 luni de import efectiv de bunuri şi servicii" fld="2" baseField="0" baseItem="0"/>
    <dataField name="100% din datoria externă pe termen scurt" fld="3" baseField="0" baseItem="0"/>
    <dataField name="20% din M2" fld="4" baseField="0" baseItem="0"/>
    <dataField name="100-150% din (30%DTS + 15%AA + 5%M2 + 5%eX)" fld="6" baseField="0" baseItem="0"/>
    <dataField name="100% din (30%DTS + 15%AA + 5%M2 + 5%eX)" fld="5" baseField="0" baseItem="0"/>
  </dataFields>
  <chartFormats count="6">
    <chartFormat chart="2" format="12" series="1">
      <pivotArea type="data" outline="0" fieldPosition="0">
        <references count="1">
          <reference field="4294967294" count="1" selected="0">
            <x v="4"/>
          </reference>
        </references>
      </pivotArea>
    </chartFormat>
    <chartFormat chart="2" format="13" series="1">
      <pivotArea type="data" outline="0" fieldPosition="0">
        <references count="1">
          <reference field="4294967294" count="1" selected="0">
            <x v="5"/>
          </reference>
        </references>
      </pivotArea>
    </chartFormat>
    <chartFormat chart="2" format="14" series="1">
      <pivotArea type="data" outline="0" fieldPosition="0">
        <references count="1">
          <reference field="4294967294" count="1" selected="0">
            <x v="0"/>
          </reference>
        </references>
      </pivotArea>
    </chartFormat>
    <chartFormat chart="2" format="15" series="1">
      <pivotArea type="data" outline="0" fieldPosition="0">
        <references count="1">
          <reference field="4294967294" count="1" selected="0">
            <x v="1"/>
          </reference>
        </references>
      </pivotArea>
    </chartFormat>
    <chartFormat chart="2" format="16" series="1">
      <pivotArea type="data" outline="0" fieldPosition="0">
        <references count="1">
          <reference field="4294967294" count="1" selected="0">
            <x v="2"/>
          </reference>
        </references>
      </pivotArea>
    </chartFormat>
    <chartFormat chart="2" format="17" series="1">
      <pivotArea type="data" outline="0" fieldPosition="0">
        <references count="1">
          <reference field="4294967294" count="1" selected="0">
            <x v="3"/>
          </reference>
        </references>
      </pivotArea>
    </chartFormat>
  </chartFormats>
  <pivotHierarchies count="466">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15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2.1">
        <x15:activeTabTopLevelEntity name="[Table_D2 1 1]"/>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E208C1D-6FC2-4BC3-8B92-CA1B658B8B6E}" name="PIVOT_D1.12*" cacheId="22"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GB14:GC21" firstHeaderRow="1" firstDataRow="2" firstDataCol="1"/>
  <pivotFields count="8">
    <pivotField axis="axisCol" allDrilled="1" subtotalTop="0" showAll="0" dataSourceSort="1" defaultSubtotal="0" defaultAttributeDrillState="1">
      <items count="8">
        <item s="1" x="0"/>
        <item x="1"/>
        <item x="2"/>
        <item x="3"/>
        <item x="4"/>
        <item x="5"/>
        <item x="6"/>
        <item x="7"/>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Transport  " fld="1" baseField="0" baseItem="0"/>
    <dataField name="Călătorii  " fld="3" baseField="0" baseItem="0"/>
    <dataField name="Servicii tehnice    " fld="7" baseField="0" baseItem="0"/>
    <dataField name="Servicii profesionale şi de consultanţă managerială    " fld="6" baseField="0" baseItem="0"/>
    <dataField name="Servicii de informatică  " fld="2" baseField="0" baseItem="0"/>
    <dataField name="Altele  " fld="4" baseField="0" baseItem="0"/>
  </dataFields>
  <chartFormats count="40">
    <chartFormat chart="2" format="75" series="1">
      <pivotArea type="data" outline="0" fieldPosition="0">
        <references count="1">
          <reference field="4294967294" count="1" selected="0">
            <x v="0"/>
          </reference>
        </references>
      </pivotArea>
    </chartFormat>
    <chartFormat chart="2" format="76">
      <pivotArea type="data" outline="0" fieldPosition="0">
        <references count="1">
          <reference field="4294967294" count="1" selected="0">
            <x v="0"/>
          </reference>
        </references>
      </pivotArea>
    </chartFormat>
    <chartFormat chart="2" format="77">
      <pivotArea type="data" outline="0" fieldPosition="0">
        <references count="1">
          <reference field="4294967294" count="1" selected="0">
            <x v="4"/>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4">
      <pivotArea type="data" outline="0" fieldPosition="0">
        <references count="1">
          <reference field="4294967294" count="1" selected="0">
            <x v="3"/>
          </reference>
        </references>
      </pivotArea>
    </chartFormat>
    <chartFormat chart="2" format="85">
      <pivotArea type="data" outline="0" fieldPosition="0">
        <references count="1">
          <reference field="4294967294" count="1" selected="0">
            <x v="2"/>
          </reference>
        </references>
      </pivotArea>
    </chartFormat>
    <chartFormat chart="2" format="90" series="1">
      <pivotArea type="data" outline="0" fieldPosition="0">
        <references count="2">
          <reference field="4294967294" count="1" selected="0">
            <x v="0"/>
          </reference>
          <reference field="0" count="1" selected="0">
            <x v="6"/>
          </reference>
        </references>
      </pivotArea>
    </chartFormat>
    <chartFormat chart="2" format="91" series="1">
      <pivotArea type="data" outline="0" fieldPosition="0">
        <references count="2">
          <reference field="4294967294" count="1" selected="0">
            <x v="0"/>
          </reference>
          <reference field="0" count="1" selected="0">
            <x v="7"/>
          </reference>
        </references>
      </pivotArea>
    </chartFormat>
    <chartFormat chart="2" format="92" series="1">
      <pivotArea type="data" outline="0" fieldPosition="0">
        <references count="2">
          <reference field="4294967294" count="1" selected="0">
            <x v="0"/>
          </reference>
          <reference field="0" count="1" selected="0">
            <x v="4"/>
          </reference>
        </references>
      </pivotArea>
    </chartFormat>
    <chartFormat chart="2" format="96" series="1">
      <pivotArea type="data" outline="0" fieldPosition="0">
        <references count="2">
          <reference field="4294967294" count="1" selected="0">
            <x v="0"/>
          </reference>
          <reference field="0" count="1" selected="0">
            <x v="5"/>
          </reference>
        </references>
      </pivotArea>
    </chartFormat>
    <chartFormat chart="2" format="97">
      <pivotArea type="data" outline="0" fieldPosition="0">
        <references count="2">
          <reference field="4294967294" count="1" selected="0">
            <x v="0"/>
          </reference>
          <reference field="0" count="1" selected="0">
            <x v="5"/>
          </reference>
        </references>
      </pivotArea>
    </chartFormat>
    <chartFormat chart="2" format="98">
      <pivotArea type="data" outline="0" fieldPosition="0">
        <references count="2">
          <reference field="4294967294" count="1" selected="0">
            <x v="1"/>
          </reference>
          <reference field="0" count="1" selected="0">
            <x v="5"/>
          </reference>
        </references>
      </pivotArea>
    </chartFormat>
    <chartFormat chart="2" format="99">
      <pivotArea type="data" outline="0" fieldPosition="0">
        <references count="2">
          <reference field="4294967294" count="1" selected="0">
            <x v="4"/>
          </reference>
          <reference field="0" count="1" selected="0">
            <x v="5"/>
          </reference>
        </references>
      </pivotArea>
    </chartFormat>
    <chartFormat chart="2" format="100">
      <pivotArea type="data" outline="0" fieldPosition="0">
        <references count="2">
          <reference field="4294967294" count="1" selected="0">
            <x v="5"/>
          </reference>
          <reference field="0" count="1" selected="0">
            <x v="5"/>
          </reference>
        </references>
      </pivotArea>
    </chartFormat>
    <chartFormat chart="2" format="101">
      <pivotArea type="data" outline="0" fieldPosition="0">
        <references count="2">
          <reference field="4294967294" count="1" selected="0">
            <x v="3"/>
          </reference>
          <reference field="0" count="1" selected="0">
            <x v="5"/>
          </reference>
        </references>
      </pivotArea>
    </chartFormat>
    <chartFormat chart="2" format="102">
      <pivotArea type="data" outline="0" fieldPosition="0">
        <references count="2">
          <reference field="4294967294" count="1" selected="0">
            <x v="2"/>
          </reference>
          <reference field="0" count="1" selected="0">
            <x v="5"/>
          </reference>
        </references>
      </pivotArea>
    </chartFormat>
    <chartFormat chart="2" format="103">
      <pivotArea type="data" outline="0" fieldPosition="0">
        <references count="2">
          <reference field="4294967294" count="1" selected="0">
            <x v="0"/>
          </reference>
          <reference field="0" count="1" selected="0">
            <x v="6"/>
          </reference>
        </references>
      </pivotArea>
    </chartFormat>
    <chartFormat chart="2" format="104">
      <pivotArea type="data" outline="0" fieldPosition="0">
        <references count="2">
          <reference field="4294967294" count="1" selected="0">
            <x v="1"/>
          </reference>
          <reference field="0" count="1" selected="0">
            <x v="6"/>
          </reference>
        </references>
      </pivotArea>
    </chartFormat>
    <chartFormat chart="2" format="105">
      <pivotArea type="data" outline="0" fieldPosition="0">
        <references count="2">
          <reference field="4294967294" count="1" selected="0">
            <x v="4"/>
          </reference>
          <reference field="0" count="1" selected="0">
            <x v="6"/>
          </reference>
        </references>
      </pivotArea>
    </chartFormat>
    <chartFormat chart="2" format="106">
      <pivotArea type="data" outline="0" fieldPosition="0">
        <references count="2">
          <reference field="4294967294" count="1" selected="0">
            <x v="5"/>
          </reference>
          <reference field="0" count="1" selected="0">
            <x v="6"/>
          </reference>
        </references>
      </pivotArea>
    </chartFormat>
    <chartFormat chart="2" format="107">
      <pivotArea type="data" outline="0" fieldPosition="0">
        <references count="2">
          <reference field="4294967294" count="1" selected="0">
            <x v="3"/>
          </reference>
          <reference field="0" count="1" selected="0">
            <x v="6"/>
          </reference>
        </references>
      </pivotArea>
    </chartFormat>
    <chartFormat chart="2" format="108">
      <pivotArea type="data" outline="0" fieldPosition="0">
        <references count="2">
          <reference field="4294967294" count="1" selected="0">
            <x v="2"/>
          </reference>
          <reference field="0" count="1" selected="0">
            <x v="6"/>
          </reference>
        </references>
      </pivotArea>
    </chartFormat>
    <chartFormat chart="2" format="109">
      <pivotArea type="data" outline="0" fieldPosition="0">
        <references count="2">
          <reference field="4294967294" count="1" selected="0">
            <x v="0"/>
          </reference>
          <reference field="0" count="1" selected="0">
            <x v="7"/>
          </reference>
        </references>
      </pivotArea>
    </chartFormat>
    <chartFormat chart="2" format="110">
      <pivotArea type="data" outline="0" fieldPosition="0">
        <references count="2">
          <reference field="4294967294" count="1" selected="0">
            <x v="1"/>
          </reference>
          <reference field="0" count="1" selected="0">
            <x v="7"/>
          </reference>
        </references>
      </pivotArea>
    </chartFormat>
    <chartFormat chart="2" format="111">
      <pivotArea type="data" outline="0" fieldPosition="0">
        <references count="2">
          <reference field="4294967294" count="1" selected="0">
            <x v="4"/>
          </reference>
          <reference field="0" count="1" selected="0">
            <x v="7"/>
          </reference>
        </references>
      </pivotArea>
    </chartFormat>
    <chartFormat chart="2" format="112">
      <pivotArea type="data" outline="0" fieldPosition="0">
        <references count="2">
          <reference field="4294967294" count="1" selected="0">
            <x v="5"/>
          </reference>
          <reference field="0" count="1" selected="0">
            <x v="7"/>
          </reference>
        </references>
      </pivotArea>
    </chartFormat>
    <chartFormat chart="2" format="113">
      <pivotArea type="data" outline="0" fieldPosition="0">
        <references count="2">
          <reference field="4294967294" count="1" selected="0">
            <x v="3"/>
          </reference>
          <reference field="0" count="1" selected="0">
            <x v="7"/>
          </reference>
        </references>
      </pivotArea>
    </chartFormat>
    <chartFormat chart="2" format="114">
      <pivotArea type="data" outline="0" fieldPosition="0">
        <references count="2">
          <reference field="4294967294" count="1" selected="0">
            <x v="2"/>
          </reference>
          <reference field="0" count="1" selected="0">
            <x v="7"/>
          </reference>
        </references>
      </pivotArea>
    </chartFormat>
    <chartFormat chart="2" format="115">
      <pivotArea type="data" outline="0" fieldPosition="0">
        <references count="2">
          <reference field="4294967294" count="1" selected="0">
            <x v="0"/>
          </reference>
          <reference field="0" count="1" selected="0">
            <x v="4"/>
          </reference>
        </references>
      </pivotArea>
    </chartFormat>
    <chartFormat chart="2" format="116">
      <pivotArea type="data" outline="0" fieldPosition="0">
        <references count="2">
          <reference field="4294967294" count="1" selected="0">
            <x v="1"/>
          </reference>
          <reference field="0" count="1" selected="0">
            <x v="4"/>
          </reference>
        </references>
      </pivotArea>
    </chartFormat>
    <chartFormat chart="2" format="117">
      <pivotArea type="data" outline="0" fieldPosition="0">
        <references count="2">
          <reference field="4294967294" count="1" selected="0">
            <x v="4"/>
          </reference>
          <reference field="0" count="1" selected="0">
            <x v="4"/>
          </reference>
        </references>
      </pivotArea>
    </chartFormat>
    <chartFormat chart="2" format="118">
      <pivotArea type="data" outline="0" fieldPosition="0">
        <references count="2">
          <reference field="4294967294" count="1" selected="0">
            <x v="5"/>
          </reference>
          <reference field="0" count="1" selected="0">
            <x v="4"/>
          </reference>
        </references>
      </pivotArea>
    </chartFormat>
    <chartFormat chart="2" format="119">
      <pivotArea type="data" outline="0" fieldPosition="0">
        <references count="2">
          <reference field="4294967294" count="1" selected="0">
            <x v="3"/>
          </reference>
          <reference field="0" count="1" selected="0">
            <x v="4"/>
          </reference>
        </references>
      </pivotArea>
    </chartFormat>
    <chartFormat chart="2" format="120">
      <pivotArea type="data" outline="0" fieldPosition="0">
        <references count="2">
          <reference field="4294967294" count="1" selected="0">
            <x v="2"/>
          </reference>
          <reference field="0" count="1" selected="0">
            <x v="4"/>
          </reference>
        </references>
      </pivotArea>
    </chartFormat>
    <chartFormat chart="2" format="139" series="1">
      <pivotArea type="data" outline="0" fieldPosition="0">
        <references count="2">
          <reference field="4294967294" count="1" selected="0">
            <x v="0"/>
          </reference>
          <reference field="0" count="1" selected="0">
            <x v="1"/>
          </reference>
        </references>
      </pivotArea>
    </chartFormat>
    <chartFormat chart="2" format="140" series="1">
      <pivotArea type="data" outline="0" fieldPosition="0">
        <references count="2">
          <reference field="4294967294" count="1" selected="0">
            <x v="0"/>
          </reference>
          <reference field="0" count="1" selected="0">
            <x v="2"/>
          </reference>
        </references>
      </pivotArea>
    </chartFormat>
    <chartFormat chart="2" format="142" series="1">
      <pivotArea type="data" outline="0" fieldPosition="0">
        <references count="2">
          <reference field="4294967294" count="1" selected="0">
            <x v="0"/>
          </reference>
          <reference field="0" count="1" selected="0">
            <x v="3"/>
          </reference>
        </references>
      </pivotArea>
    </chartFormat>
    <chartFormat chart="2" format="143" series="1">
      <pivotArea type="data" outline="0" fieldPosition="0">
        <references count="2">
          <reference field="4294967294" count="1" selected="0">
            <x v="0"/>
          </reference>
          <reference field="0" count="1" selected="0">
            <x v="0"/>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
    <pivotHierarchy dragToData="1" caption="Servicii de informatică  "/>
    <pivotHierarchy dragToData="1" caption="Călătorii  "/>
    <pivotHierarchy dragToData="1" caption="Altel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C8EE6E34-483E-4DBF-8D98-8523B0E69D02}" name="  MAX 1 SELECTION!  " cacheId="3"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CF9"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7EE6933-B178-415A-BDB8-3DB911F9D6C9}" name="PIVOT_D3.3" cacheId="8"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S9:BU15" firstHeaderRow="0" firstDataRow="1" firstDataCol="1"/>
  <pivotFields count="3">
    <pivotField axis="axisRow" allDrilled="1" subtotalTop="0" showAll="0"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 fld="1" baseField="0" baseItem="0"/>
    <dataField name="Pe termen lung   "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B6E036E1-2C56-4F0E-8AB3-79AC0DA5CA65}" name="PIVOT_D3.5*" cacheId="34"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P9:CR13" firstHeaderRow="1" firstDataRow="2" firstDataCol="1"/>
  <pivotFields count="4">
    <pivotField axis="axisCol" allDrilled="1" subtotalTop="0" showAll="0" dataSourceSort="1" defaultSubtotal="0" defaultAttributeDrillState="1">
      <items count="8">
        <item s="1" x="0"/>
        <item x="1"/>
        <item x="2"/>
        <item x="3"/>
        <item x="4"/>
        <item x="5"/>
        <item x="6"/>
        <item x="7"/>
      </items>
    </pivotField>
    <pivotField dataField="1" subtotalTop="0" showAll="0" defaultSubtotal="0"/>
    <pivotField dataField="1" subtotalTop="0" showAll="0" defaultSubtotal="0"/>
    <pivotField dataField="1" subtotalTop="0" showAll="0" defaultSubtotal="0"/>
  </pivotFields>
  <rowFields count="1">
    <field x="-2"/>
  </rowFields>
  <rowItems count="3">
    <i>
      <x/>
    </i>
    <i i="1">
      <x v="1"/>
    </i>
    <i i="2">
      <x v="2"/>
    </i>
  </rowItems>
  <colFields count="1">
    <field x="0"/>
  </colFields>
  <colItems count="2">
    <i>
      <x/>
    </i>
    <i t="grand">
      <x/>
    </i>
  </colItems>
  <dataFields count="3">
    <dataField name="Alți creditori  " fld="2" baseField="0" baseItem="0"/>
    <dataField name="Organisme internaționale  " fld="1" baseField="0" baseItem="0"/>
    <dataField name="Societăți care acceptă depozite și alte instituții financiare  " fld="3" baseField="0" baseItem="0"/>
  </dataFields>
  <chartFormats count="32">
    <chartFormat chart="2" format="25" series="1">
      <pivotArea type="data" outline="0" fieldPosition="0">
        <references count="2">
          <reference field="4294967294" count="1" selected="0">
            <x v="0"/>
          </reference>
          <reference field="0" count="1" selected="0">
            <x v="6"/>
          </reference>
        </references>
      </pivotArea>
    </chartFormat>
    <chartFormat chart="2" format="26" series="1">
      <pivotArea type="data" outline="0" fieldPosition="0">
        <references count="2">
          <reference field="4294967294" count="1" selected="0">
            <x v="0"/>
          </reference>
          <reference field="0" count="1" selected="0">
            <x v="7"/>
          </reference>
        </references>
      </pivotArea>
    </chartFormat>
    <chartFormat chart="2" format="27" series="1">
      <pivotArea type="data" outline="0" fieldPosition="0">
        <references count="2">
          <reference field="4294967294" count="1" selected="0">
            <x v="0"/>
          </reference>
          <reference field="0" count="1" selected="0">
            <x v="4"/>
          </reference>
        </references>
      </pivotArea>
    </chartFormat>
    <chartFormat chart="2" format="28" series="1">
      <pivotArea type="data" outline="0" fieldPosition="0">
        <references count="2">
          <reference field="4294967294" count="1" selected="0">
            <x v="0"/>
          </reference>
          <reference field="0" count="1" selected="0">
            <x v="3"/>
          </reference>
        </references>
      </pivotArea>
    </chartFormat>
    <chartFormat chart="2" format="29" series="1">
      <pivotArea type="data" outline="0" fieldPosition="0">
        <references count="2">
          <reference field="4294967294" count="1" selected="0">
            <x v="0"/>
          </reference>
          <reference field="0" count="1" selected="0">
            <x v="1"/>
          </reference>
        </references>
      </pivotArea>
    </chartFormat>
    <chartFormat chart="2" format="31" series="1">
      <pivotArea type="data" outline="0" fieldPosition="0">
        <references count="2">
          <reference field="4294967294" count="1" selected="0">
            <x v="0"/>
          </reference>
          <reference field="0" count="1" selected="0">
            <x v="5"/>
          </reference>
        </references>
      </pivotArea>
    </chartFormat>
    <chartFormat chart="2" format="32">
      <pivotArea type="data" outline="0" fieldPosition="0">
        <references count="2">
          <reference field="4294967294" count="1" selected="0">
            <x v="0"/>
          </reference>
          <reference field="0" count="1" selected="0">
            <x v="3"/>
          </reference>
        </references>
      </pivotArea>
    </chartFormat>
    <chartFormat chart="2" format="33">
      <pivotArea type="data" outline="0" fieldPosition="0">
        <references count="2">
          <reference field="4294967294" count="1" selected="0">
            <x v="1"/>
          </reference>
          <reference field="0" count="1" selected="0">
            <x v="3"/>
          </reference>
        </references>
      </pivotArea>
    </chartFormat>
    <chartFormat chart="2" format="34">
      <pivotArea type="data" outline="0" fieldPosition="0">
        <references count="2">
          <reference field="4294967294" count="1" selected="0">
            <x v="2"/>
          </reference>
          <reference field="0" count="1" selected="0">
            <x v="3"/>
          </reference>
        </references>
      </pivotArea>
    </chartFormat>
    <chartFormat chart="2" format="37">
      <pivotArea type="data" outline="0" fieldPosition="0">
        <references count="2">
          <reference field="4294967294" count="1" selected="0">
            <x v="0"/>
          </reference>
          <reference field="0" count="1" selected="0">
            <x v="1"/>
          </reference>
        </references>
      </pivotArea>
    </chartFormat>
    <chartFormat chart="2" format="38">
      <pivotArea type="data" outline="0" fieldPosition="0">
        <references count="2">
          <reference field="4294967294" count="1" selected="0">
            <x v="0"/>
          </reference>
          <reference field="0" count="1" selected="0">
            <x v="4"/>
          </reference>
        </references>
      </pivotArea>
    </chartFormat>
    <chartFormat chart="2" format="39">
      <pivotArea type="data" outline="0" fieldPosition="0">
        <references count="2">
          <reference field="4294967294" count="1" selected="0">
            <x v="0"/>
          </reference>
          <reference field="0" count="1" selected="0">
            <x v="7"/>
          </reference>
        </references>
      </pivotArea>
    </chartFormat>
    <chartFormat chart="2" format="40">
      <pivotArea type="data" outline="0" fieldPosition="0">
        <references count="2">
          <reference field="4294967294" count="1" selected="0">
            <x v="0"/>
          </reference>
          <reference field="0" count="1" selected="0">
            <x v="6"/>
          </reference>
        </references>
      </pivotArea>
    </chartFormat>
    <chartFormat chart="2" format="41">
      <pivotArea type="data" outline="0" fieldPosition="0">
        <references count="2">
          <reference field="4294967294" count="1" selected="0">
            <x v="0"/>
          </reference>
          <reference field="0" count="1" selected="0">
            <x v="5"/>
          </reference>
        </references>
      </pivotArea>
    </chartFormat>
    <chartFormat chart="2" format="43">
      <pivotArea type="data" outline="0" fieldPosition="0">
        <references count="2">
          <reference field="4294967294" count="1" selected="0">
            <x v="2"/>
          </reference>
          <reference field="0" count="1" selected="0">
            <x v="1"/>
          </reference>
        </references>
      </pivotArea>
    </chartFormat>
    <chartFormat chart="2" format="44">
      <pivotArea type="data" outline="0" fieldPosition="0">
        <references count="2">
          <reference field="4294967294" count="1" selected="0">
            <x v="2"/>
          </reference>
          <reference field="0" count="1" selected="0">
            <x v="4"/>
          </reference>
        </references>
      </pivotArea>
    </chartFormat>
    <chartFormat chart="2" format="45">
      <pivotArea type="data" outline="0" fieldPosition="0">
        <references count="2">
          <reference field="4294967294" count="1" selected="0">
            <x v="2"/>
          </reference>
          <reference field="0" count="1" selected="0">
            <x v="7"/>
          </reference>
        </references>
      </pivotArea>
    </chartFormat>
    <chartFormat chart="2" format="46">
      <pivotArea type="data" outline="0" fieldPosition="0">
        <references count="2">
          <reference field="4294967294" count="1" selected="0">
            <x v="2"/>
          </reference>
          <reference field="0" count="1" selected="0">
            <x v="6"/>
          </reference>
        </references>
      </pivotArea>
    </chartFormat>
    <chartFormat chart="2" format="47">
      <pivotArea type="data" outline="0" fieldPosition="0">
        <references count="2">
          <reference field="4294967294" count="1" selected="0">
            <x v="2"/>
          </reference>
          <reference field="0" count="1" selected="0">
            <x v="5"/>
          </reference>
        </references>
      </pivotArea>
    </chartFormat>
    <chartFormat chart="2" format="49">
      <pivotArea type="data" outline="0" fieldPosition="0">
        <references count="2">
          <reference field="4294967294" count="1" selected="0">
            <x v="1"/>
          </reference>
          <reference field="0" count="1" selected="0">
            <x v="1"/>
          </reference>
        </references>
      </pivotArea>
    </chartFormat>
    <chartFormat chart="2" format="50">
      <pivotArea type="data" outline="0" fieldPosition="0">
        <references count="2">
          <reference field="4294967294" count="1" selected="0">
            <x v="1"/>
          </reference>
          <reference field="0" count="1" selected="0">
            <x v="4"/>
          </reference>
        </references>
      </pivotArea>
    </chartFormat>
    <chartFormat chart="2" format="51">
      <pivotArea type="data" outline="0" fieldPosition="0">
        <references count="2">
          <reference field="4294967294" count="1" selected="0">
            <x v="1"/>
          </reference>
          <reference field="0" count="1" selected="0">
            <x v="7"/>
          </reference>
        </references>
      </pivotArea>
    </chartFormat>
    <chartFormat chart="2" format="52">
      <pivotArea type="data" outline="0" fieldPosition="0">
        <references count="2">
          <reference field="4294967294" count="1" selected="0">
            <x v="1"/>
          </reference>
          <reference field="0" count="1" selected="0">
            <x v="6"/>
          </reference>
        </references>
      </pivotArea>
    </chartFormat>
    <chartFormat chart="2" format="53">
      <pivotArea type="data" outline="0" fieldPosition="0">
        <references count="2">
          <reference field="4294967294" count="1" selected="0">
            <x v="1"/>
          </reference>
          <reference field="0" count="1" selected="0">
            <x v="5"/>
          </reference>
        </references>
      </pivotArea>
    </chartFormat>
    <chartFormat chart="2" format="54" series="1">
      <pivotArea type="data" outline="0" fieldPosition="0">
        <references count="2">
          <reference field="4294967294" count="1" selected="0">
            <x v="0"/>
          </reference>
          <reference field="0" count="1" selected="0">
            <x v="2"/>
          </reference>
        </references>
      </pivotArea>
    </chartFormat>
    <chartFormat chart="2" format="55" series="1">
      <pivotArea type="data" outline="0" fieldPosition="0">
        <references count="2">
          <reference field="4294967294" count="1" selected="0">
            <x v="0"/>
          </reference>
          <reference field="0" count="1" selected="0">
            <x v="0"/>
          </reference>
        </references>
      </pivotArea>
    </chartFormat>
    <chartFormat chart="2" format="56">
      <pivotArea type="data" outline="0" fieldPosition="0">
        <references count="2">
          <reference field="4294967294" count="1" selected="0">
            <x v="0"/>
          </reference>
          <reference field="0" count="1" selected="0">
            <x v="2"/>
          </reference>
        </references>
      </pivotArea>
    </chartFormat>
    <chartFormat chart="2" format="57">
      <pivotArea type="data" outline="0" fieldPosition="0">
        <references count="2">
          <reference field="4294967294" count="1" selected="0">
            <x v="0"/>
          </reference>
          <reference field="0" count="1" selected="0">
            <x v="0"/>
          </reference>
        </references>
      </pivotArea>
    </chartFormat>
    <chartFormat chart="2" format="58">
      <pivotArea type="data" outline="0" fieldPosition="0">
        <references count="2">
          <reference field="4294967294" count="1" selected="0">
            <x v="2"/>
          </reference>
          <reference field="0" count="1" selected="0">
            <x v="2"/>
          </reference>
        </references>
      </pivotArea>
    </chartFormat>
    <chartFormat chart="2" format="59">
      <pivotArea type="data" outline="0" fieldPosition="0">
        <references count="2">
          <reference field="4294967294" count="1" selected="0">
            <x v="2"/>
          </reference>
          <reference field="0" count="1" selected="0">
            <x v="0"/>
          </reference>
        </references>
      </pivotArea>
    </chartFormat>
    <chartFormat chart="2" format="60">
      <pivotArea type="data" outline="0" fieldPosition="0">
        <references count="2">
          <reference field="4294967294" count="1" selected="0">
            <x v="1"/>
          </reference>
          <reference field="0" count="1" selected="0">
            <x v="2"/>
          </reference>
        </references>
      </pivotArea>
    </chartFormat>
    <chartFormat chart="2" format="61">
      <pivotArea type="data" outline="0" fieldPosition="0">
        <references count="2">
          <reference field="4294967294" count="1" selected="0">
            <x v="1"/>
          </reference>
          <reference field="0" count="1" selected="0">
            <x v="0"/>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Organisme internaționale  "/>
    <pivotHierarchy dragToData="1" caption="Alți creditori  "/>
    <pivotHierarchy dragToData="1" caption="Societăți care acceptă depozite și alte instituții financiare  "/>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0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F60698CD-4549-4B4B-89D6-469D67298564}" name="PIVOT_D3.4" cacheId="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9">
  <location ref="BW9:BY15" firstHeaderRow="0" firstDataRow="1" firstDataCol="1"/>
  <pivotFields count="3">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Serviciul datoriei externe publice    " fld="1" baseField="0" baseItem="0"/>
    <dataField name="Serviciul datoriei externe publice / export de bunuri și servicii      " fld="2" baseField="0" baseItem="0"/>
  </dataFields>
  <chartFormats count="2">
    <chartFormat chart="2" format="17" series="1">
      <pivotArea type="data" outline="0" fieldPosition="0">
        <references count="1">
          <reference field="4294967294" count="1" selected="0">
            <x v="0"/>
          </reference>
        </references>
      </pivotArea>
    </chartFormat>
    <chartFormat chart="2" format="18" series="1">
      <pivotArea type="data" outline="0" fieldPosition="0">
        <references count="1">
          <reference field="4294967294" count="1" selected="0">
            <x v="1"/>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Serviciul datoriei externe publice    "/>
    <pivotHierarchy dragToRow="0" dragToCol="0" dragToPage="0" dragToData="1" caption="Serviciul datoriei externe publice / export de bunuri și servicii      "/>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1D50310A-BB47-4FA7-9EB6-411FF4919398}" name="PIVOT_D3.1" cacheId="10"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F9:BL16" firstHeaderRow="1" firstDataRow="2" firstDataCol="1"/>
  <pivotFields count="4">
    <pivotField axis="axisRow" allDrilled="1" subtotalTop="0" showAll="0" dataSourceSort="1" defaultSubtotal="0" defaultAttributeDrillState="1">
      <items count="8">
        <item x="0"/>
        <item x="1"/>
        <item x="2"/>
        <item x="3"/>
        <item x="4"/>
        <item x="5"/>
        <item x="6"/>
        <item x="7"/>
      </items>
    </pivotField>
    <pivotField axis="axisCol" allDrilled="1" subtotalTop="0" showAll="0" dataSourceSort="1" defaultSubtotal="0" defaultAttributeDrillState="1">
      <items count="5">
        <item s="1" x="0"/>
        <item s="1" x="1"/>
        <item s="1" x="2"/>
        <item s="1" x="3"/>
        <item s="1" x="4"/>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6">
    <i>
      <x/>
    </i>
    <i>
      <x v="1"/>
    </i>
    <i>
      <x v="2"/>
    </i>
    <i>
      <x v="3"/>
    </i>
    <i>
      <x v="4"/>
    </i>
    <i t="grand">
      <x/>
    </i>
  </colItems>
  <dataFields count="1">
    <dataField name="Sum of Total" fld="2" baseField="0" baseItem="0"/>
  </dataFields>
  <chartFormats count="11">
    <chartFormat chart="2" format="12" series="1">
      <pivotArea type="data" outline="0" fieldPosition="0">
        <references count="2">
          <reference field="4294967294" count="1" selected="0">
            <x v="0"/>
          </reference>
          <reference field="1" count="1" selected="0">
            <x v="0"/>
          </reference>
        </references>
      </pivotArea>
    </chartFormat>
    <chartFormat chart="2" format="13" series="1">
      <pivotArea type="data" outline="0" fieldPosition="0">
        <references count="2">
          <reference field="4294967294" count="1" selected="0">
            <x v="0"/>
          </reference>
          <reference field="1" count="1" selected="0">
            <x v="1"/>
          </reference>
        </references>
      </pivotArea>
    </chartFormat>
    <chartFormat chart="2" format="14" series="1">
      <pivotArea type="data" outline="0" fieldPosition="0">
        <references count="2">
          <reference field="4294967294" count="1" selected="0">
            <x v="0"/>
          </reference>
          <reference field="1" count="1" selected="0">
            <x v="2"/>
          </reference>
        </references>
      </pivotArea>
    </chartFormat>
    <chartFormat chart="2" format="16" series="1">
      <pivotArea type="data" outline="0" fieldPosition="0">
        <references count="2">
          <reference field="4294967294" count="1" selected="0">
            <x v="0"/>
          </reference>
          <reference field="1" count="1" selected="0">
            <x v="3"/>
          </reference>
        </references>
      </pivotArea>
    </chartFormat>
    <chartFormat chart="2" format="17" series="1">
      <pivotArea type="data" outline="0" fieldPosition="0">
        <references count="2">
          <reference field="4294967294" count="1" selected="0">
            <x v="0"/>
          </reference>
          <reference field="1" count="1" selected="0">
            <x v="4"/>
          </reference>
        </references>
      </pivotArea>
    </chartFormat>
    <chartFormat chart="2" format="22">
      <pivotArea type="data" outline="0" fieldPosition="0">
        <references count="3">
          <reference field="4294967294" count="1" selected="0">
            <x v="0"/>
          </reference>
          <reference field="0" count="1" selected="0">
            <x v="5"/>
          </reference>
          <reference field="1" count="1" selected="0">
            <x v="4"/>
          </reference>
        </references>
      </pivotArea>
    </chartFormat>
    <chartFormat chart="2" format="23">
      <pivotArea type="data" outline="0" fieldPosition="0">
        <references count="3">
          <reference field="4294967294" count="1" selected="0">
            <x v="0"/>
          </reference>
          <reference field="0" count="1" selected="0">
            <x v="0"/>
          </reference>
          <reference field="1" count="1" selected="0">
            <x v="4"/>
          </reference>
        </references>
      </pivotArea>
    </chartFormat>
    <chartFormat chart="2" format="24">
      <pivotArea type="data" outline="0" fieldPosition="0">
        <references count="3">
          <reference field="4294967294" count="1" selected="0">
            <x v="0"/>
          </reference>
          <reference field="0" count="1" selected="0">
            <x v="1"/>
          </reference>
          <reference field="1" count="1" selected="0">
            <x v="4"/>
          </reference>
        </references>
      </pivotArea>
    </chartFormat>
    <chartFormat chart="2" format="25">
      <pivotArea type="data" outline="0" fieldPosition="0">
        <references count="3">
          <reference field="4294967294" count="1" selected="0">
            <x v="0"/>
          </reference>
          <reference field="0" count="1" selected="0">
            <x v="2"/>
          </reference>
          <reference field="1" count="1" selected="0">
            <x v="4"/>
          </reference>
        </references>
      </pivotArea>
    </chartFormat>
    <chartFormat chart="2" format="27">
      <pivotArea type="data" outline="0" fieldPosition="0">
        <references count="3">
          <reference field="4294967294" count="1" selected="0">
            <x v="0"/>
          </reference>
          <reference field="0" count="1" selected="0">
            <x v="6"/>
          </reference>
          <reference field="1" count="1" selected="0">
            <x v="4"/>
          </reference>
        </references>
      </pivotArea>
    </chartFormat>
    <chartFormat chart="2" format="28">
      <pivotArea type="data" outline="0" fieldPosition="0">
        <references count="3">
          <reference field="4294967294" count="1" selected="0">
            <x v="0"/>
          </reference>
          <reference field="0" count="1" selected="0">
            <x v="7"/>
          </reference>
          <reference field="1" count="1" selected="0">
            <x v="4"/>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16].[DATE].&amp;[2022.12.31]"/>
        <member name="[Table16].[DATE].&amp;[2023.03.31*]"/>
        <member name="[Table16].[DATE].&amp;[2023.06.30*]"/>
        <member name="[Table16].[DATE].&amp;[2023.09.30*]"/>
        <member name="[Table16].[DATE].&amp;[2023.12.3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65"/>
  </rowHierarchiesUsage>
  <colHierarchiesUsage count="1">
    <colHierarchyUsage hierarchyUsage="26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9">
        <x15:activeTabTopLevelEntity name="[Table9]"/>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26E82F11-646F-4B69-B80A-469C6AF4FE17}" name="PIVOT_D3.4*" cacheId="33" dataOnRows="1"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CC9:CE17" firstHeaderRow="1" firstDataRow="2" firstDataCol="1"/>
  <pivotFields count="8">
    <pivotField axis="axisCol" allDrilled="1" subtotalTop="0" showAll="0" dataSourceSort="1" defaultSubtotal="0" defaultAttributeDrillState="1">
      <items count="8">
        <item s="1" x="0"/>
        <item x="1"/>
        <item x="2"/>
        <item x="3"/>
        <item x="4"/>
        <item x="5"/>
        <item x="6"/>
        <item x="7"/>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Fields count="1">
    <field x="0"/>
  </colFields>
  <colItems count="2">
    <i>
      <x/>
    </i>
    <i t="grand">
      <x/>
    </i>
  </colItems>
  <dataFields count="7">
    <dataField name="FMI" fld="1" baseField="0" baseItem="0"/>
    <dataField name="Grupul BM" fld="2" baseField="0" baseItem="0"/>
    <dataField name="BEI" fld="3" baseField="0" baseItem="0"/>
    <dataField name="BERD" fld="4" baseField="0" baseItem="0"/>
    <dataField name="Comisia Europeană" fld="5" baseField="0" baseItem="0"/>
    <dataField name="FIDA" fld="6" baseField="0" baseItem="0"/>
    <dataField name="Alți creditori" fld="7" baseField="0" baseItem="0"/>
  </dataFields>
  <chartFormats count="64">
    <chartFormat chart="2" format="49" series="1">
      <pivotArea type="data" outline="0" fieldPosition="0">
        <references count="2">
          <reference field="4294967294" count="1" selected="0">
            <x v="0"/>
          </reference>
          <reference field="0" count="1" selected="0">
            <x v="6"/>
          </reference>
        </references>
      </pivotArea>
    </chartFormat>
    <chartFormat chart="2" format="50" series="1">
      <pivotArea type="data" outline="0" fieldPosition="0">
        <references count="2">
          <reference field="4294967294" count="1" selected="0">
            <x v="0"/>
          </reference>
          <reference field="0" count="1" selected="0">
            <x v="7"/>
          </reference>
        </references>
      </pivotArea>
    </chartFormat>
    <chartFormat chart="2" format="51" series="1">
      <pivotArea type="data" outline="0" fieldPosition="0">
        <references count="2">
          <reference field="4294967294" count="1" selected="0">
            <x v="0"/>
          </reference>
          <reference field="0" count="1" selected="0">
            <x v="4"/>
          </reference>
        </references>
      </pivotArea>
    </chartFormat>
    <chartFormat chart="2" format="52" series="1">
      <pivotArea type="data" outline="0" fieldPosition="0">
        <references count="2">
          <reference field="4294967294" count="1" selected="0">
            <x v="0"/>
          </reference>
          <reference field="0" count="1" selected="0">
            <x v="3"/>
          </reference>
        </references>
      </pivotArea>
    </chartFormat>
    <chartFormat chart="2" format="53" series="1">
      <pivotArea type="data" outline="0" fieldPosition="0">
        <references count="2">
          <reference field="4294967294" count="1" selected="0">
            <x v="0"/>
          </reference>
          <reference field="0" count="1" selected="0">
            <x v="1"/>
          </reference>
        </references>
      </pivotArea>
    </chartFormat>
    <chartFormat chart="2" format="55" series="1">
      <pivotArea type="data" outline="0" fieldPosition="0">
        <references count="2">
          <reference field="4294967294" count="1" selected="0">
            <x v="0"/>
          </reference>
          <reference field="0" count="1" selected="0">
            <x v="5"/>
          </reference>
        </references>
      </pivotArea>
    </chartFormat>
    <chartFormat chart="2" format="56">
      <pivotArea type="data" outline="0" fieldPosition="0">
        <references count="2">
          <reference field="4294967294" count="1" selected="0">
            <x v="0"/>
          </reference>
          <reference field="0" count="1" selected="0">
            <x v="3"/>
          </reference>
        </references>
      </pivotArea>
    </chartFormat>
    <chartFormat chart="2" format="57">
      <pivotArea type="data" outline="0" fieldPosition="0">
        <references count="2">
          <reference field="4294967294" count="1" selected="0">
            <x v="1"/>
          </reference>
          <reference field="0" count="1" selected="0">
            <x v="3"/>
          </reference>
        </references>
      </pivotArea>
    </chartFormat>
    <chartFormat chart="2" format="58">
      <pivotArea type="data" outline="0" fieldPosition="0">
        <references count="2">
          <reference field="4294967294" count="1" selected="0">
            <x v="2"/>
          </reference>
          <reference field="0" count="1" selected="0">
            <x v="3"/>
          </reference>
        </references>
      </pivotArea>
    </chartFormat>
    <chartFormat chart="2" format="59">
      <pivotArea type="data" outline="0" fieldPosition="0">
        <references count="2">
          <reference field="4294967294" count="1" selected="0">
            <x v="3"/>
          </reference>
          <reference field="0" count="1" selected="0">
            <x v="3"/>
          </reference>
        </references>
      </pivotArea>
    </chartFormat>
    <chartFormat chart="2" format="60">
      <pivotArea type="data" outline="0" fieldPosition="0">
        <references count="2">
          <reference field="4294967294" count="1" selected="0">
            <x v="4"/>
          </reference>
          <reference field="0" count="1" selected="0">
            <x v="3"/>
          </reference>
        </references>
      </pivotArea>
    </chartFormat>
    <chartFormat chart="2" format="61">
      <pivotArea type="data" outline="0" fieldPosition="0">
        <references count="2">
          <reference field="4294967294" count="1" selected="0">
            <x v="5"/>
          </reference>
          <reference field="0" count="1" selected="0">
            <x v="3"/>
          </reference>
        </references>
      </pivotArea>
    </chartFormat>
    <chartFormat chart="2" format="62">
      <pivotArea type="data" outline="0" fieldPosition="0">
        <references count="2">
          <reference field="4294967294" count="1" selected="0">
            <x v="6"/>
          </reference>
          <reference field="0" count="1" selected="0">
            <x v="3"/>
          </reference>
        </references>
      </pivotArea>
    </chartFormat>
    <chartFormat chart="2" format="65">
      <pivotArea type="data" outline="0" fieldPosition="0">
        <references count="2">
          <reference field="4294967294" count="1" selected="0">
            <x v="0"/>
          </reference>
          <reference field="0" count="1" selected="0">
            <x v="1"/>
          </reference>
        </references>
      </pivotArea>
    </chartFormat>
    <chartFormat chart="2" format="66">
      <pivotArea type="data" outline="0" fieldPosition="0">
        <references count="2">
          <reference field="4294967294" count="1" selected="0">
            <x v="0"/>
          </reference>
          <reference field="0" count="1" selected="0">
            <x v="4"/>
          </reference>
        </references>
      </pivotArea>
    </chartFormat>
    <chartFormat chart="2" format="67">
      <pivotArea type="data" outline="0" fieldPosition="0">
        <references count="2">
          <reference field="4294967294" count="1" selected="0">
            <x v="0"/>
          </reference>
          <reference field="0" count="1" selected="0">
            <x v="7"/>
          </reference>
        </references>
      </pivotArea>
    </chartFormat>
    <chartFormat chart="2" format="68">
      <pivotArea type="data" outline="0" fieldPosition="0">
        <references count="2">
          <reference field="4294967294" count="1" selected="0">
            <x v="0"/>
          </reference>
          <reference field="0" count="1" selected="0">
            <x v="6"/>
          </reference>
        </references>
      </pivotArea>
    </chartFormat>
    <chartFormat chart="2" format="69">
      <pivotArea type="data" outline="0" fieldPosition="0">
        <references count="2">
          <reference field="4294967294" count="1" selected="0">
            <x v="0"/>
          </reference>
          <reference field="0" count="1" selected="0">
            <x v="5"/>
          </reference>
        </references>
      </pivotArea>
    </chartFormat>
    <chartFormat chart="2" format="71">
      <pivotArea type="data" outline="0" fieldPosition="0">
        <references count="2">
          <reference field="4294967294" count="1" selected="0">
            <x v="1"/>
          </reference>
          <reference field="0" count="1" selected="0">
            <x v="1"/>
          </reference>
        </references>
      </pivotArea>
    </chartFormat>
    <chartFormat chart="2" format="72">
      <pivotArea type="data" outline="0" fieldPosition="0">
        <references count="2">
          <reference field="4294967294" count="1" selected="0">
            <x v="1"/>
          </reference>
          <reference field="0" count="1" selected="0">
            <x v="4"/>
          </reference>
        </references>
      </pivotArea>
    </chartFormat>
    <chartFormat chart="2" format="73">
      <pivotArea type="data" outline="0" fieldPosition="0">
        <references count="2">
          <reference field="4294967294" count="1" selected="0">
            <x v="1"/>
          </reference>
          <reference field="0" count="1" selected="0">
            <x v="7"/>
          </reference>
        </references>
      </pivotArea>
    </chartFormat>
    <chartFormat chart="2" format="74">
      <pivotArea type="data" outline="0" fieldPosition="0">
        <references count="2">
          <reference field="4294967294" count="1" selected="0">
            <x v="1"/>
          </reference>
          <reference field="0" count="1" selected="0">
            <x v="6"/>
          </reference>
        </references>
      </pivotArea>
    </chartFormat>
    <chartFormat chart="2" format="75">
      <pivotArea type="data" outline="0" fieldPosition="0">
        <references count="2">
          <reference field="4294967294" count="1" selected="0">
            <x v="1"/>
          </reference>
          <reference field="0" count="1" selected="0">
            <x v="5"/>
          </reference>
        </references>
      </pivotArea>
    </chartFormat>
    <chartFormat chart="2" format="77">
      <pivotArea type="data" outline="0" fieldPosition="0">
        <references count="2">
          <reference field="4294967294" count="1" selected="0">
            <x v="2"/>
          </reference>
          <reference field="0" count="1" selected="0">
            <x v="1"/>
          </reference>
        </references>
      </pivotArea>
    </chartFormat>
    <chartFormat chart="2" format="78">
      <pivotArea type="data" outline="0" fieldPosition="0">
        <references count="2">
          <reference field="4294967294" count="1" selected="0">
            <x v="2"/>
          </reference>
          <reference field="0" count="1" selected="0">
            <x v="4"/>
          </reference>
        </references>
      </pivotArea>
    </chartFormat>
    <chartFormat chart="2" format="79">
      <pivotArea type="data" outline="0" fieldPosition="0">
        <references count="2">
          <reference field="4294967294" count="1" selected="0">
            <x v="2"/>
          </reference>
          <reference field="0" count="1" selected="0">
            <x v="7"/>
          </reference>
        </references>
      </pivotArea>
    </chartFormat>
    <chartFormat chart="2" format="80">
      <pivotArea type="data" outline="0" fieldPosition="0">
        <references count="2">
          <reference field="4294967294" count="1" selected="0">
            <x v="2"/>
          </reference>
          <reference field="0" count="1" selected="0">
            <x v="6"/>
          </reference>
        </references>
      </pivotArea>
    </chartFormat>
    <chartFormat chart="2" format="81">
      <pivotArea type="data" outline="0" fieldPosition="0">
        <references count="2">
          <reference field="4294967294" count="1" selected="0">
            <x v="2"/>
          </reference>
          <reference field="0" count="1" selected="0">
            <x v="5"/>
          </reference>
        </references>
      </pivotArea>
    </chartFormat>
    <chartFormat chart="2" format="83">
      <pivotArea type="data" outline="0" fieldPosition="0">
        <references count="2">
          <reference field="4294967294" count="1" selected="0">
            <x v="3"/>
          </reference>
          <reference field="0" count="1" selected="0">
            <x v="1"/>
          </reference>
        </references>
      </pivotArea>
    </chartFormat>
    <chartFormat chart="2" format="84">
      <pivotArea type="data" outline="0" fieldPosition="0">
        <references count="2">
          <reference field="4294967294" count="1" selected="0">
            <x v="3"/>
          </reference>
          <reference field="0" count="1" selected="0">
            <x v="4"/>
          </reference>
        </references>
      </pivotArea>
    </chartFormat>
    <chartFormat chart="2" format="85">
      <pivotArea type="data" outline="0" fieldPosition="0">
        <references count="2">
          <reference field="4294967294" count="1" selected="0">
            <x v="3"/>
          </reference>
          <reference field="0" count="1" selected="0">
            <x v="7"/>
          </reference>
        </references>
      </pivotArea>
    </chartFormat>
    <chartFormat chart="2" format="86">
      <pivotArea type="data" outline="0" fieldPosition="0">
        <references count="2">
          <reference field="4294967294" count="1" selected="0">
            <x v="3"/>
          </reference>
          <reference field="0" count="1" selected="0">
            <x v="6"/>
          </reference>
        </references>
      </pivotArea>
    </chartFormat>
    <chartFormat chart="2" format="87">
      <pivotArea type="data" outline="0" fieldPosition="0">
        <references count="2">
          <reference field="4294967294" count="1" selected="0">
            <x v="3"/>
          </reference>
          <reference field="0" count="1" selected="0">
            <x v="5"/>
          </reference>
        </references>
      </pivotArea>
    </chartFormat>
    <chartFormat chart="2" format="89">
      <pivotArea type="data" outline="0" fieldPosition="0">
        <references count="2">
          <reference field="4294967294" count="1" selected="0">
            <x v="4"/>
          </reference>
          <reference field="0" count="1" selected="0">
            <x v="1"/>
          </reference>
        </references>
      </pivotArea>
    </chartFormat>
    <chartFormat chart="2" format="90">
      <pivotArea type="data" outline="0" fieldPosition="0">
        <references count="2">
          <reference field="4294967294" count="1" selected="0">
            <x v="4"/>
          </reference>
          <reference field="0" count="1" selected="0">
            <x v="4"/>
          </reference>
        </references>
      </pivotArea>
    </chartFormat>
    <chartFormat chart="2" format="91">
      <pivotArea type="data" outline="0" fieldPosition="0">
        <references count="2">
          <reference field="4294967294" count="1" selected="0">
            <x v="4"/>
          </reference>
          <reference field="0" count="1" selected="0">
            <x v="7"/>
          </reference>
        </references>
      </pivotArea>
    </chartFormat>
    <chartFormat chart="2" format="92">
      <pivotArea type="data" outline="0" fieldPosition="0">
        <references count="2">
          <reference field="4294967294" count="1" selected="0">
            <x v="4"/>
          </reference>
          <reference field="0" count="1" selected="0">
            <x v="6"/>
          </reference>
        </references>
      </pivotArea>
    </chartFormat>
    <chartFormat chart="2" format="93">
      <pivotArea type="data" outline="0" fieldPosition="0">
        <references count="2">
          <reference field="4294967294" count="1" selected="0">
            <x v="4"/>
          </reference>
          <reference field="0" count="1" selected="0">
            <x v="5"/>
          </reference>
        </references>
      </pivotArea>
    </chartFormat>
    <chartFormat chart="2" format="95">
      <pivotArea type="data" outline="0" fieldPosition="0">
        <references count="2">
          <reference field="4294967294" count="1" selected="0">
            <x v="5"/>
          </reference>
          <reference field="0" count="1" selected="0">
            <x v="1"/>
          </reference>
        </references>
      </pivotArea>
    </chartFormat>
    <chartFormat chart="2" format="96">
      <pivotArea type="data" outline="0" fieldPosition="0">
        <references count="2">
          <reference field="4294967294" count="1" selected="0">
            <x v="5"/>
          </reference>
          <reference field="0" count="1" selected="0">
            <x v="4"/>
          </reference>
        </references>
      </pivotArea>
    </chartFormat>
    <chartFormat chart="2" format="97">
      <pivotArea type="data" outline="0" fieldPosition="0">
        <references count="2">
          <reference field="4294967294" count="1" selected="0">
            <x v="5"/>
          </reference>
          <reference field="0" count="1" selected="0">
            <x v="7"/>
          </reference>
        </references>
      </pivotArea>
    </chartFormat>
    <chartFormat chart="2" format="98">
      <pivotArea type="data" outline="0" fieldPosition="0">
        <references count="2">
          <reference field="4294967294" count="1" selected="0">
            <x v="5"/>
          </reference>
          <reference field="0" count="1" selected="0">
            <x v="6"/>
          </reference>
        </references>
      </pivotArea>
    </chartFormat>
    <chartFormat chart="2" format="99">
      <pivotArea type="data" outline="0" fieldPosition="0">
        <references count="2">
          <reference field="4294967294" count="1" selected="0">
            <x v="5"/>
          </reference>
          <reference field="0" count="1" selected="0">
            <x v="5"/>
          </reference>
        </references>
      </pivotArea>
    </chartFormat>
    <chartFormat chart="2" format="101">
      <pivotArea type="data" outline="0" fieldPosition="0">
        <references count="2">
          <reference field="4294967294" count="1" selected="0">
            <x v="6"/>
          </reference>
          <reference field="0" count="1" selected="0">
            <x v="1"/>
          </reference>
        </references>
      </pivotArea>
    </chartFormat>
    <chartFormat chart="2" format="102">
      <pivotArea type="data" outline="0" fieldPosition="0">
        <references count="2">
          <reference field="4294967294" count="1" selected="0">
            <x v="6"/>
          </reference>
          <reference field="0" count="1" selected="0">
            <x v="4"/>
          </reference>
        </references>
      </pivotArea>
    </chartFormat>
    <chartFormat chart="2" format="103">
      <pivotArea type="data" outline="0" fieldPosition="0">
        <references count="2">
          <reference field="4294967294" count="1" selected="0">
            <x v="6"/>
          </reference>
          <reference field="0" count="1" selected="0">
            <x v="7"/>
          </reference>
        </references>
      </pivotArea>
    </chartFormat>
    <chartFormat chart="2" format="104">
      <pivotArea type="data" outline="0" fieldPosition="0">
        <references count="2">
          <reference field="4294967294" count="1" selected="0">
            <x v="6"/>
          </reference>
          <reference field="0" count="1" selected="0">
            <x v="6"/>
          </reference>
        </references>
      </pivotArea>
    </chartFormat>
    <chartFormat chart="2" format="105">
      <pivotArea type="data" outline="0" fieldPosition="0">
        <references count="2">
          <reference field="4294967294" count="1" selected="0">
            <x v="6"/>
          </reference>
          <reference field="0" count="1" selected="0">
            <x v="5"/>
          </reference>
        </references>
      </pivotArea>
    </chartFormat>
    <chartFormat chart="2" format="106" series="1">
      <pivotArea type="data" outline="0" fieldPosition="0">
        <references count="2">
          <reference field="4294967294" count="1" selected="0">
            <x v="0"/>
          </reference>
          <reference field="0" count="1" selected="0">
            <x v="2"/>
          </reference>
        </references>
      </pivotArea>
    </chartFormat>
    <chartFormat chart="2" format="107" series="1">
      <pivotArea type="data" outline="0" fieldPosition="0">
        <references count="2">
          <reference field="4294967294" count="1" selected="0">
            <x v="0"/>
          </reference>
          <reference field="0" count="1" selected="0">
            <x v="0"/>
          </reference>
        </references>
      </pivotArea>
    </chartFormat>
    <chartFormat chart="2" format="108">
      <pivotArea type="data" outline="0" fieldPosition="0">
        <references count="2">
          <reference field="4294967294" count="1" selected="0">
            <x v="0"/>
          </reference>
          <reference field="0" count="1" selected="0">
            <x v="2"/>
          </reference>
        </references>
      </pivotArea>
    </chartFormat>
    <chartFormat chart="2" format="109">
      <pivotArea type="data" outline="0" fieldPosition="0">
        <references count="2">
          <reference field="4294967294" count="1" selected="0">
            <x v="0"/>
          </reference>
          <reference field="0" count="1" selected="0">
            <x v="0"/>
          </reference>
        </references>
      </pivotArea>
    </chartFormat>
    <chartFormat chart="2" format="110">
      <pivotArea type="data" outline="0" fieldPosition="0">
        <references count="2">
          <reference field="4294967294" count="1" selected="0">
            <x v="1"/>
          </reference>
          <reference field="0" count="1" selected="0">
            <x v="2"/>
          </reference>
        </references>
      </pivotArea>
    </chartFormat>
    <chartFormat chart="2" format="111">
      <pivotArea type="data" outline="0" fieldPosition="0">
        <references count="2">
          <reference field="4294967294" count="1" selected="0">
            <x v="1"/>
          </reference>
          <reference field="0" count="1" selected="0">
            <x v="0"/>
          </reference>
        </references>
      </pivotArea>
    </chartFormat>
    <chartFormat chart="2" format="112">
      <pivotArea type="data" outline="0" fieldPosition="0">
        <references count="2">
          <reference field="4294967294" count="1" selected="0">
            <x v="2"/>
          </reference>
          <reference field="0" count="1" selected="0">
            <x v="2"/>
          </reference>
        </references>
      </pivotArea>
    </chartFormat>
    <chartFormat chart="2" format="113">
      <pivotArea type="data" outline="0" fieldPosition="0">
        <references count="2">
          <reference field="4294967294" count="1" selected="0">
            <x v="2"/>
          </reference>
          <reference field="0" count="1" selected="0">
            <x v="0"/>
          </reference>
        </references>
      </pivotArea>
    </chartFormat>
    <chartFormat chart="2" format="114">
      <pivotArea type="data" outline="0" fieldPosition="0">
        <references count="2">
          <reference field="4294967294" count="1" selected="0">
            <x v="3"/>
          </reference>
          <reference field="0" count="1" selected="0">
            <x v="2"/>
          </reference>
        </references>
      </pivotArea>
    </chartFormat>
    <chartFormat chart="2" format="115">
      <pivotArea type="data" outline="0" fieldPosition="0">
        <references count="2">
          <reference field="4294967294" count="1" selected="0">
            <x v="3"/>
          </reference>
          <reference field="0" count="1" selected="0">
            <x v="0"/>
          </reference>
        </references>
      </pivotArea>
    </chartFormat>
    <chartFormat chart="2" format="116">
      <pivotArea type="data" outline="0" fieldPosition="0">
        <references count="2">
          <reference field="4294967294" count="1" selected="0">
            <x v="4"/>
          </reference>
          <reference field="0" count="1" selected="0">
            <x v="2"/>
          </reference>
        </references>
      </pivotArea>
    </chartFormat>
    <chartFormat chart="2" format="117">
      <pivotArea type="data" outline="0" fieldPosition="0">
        <references count="2">
          <reference field="4294967294" count="1" selected="0">
            <x v="4"/>
          </reference>
          <reference field="0" count="1" selected="0">
            <x v="0"/>
          </reference>
        </references>
      </pivotArea>
    </chartFormat>
    <chartFormat chart="2" format="118">
      <pivotArea type="data" outline="0" fieldPosition="0">
        <references count="2">
          <reference field="4294967294" count="1" selected="0">
            <x v="5"/>
          </reference>
          <reference field="0" count="1" selected="0">
            <x v="2"/>
          </reference>
        </references>
      </pivotArea>
    </chartFormat>
    <chartFormat chart="2" format="119">
      <pivotArea type="data" outline="0" fieldPosition="0">
        <references count="2">
          <reference field="4294967294" count="1" selected="0">
            <x v="5"/>
          </reference>
          <reference field="0" count="1" selected="0">
            <x v="0"/>
          </reference>
        </references>
      </pivotArea>
    </chartFormat>
    <chartFormat chart="2" format="120">
      <pivotArea type="data" outline="0" fieldPosition="0">
        <references count="2">
          <reference field="4294967294" count="1" selected="0">
            <x v="6"/>
          </reference>
          <reference field="0" count="1" selected="0">
            <x v="2"/>
          </reference>
        </references>
      </pivotArea>
    </chartFormat>
    <chartFormat chart="2" format="121">
      <pivotArea type="data" outline="0" fieldPosition="0">
        <references count="2">
          <reference field="4294967294" count="1" selected="0">
            <x v="6"/>
          </reference>
          <reference field="0" count="1" selected="0">
            <x v="0"/>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FMI"/>
    <pivotHierarchy dragToData="1" caption="Grupul BM"/>
    <pivotHierarchy dragToData="1" caption="BEI"/>
    <pivotHierarchy dragToData="1" caption="BERD"/>
    <pivotHierarchy dragToData="1" caption="Comisia Europeană"/>
    <pivotHierarchy dragToData="1" caption="FIDA"/>
    <pivotHierarchy dragToData="1" caption="Alți creditori"/>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03"/>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3.4">
        <x15:activeTabTopLevelEntity name="[Table_D3 4]"/>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46D9381F-3356-42F2-AA6A-923421E27455}" name="PIVOT_D3.2" cacheId="7"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3">
  <location ref="BO9:BQ15" firstHeaderRow="0" firstDataRow="1" firstDataCol="1"/>
  <pivotFields count="3">
    <pivotField axis="axisRow" allDrilled="1" subtotalTop="0" showAll="0" dataSourceSort="1" defaultSubtotal="0" defaultAttributeDrillState="1">
      <items count="5">
        <item s="1" x="0"/>
        <item s="1" x="1"/>
        <item s="1" x="2"/>
        <item s="1" x="3"/>
        <item s="1" x="4"/>
      </items>
    </pivotField>
    <pivotField dataField="1" subtotalTop="0" showAll="0" defaultSubtotal="0"/>
    <pivotField dataField="1" subtotalTop="0" showAll="0" defaultSubtotal="0"/>
  </pivotFields>
  <rowFields count="1">
    <field x="0"/>
  </rowFields>
  <rowItems count="6">
    <i>
      <x/>
    </i>
    <i>
      <x v="1"/>
    </i>
    <i>
      <x v="2"/>
    </i>
    <i>
      <x v="3"/>
    </i>
    <i>
      <x v="4"/>
    </i>
    <i t="grand">
      <x/>
    </i>
  </rowItems>
  <colFields count="1">
    <field x="-2"/>
  </colFields>
  <colItems count="2">
    <i>
      <x/>
    </i>
    <i i="1">
      <x v="1"/>
    </i>
  </colItems>
  <dataFields count="2">
    <dataField name="Pe termen scurt" fld="1" baseField="0" baseItem="0"/>
    <dataField name="Pe termen lung" fld="2" baseField="0" baseItem="0"/>
  </dataFields>
  <chartFormats count="2">
    <chartFormat chart="2" format="4" series="1">
      <pivotArea type="data" outline="0" fieldPosition="0">
        <references count="1">
          <reference field="4294967294" count="1" selected="0">
            <x v="0"/>
          </reference>
        </references>
      </pivotArea>
    </chartFormat>
    <chartFormat chart="2" format="5" series="1">
      <pivotArea type="data" outline="0" fieldPosition="0">
        <references count="1">
          <reference field="4294967294" count="1" selected="0">
            <x v="1"/>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16">
        <x15:activeTabTopLevelEntity name="[Table16]"/>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D958A44D-FF17-424E-9E96-726E10B57BBD}" name="  MAX 5 SELECTIONS!  " cacheId="0" applyNumberFormats="0" applyBorderFormats="0" applyFontFormats="0" applyPatternFormats="0" applyAlignmentFormats="0" applyWidthHeightFormats="1" dataCaption="Values" updatedVersion="8" minRefreshableVersion="3" showDrill="0" showDataTips="0" useAutoFormatting="1" rowGrandTotals="0" itemPrintTitles="1" createdVersion="8" indent="0" showHeaders="0" outline="1" outlineData="1" multipleFieldFilters="0">
  <location ref="BF17" firstHeaderRow="0" firstDataRow="0" firstDataCol="1"/>
  <pivotFields count="1">
    <pivotField axis="axisRow" showAll="0">
      <items count="2">
        <item n="Block 5 SELECTIONS"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09F969F-4D10-4D01-B635-FC1DF1F7A2F3}" name="PIVOT_D1.13" cacheId="19" applyNumberFormats="0" applyBorderFormats="0" applyFontFormats="0" applyPatternFormats="0" applyAlignmentFormats="0" applyWidthHeightFormats="1" dataCaption="Values" updatedVersion="8" minRefreshableVersion="3" subtotalHiddenItems="1" itemPrintTitles="1" createdVersion="8" indent="0" outline="1" outlineData="1" multipleFieldFilters="0" chartFormat="4">
  <location ref="EI30:EM37" firstHeaderRow="1" firstDataRow="2" firstDataCol="1"/>
  <pivotFields count="4">
    <pivotField axis="axisRow" allDrilled="1" subtotalTop="0" showAll="0" dataSourceSort="1" defaultSubtotal="0" defaultAttributeDrillState="1">
      <items count="5">
        <item x="0"/>
        <item x="1"/>
        <item x="2"/>
        <item x="3"/>
        <item x="4"/>
      </items>
    </pivotField>
    <pivotField axis="axisCol" allDrilled="1" subtotalTop="0" showAll="0" dataSourceSort="1" defaultSubtotal="0" defaultAttributeDrillState="1">
      <items count="3">
        <item x="0"/>
        <item x="1"/>
        <item x="2"/>
      </items>
    </pivotField>
    <pivotField dataField="1" subtotalTop="0" showAll="0" defaultSubtotal="0"/>
    <pivotField allDrilled="1" subtotalTop="0" showAll="0" dataSourceSort="1" defaultSubtotal="0" defaultAttributeDrillState="1"/>
  </pivotFields>
  <rowFields count="1">
    <field x="0"/>
  </rowFields>
  <rowItems count="6">
    <i>
      <x/>
    </i>
    <i>
      <x v="1"/>
    </i>
    <i>
      <x v="2"/>
    </i>
    <i>
      <x v="3"/>
    </i>
    <i>
      <x v="4"/>
    </i>
    <i t="grand">
      <x/>
    </i>
  </rowItems>
  <colFields count="1">
    <field x="1"/>
  </colFields>
  <colItems count="4">
    <i>
      <x/>
    </i>
    <i>
      <x v="1"/>
    </i>
    <i>
      <x v="2"/>
    </i>
    <i t="grand">
      <x/>
    </i>
  </colItems>
  <dataFields count="1">
    <dataField name="Sum of Total" fld="2" baseField="0" baseItem="0"/>
  </dataFields>
  <chartFormats count="3">
    <chartFormat chart="3" format="6" series="1">
      <pivotArea type="data" outline="0" fieldPosition="0">
        <references count="2">
          <reference field="4294967294" count="1" selected="0">
            <x v="0"/>
          </reference>
          <reference field="1" count="1" selected="0">
            <x v="0"/>
          </reference>
        </references>
      </pivotArea>
    </chartFormat>
    <chartFormat chart="3" format="7" series="1">
      <pivotArea type="data" outline="0" fieldPosition="0">
        <references count="2">
          <reference field="4294967294" count="1" selected="0">
            <x v="0"/>
          </reference>
          <reference field="1" count="1" selected="0">
            <x v="1"/>
          </reference>
        </references>
      </pivotArea>
    </chartFormat>
    <chartFormat chart="3" format="8" series="1">
      <pivotArea type="data" outline="0" fieldPosition="0">
        <references count="2">
          <reference field="4294967294" count="1" selected="0">
            <x v="0"/>
          </reference>
          <reference field="1" count="1" selected="0">
            <x v="2"/>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V]"/>
        <member name="[Table_D1 1].[Trimestru].&amp;[2023 Tr. I*]"/>
        <member name="[Table_D1 1].[Trimestru].&amp;[2023 Tr. II*]"/>
        <member name="[Table_D1 1].[Trimestru].&amp;[2023 Tr. III*]"/>
        <member name="[Table_D1 1].[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74"/>
  </rowHierarchiesUsage>
  <colHierarchiesUsage count="1">
    <colHierarchyUsage hierarchyUsage="7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02_CI_dashboard_2023_q2_propunere_F.xlsx!Table_D1.48">
        <x15:activeTabTopLevelEntity name="[Table_D1 48]"/>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482B951-D437-4091-BE64-682011C44783}" name="PIVOT_D1.6" cacheId="16" applyNumberFormats="0" applyBorderFormats="0" applyFontFormats="0" applyPatternFormats="0" applyAlignmentFormats="0" applyWidthHeightFormats="1" dataCaption="Values" updatedVersion="8" minRefreshableVersion="3" subtotalHiddenItems="1" rowGrandTotals="0" colGrandTotals="0" itemPrintTitles="1" createdVersion="8" indent="0" outline="1" outlineData="1" multipleFieldFilters="0" chartFormat="3">
  <location ref="EW4:EZ10" firstHeaderRow="1" firstDataRow="2" firstDataCol="1"/>
  <pivotFields count="4">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5">
        <item x="0"/>
        <item x="1"/>
        <item x="2"/>
        <item x="3"/>
        <item x="4"/>
      </items>
    </pivotField>
    <pivotField dataField="1" subtotalTop="0" showAll="0" defaultSubtotal="0"/>
    <pivotField allDrilled="1" subtotalTop="0" showAll="0" dataSourceSort="1" defaultSubtotal="0" defaultAttributeDrillState="1"/>
  </pivotFields>
  <rowFields count="1">
    <field x="1"/>
  </rowFields>
  <rowItems count="5">
    <i>
      <x/>
    </i>
    <i>
      <x v="1"/>
    </i>
    <i>
      <x v="2"/>
    </i>
    <i>
      <x v="3"/>
    </i>
    <i>
      <x v="4"/>
    </i>
  </rowItems>
  <colFields count="1">
    <field x="0"/>
  </colFields>
  <colItems count="3">
    <i>
      <x/>
    </i>
    <i>
      <x v="1"/>
    </i>
    <i>
      <x v="2"/>
    </i>
  </colItems>
  <dataFields count="1">
    <dataField name="Sum of Total" fld="2" baseField="0" baseItem="0"/>
  </dataFields>
  <chartFormats count="3">
    <chartFormat chart="2" format="6" series="1">
      <pivotArea type="data" outline="0" fieldPosition="0">
        <references count="2">
          <reference field="4294967294" count="1" selected="0">
            <x v="0"/>
          </reference>
          <reference field="0" count="1" selected="0">
            <x v="0"/>
          </reference>
        </references>
      </pivotArea>
    </chartFormat>
    <chartFormat chart="2" format="7" series="1">
      <pivotArea type="data" outline="0" fieldPosition="0">
        <references count="2">
          <reference field="4294967294" count="1" selected="0">
            <x v="0"/>
          </reference>
          <reference field="0" count="1" selected="0">
            <x v="1"/>
          </reference>
        </references>
      </pivotArea>
    </chartFormat>
    <chartFormat chart="2" format="8" series="1">
      <pivotArea type="data" outline="0" fieldPosition="0">
        <references count="2">
          <reference field="4294967294" count="1" selected="0">
            <x v="0"/>
          </reference>
          <reference field="0" count="1" selected="0">
            <x v="2"/>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V]"/>
        <member name="[Table_D1 1].[Trimestru].&amp;[2023 Tr. I*]"/>
        <member name="[Table_D1 1].[Trimestru].&amp;[2023 Tr. II*]"/>
        <member name="[Table_D1 1].[Trimestru].&amp;[2023 Tr. III*]"/>
        <member name="[Table_D1 1].[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69"/>
  </rowHierarchiesUsage>
  <colHierarchiesUsage count="1">
    <colHierarchyUsage hierarchyUsage="7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4]"/>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EE0DCF6-3459-4587-B018-AAF2A19B5350}" name="MAX 1 SELECTION! " cacheId="4"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GD4" firstHeaderRow="0" firstDataRow="0" firstDataCol="1"/>
  <pivotFields count="1">
    <pivotField axis="axisRow" showAll="0">
      <items count="2">
        <item x="0"/>
        <item t="default"/>
      </items>
    </pivotField>
  </pivotFields>
  <rowFields count="1">
    <field x="0"/>
  </rowFields>
  <rowItems count="1">
    <i>
      <x/>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CBD4DFE-092F-4493-9174-45A89758EB34}" name="PIVOT_D1.8" cacheId="18" applyNumberFormats="0" applyBorderFormats="0" applyFontFormats="0" applyPatternFormats="0" applyAlignmentFormats="0" applyWidthHeightFormats="1" dataCaption="Values" updatedVersion="8" minRefreshableVersion="3" subtotalHiddenItems="1" rowGrandTotals="0" itemPrintTitles="1" createdVersion="8" indent="0" outline="1" outlineData="1" multipleFieldFilters="0" chartFormat="7">
  <location ref="FL4:FW9" firstHeaderRow="0" firstDataRow="1" firstDataCol="1"/>
  <pivotFields count="13">
    <pivotField axis="axisRow" allDrilled="1" subtotalTop="0" showAll="0" dataSourceSort="1" defaultSubtotal="0" defaultAttributeDrillState="1">
      <items count="5">
        <item x="0"/>
        <item x="1"/>
        <item x="2"/>
        <item x="3"/>
        <item x="4"/>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0"/>
  </rowFields>
  <rowItems count="5">
    <i>
      <x/>
    </i>
    <i>
      <x v="1"/>
    </i>
    <i>
      <x v="2"/>
    </i>
    <i>
      <x v="3"/>
    </i>
    <i>
      <x v="4"/>
    </i>
  </rowItems>
  <colFields count="1">
    <field x="-2"/>
  </colFields>
  <colItems count="11">
    <i>
      <x/>
    </i>
    <i i="1">
      <x v="1"/>
    </i>
    <i i="2">
      <x v="2"/>
    </i>
    <i i="3">
      <x v="3"/>
    </i>
    <i i="4">
      <x v="4"/>
    </i>
    <i i="5">
      <x v="5"/>
    </i>
    <i i="6">
      <x v="6"/>
    </i>
    <i i="7">
      <x v="7"/>
    </i>
    <i i="8">
      <x v="8"/>
    </i>
    <i i="9">
      <x v="9"/>
    </i>
    <i i="10">
      <x v="10"/>
    </i>
  </colItems>
  <dataFields count="11">
    <dataField name="Societăţi nefinanciare, GP şi IFSLSGP" fld="12" baseField="0" baseItem="0"/>
    <dataField name="Societăţi care acceptă depozite, exclusiv banca centrală" fld="1" baseField="0" baseItem="0"/>
    <dataField name="Administraţia publică " fld="2" baseField="0" baseItem="0"/>
    <dataField name="Alte sectoare " fld="3" baseField="0" baseItem="0"/>
    <dataField name="Valorificări - total" fld="4" baseField="0" baseItem="0"/>
    <dataField name="Rambursări - total" fld="5" baseField="0" baseItem="0"/>
    <dataField name="Administraţia publică    " fld="8" baseField="0" baseItem="0"/>
    <dataField name="Alte sectoare     " fld="9" baseField="0" baseItem="0"/>
    <dataField name="Banca centrală    " fld="11" baseField="0" baseItem="0"/>
    <dataField name="Societăţi nefinanciare, GP şi IFSLSGP    " fld="10" baseField="0" baseItem="0"/>
    <dataField name="Societăţi care acceptă depozite, exclusiv banca centrală      " fld="7" baseField="0" baseItem="0"/>
  </dataFields>
  <chartFormats count="19">
    <chartFormat chart="2" format="16" series="1">
      <pivotArea type="data" outline="0" fieldPosition="0">
        <references count="1">
          <reference field="4294967294" count="1" selected="0">
            <x v="1"/>
          </reference>
        </references>
      </pivotArea>
    </chartFormat>
    <chartFormat chart="2" format="17" series="1">
      <pivotArea type="data" outline="0" fieldPosition="0">
        <references count="1">
          <reference field="4294967294" count="1" selected="0">
            <x v="2"/>
          </reference>
        </references>
      </pivotArea>
    </chartFormat>
    <chartFormat chart="2" format="18" series="1">
      <pivotArea type="data" outline="0" fieldPosition="0">
        <references count="1">
          <reference field="4294967294" count="1" selected="0">
            <x v="3"/>
          </reference>
        </references>
      </pivotArea>
    </chartFormat>
    <chartFormat chart="2" format="22" series="1">
      <pivotArea type="data" outline="0" fieldPosition="0">
        <references count="1">
          <reference field="4294967294" count="1" selected="0">
            <x v="4"/>
          </reference>
        </references>
      </pivotArea>
    </chartFormat>
    <chartFormat chart="2" format="23" series="1">
      <pivotArea type="data" outline="0" fieldPosition="0">
        <references count="1">
          <reference field="4294967294" count="1" selected="0">
            <x v="5"/>
          </reference>
        </references>
      </pivotArea>
    </chartFormat>
    <chartFormat chart="2" format="24" series="1">
      <pivotArea type="data" outline="0" fieldPosition="0">
        <references count="1">
          <reference field="4294967294" count="1" selected="0">
            <x v="10"/>
          </reference>
        </references>
      </pivotArea>
    </chartFormat>
    <chartFormat chart="2" format="25" series="1">
      <pivotArea type="data" outline="0" fieldPosition="0">
        <references count="1">
          <reference field="4294967294" count="1" selected="0">
            <x v="6"/>
          </reference>
        </references>
      </pivotArea>
    </chartFormat>
    <chartFormat chart="2" format="26" series="1">
      <pivotArea type="data" outline="0" fieldPosition="0">
        <references count="1">
          <reference field="4294967294" count="1" selected="0">
            <x v="7"/>
          </reference>
        </references>
      </pivotArea>
    </chartFormat>
    <chartFormat chart="2" format="36">
      <pivotArea type="data" outline="0" fieldPosition="0">
        <references count="2">
          <reference field="4294967294" count="1" selected="0">
            <x v="5"/>
          </reference>
          <reference field="0" count="1" selected="0">
            <x v="1"/>
          </reference>
        </references>
      </pivotArea>
    </chartFormat>
    <chartFormat chart="2" format="37">
      <pivotArea type="data" outline="0" fieldPosition="0">
        <references count="2">
          <reference field="4294967294" count="1" selected="0">
            <x v="5"/>
          </reference>
          <reference field="0" count="1" selected="0">
            <x v="0"/>
          </reference>
        </references>
      </pivotArea>
    </chartFormat>
    <chartFormat chart="2" format="39" series="1">
      <pivotArea type="data" outline="0" fieldPosition="0">
        <references count="1">
          <reference field="4294967294" count="1" selected="0">
            <x v="9"/>
          </reference>
        </references>
      </pivotArea>
    </chartFormat>
    <chartFormat chart="2" format="40" series="1">
      <pivotArea type="data" outline="0" fieldPosition="0">
        <references count="1">
          <reference field="4294967294" count="1" selected="0">
            <x v="8"/>
          </reference>
        </references>
      </pivotArea>
    </chartFormat>
    <chartFormat chart="2" format="41" series="1">
      <pivotArea type="data" outline="0" fieldPosition="0">
        <references count="1">
          <reference field="4294967294" count="1" selected="0">
            <x v="0"/>
          </reference>
        </references>
      </pivotArea>
    </chartFormat>
    <chartFormat chart="2" format="43">
      <pivotArea type="data" outline="0" fieldPosition="0">
        <references count="2">
          <reference field="4294967294" count="1" selected="0">
            <x v="4"/>
          </reference>
          <reference field="0" count="1" selected="0">
            <x v="0"/>
          </reference>
        </references>
      </pivotArea>
    </chartFormat>
    <chartFormat chart="2" format="44">
      <pivotArea type="data" outline="0" fieldPosition="0">
        <references count="2">
          <reference field="4294967294" count="1" selected="0">
            <x v="4"/>
          </reference>
          <reference field="0" count="1" selected="0">
            <x v="1"/>
          </reference>
        </references>
      </pivotArea>
    </chartFormat>
    <chartFormat chart="2" format="46">
      <pivotArea type="data" outline="0" fieldPosition="0">
        <references count="2">
          <reference field="4294967294" count="1" selected="0">
            <x v="4"/>
          </reference>
          <reference field="0" count="1" selected="0">
            <x v="2"/>
          </reference>
        </references>
      </pivotArea>
    </chartFormat>
    <chartFormat chart="2" format="47">
      <pivotArea type="data" outline="0" fieldPosition="0">
        <references count="2">
          <reference field="4294967294" count="1" selected="0">
            <x v="4"/>
          </reference>
          <reference field="0" count="1" selected="0">
            <x v="4"/>
          </reference>
        </references>
      </pivotArea>
    </chartFormat>
    <chartFormat chart="2" format="48">
      <pivotArea type="data" outline="0" fieldPosition="0">
        <references count="2">
          <reference field="4294967294" count="1" selected="0">
            <x v="5"/>
          </reference>
          <reference field="0" count="1" selected="0">
            <x v="2"/>
          </reference>
        </references>
      </pivotArea>
    </chartFormat>
    <chartFormat chart="2" format="49">
      <pivotArea type="data" outline="0" fieldPosition="0">
        <references count="2">
          <reference field="4294967294" count="1" selected="0">
            <x v="5"/>
          </reference>
          <reference field="0" count="1" selected="0">
            <x v="4"/>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5" level="1">
        <member name="[Table_D1 1].[Trimestru].&amp;[2022 Tr. IV]"/>
        <member name="[Table_D1 1].[Trimestru].&amp;[2023 Tr. I*]"/>
        <member name="[Table_D1 1].[Trimestru].&amp;[2023 Tr. II*]"/>
        <member name="[Table_D1 1].[Trimestru].&amp;[2023 Tr. III*]"/>
        <member name="[Table_D1 1].[Trimestru].&amp;[2023 Tr. IV]"/>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care acceptă depozite, exclusiv banca centrală"/>
    <pivotHierarchy dragToData="1" caption="Administraţia publică "/>
    <pivotHierarchy dragToData="1" caption="Alte sectoare "/>
    <pivotHierarchy dragToData="1" caption="Valorificări - total"/>
    <pivotHierarchy dragToData="1" caption="Rambursări - total"/>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caption="Societăţi care acceptă depozite, exclusiv banca centrală      "/>
    <pivotHierarchy dragToData="1" caption="Administraţia publică    "/>
    <pivotHierarchy dragToData="1" caption="Alte sectoar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Societăţi nefinanciare, GP şi IFSLSGP    "/>
    <pivotHierarchy dragToData="1" caption="Banca centrală    "/>
    <pivotHierarchy dragToData="1" caption="Societăţi nefinanciare, GP şi IFSLSGP"/>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9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_D1 6]"/>
        <x15:activeTabTopLevelEntity name="[Table_D1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84CF47F-BB1E-47F4-AF9A-EE638752C8A8}" name="PIVOT_D1.11*" cacheId="21" dataOnRows="1" applyNumberFormats="0" applyBorderFormats="0" applyFontFormats="0" applyPatternFormats="0" applyAlignmentFormats="0" applyWidthHeightFormats="1" dataCaption="Values" updatedVersion="8" minRefreshableVersion="3" subtotalHiddenItems="1" colGrandTotals="0" itemPrintTitles="1" createdVersion="8" indent="0" outline="1" outlineData="1" multipleFieldFilters="0" chartFormat="3">
  <location ref="GB4:GC11" firstHeaderRow="1" firstDataRow="2" firstDataCol="1"/>
  <pivotFields count="8">
    <pivotField axis="axisCol" allDrilled="1" subtotalTop="0" showAll="0" sortType="descending" defaultSubtotal="0" defaultAttributeDrillState="1">
      <items count="8">
        <item s="1" x="0"/>
        <item x="3"/>
        <item x="2"/>
        <item x="1"/>
        <item x="4"/>
        <item x="7"/>
        <item x="6"/>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 dataField="1" subtotalTop="0" showAll="0" defaultSubtotal="0"/>
    <pivotField dataField="1" subtotalTop="0" showAll="0" defaultSubtotal="0"/>
  </pivotFields>
  <rowFields count="1">
    <field x="-2"/>
  </rowFields>
  <rowItems count="6">
    <i>
      <x/>
    </i>
    <i i="1">
      <x v="1"/>
    </i>
    <i i="2">
      <x v="2"/>
    </i>
    <i i="3">
      <x v="3"/>
    </i>
    <i i="4">
      <x v="4"/>
    </i>
    <i i="5">
      <x v="5"/>
    </i>
  </rowItems>
  <colFields count="1">
    <field x="0"/>
  </colFields>
  <colItems count="1">
    <i>
      <x/>
    </i>
  </colItems>
  <dataFields count="6">
    <dataField name="Servicii de informatică" fld="2" baseField="0" baseItem="0"/>
    <dataField name="Călătorii" fld="3" baseField="0" baseItem="0"/>
    <dataField name="Transport" fld="1" baseField="0" baseItem="0"/>
    <dataField name="Servicii profesionale şi de consultanţă managerială " fld="6" baseField="0" baseItem="0"/>
    <dataField name="Servicii tehnice   " fld="7" baseField="0" baseItem="0"/>
    <dataField name="Altele" fld="4" baseField="0" baseItem="0"/>
  </dataFields>
  <chartFormats count="65">
    <chartFormat chart="2" format="75" series="1">
      <pivotArea type="data" outline="0" fieldPosition="0">
        <references count="1">
          <reference field="4294967294" count="1" selected="0">
            <x v="2"/>
          </reference>
        </references>
      </pivotArea>
    </chartFormat>
    <chartFormat chart="2" format="76">
      <pivotArea type="data" outline="0" fieldPosition="0">
        <references count="1">
          <reference field="4294967294" count="1" selected="0">
            <x v="2"/>
          </reference>
        </references>
      </pivotArea>
    </chartFormat>
    <chartFormat chart="2" format="77">
      <pivotArea type="data" outline="0" fieldPosition="0">
        <references count="1">
          <reference field="4294967294" count="1" selected="0">
            <x v="0"/>
          </reference>
        </references>
      </pivotArea>
    </chartFormat>
    <chartFormat chart="2" format="80">
      <pivotArea type="data" outline="0" fieldPosition="0">
        <references count="1">
          <reference field="4294967294" count="1" selected="0">
            <x v="1"/>
          </reference>
        </references>
      </pivotArea>
    </chartFormat>
    <chartFormat chart="2" format="81">
      <pivotArea type="data" outline="0" fieldPosition="0">
        <references count="1">
          <reference field="4294967294" count="1" selected="0">
            <x v="5"/>
          </reference>
        </references>
      </pivotArea>
    </chartFormat>
    <chartFormat chart="2" format="82" series="1">
      <pivotArea type="data" outline="0" fieldPosition="0">
        <references count="1">
          <reference field="4294967294" count="1" selected="0">
            <x v="1"/>
          </reference>
        </references>
      </pivotArea>
    </chartFormat>
    <chartFormat chart="2" format="83">
      <pivotArea type="data" outline="0" fieldPosition="0">
        <references count="1">
          <reference field="4294967294" count="1" selected="0">
            <x v="3"/>
          </reference>
        </references>
      </pivotArea>
    </chartFormat>
    <chartFormat chart="2" format="84">
      <pivotArea type="data" outline="0" fieldPosition="0">
        <references count="1">
          <reference field="4294967294" count="1" selected="0">
            <x v="4"/>
          </reference>
        </references>
      </pivotArea>
    </chartFormat>
    <chartFormat chart="2" format="85" series="1">
      <pivotArea type="data" outline="0" fieldPosition="0">
        <references count="2">
          <reference field="4294967294" count="1" selected="0">
            <x v="1"/>
          </reference>
          <reference field="0" count="1" selected="0">
            <x v="1048832"/>
          </reference>
        </references>
      </pivotArea>
    </chartFormat>
    <chartFormat chart="2" format="86" series="1">
      <pivotArea type="data" outline="0" fieldPosition="0">
        <references count="2">
          <reference field="4294967294" count="1" selected="0">
            <x v="1"/>
          </reference>
          <reference field="0" count="1" selected="0">
            <x v="1048832"/>
          </reference>
        </references>
      </pivotArea>
    </chartFormat>
    <chartFormat chart="2" format="87" series="1">
      <pivotArea type="data" outline="0" fieldPosition="0">
        <references count="2">
          <reference field="4294967294" count="1" selected="0">
            <x v="1"/>
          </reference>
          <reference field="0" count="1" selected="0">
            <x v="1048832"/>
          </reference>
        </references>
      </pivotArea>
    </chartFormat>
    <chartFormat chart="2" format="88" series="1">
      <pivotArea type="data" outline="0" fieldPosition="0">
        <references count="2">
          <reference field="4294967294" count="1" selected="0">
            <x v="1"/>
          </reference>
          <reference field="0" count="1" selected="0">
            <x v="1048832"/>
          </reference>
        </references>
      </pivotArea>
    </chartFormat>
    <chartFormat chart="2" format="89" series="1">
      <pivotArea type="data" outline="0" fieldPosition="0">
        <references count="2">
          <reference field="4294967294" count="1" selected="0">
            <x v="1"/>
          </reference>
          <reference field="0" count="1" selected="0">
            <x v="1048832"/>
          </reference>
        </references>
      </pivotArea>
    </chartFormat>
    <chartFormat chart="2" format="90" series="1">
      <pivotArea type="data" outline="0" fieldPosition="0">
        <references count="2">
          <reference field="4294967294" count="1" selected="0">
            <x v="1"/>
          </reference>
          <reference field="0" count="1" selected="0">
            <x v="1048832"/>
          </reference>
        </references>
      </pivotArea>
    </chartFormat>
    <chartFormat chart="2" format="91" series="1">
      <pivotArea type="data" outline="0" fieldPosition="0">
        <references count="2">
          <reference field="4294967294" count="1" selected="0">
            <x v="1"/>
          </reference>
          <reference field="0" count="1" selected="0">
            <x v="4"/>
          </reference>
        </references>
      </pivotArea>
    </chartFormat>
    <chartFormat chart="2" format="92" series="1">
      <pivotArea type="data" outline="0" fieldPosition="0">
        <references count="2">
          <reference field="4294967294" count="1" selected="0">
            <x v="1"/>
          </reference>
          <reference field="0" count="1" selected="0">
            <x v="5"/>
          </reference>
        </references>
      </pivotArea>
    </chartFormat>
    <chartFormat chart="2" format="93" series="1">
      <pivotArea type="data" outline="0" fieldPosition="0">
        <references count="2">
          <reference field="4294967294" count="1" selected="0">
            <x v="1"/>
          </reference>
          <reference field="0" count="1" selected="0">
            <x v="6"/>
          </reference>
        </references>
      </pivotArea>
    </chartFormat>
    <chartFormat chart="2" format="94" series="1">
      <pivotArea type="data" outline="0" fieldPosition="0">
        <references count="2">
          <reference field="4294967294" count="1" selected="0">
            <x v="1"/>
          </reference>
          <reference field="0" count="1" selected="0">
            <x v="7"/>
          </reference>
        </references>
      </pivotArea>
    </chartFormat>
    <chartFormat chart="2" format="95" series="1">
      <pivotArea type="data" outline="0" fieldPosition="0">
        <references count="2">
          <reference field="4294967294" count="1" selected="0">
            <x v="1"/>
          </reference>
          <reference field="0" count="1" selected="0">
            <x v="1048832"/>
          </reference>
        </references>
      </pivotArea>
    </chartFormat>
    <chartFormat chart="2" format="96">
      <pivotArea type="data" outline="0" fieldPosition="0">
        <references count="2">
          <reference field="4294967294" count="1" selected="0">
            <x v="1"/>
          </reference>
          <reference field="0" count="1" selected="0">
            <x v="1048832"/>
          </reference>
        </references>
      </pivotArea>
    </chartFormat>
    <chartFormat chart="2" format="97">
      <pivotArea type="data" outline="0" fieldPosition="0">
        <references count="2">
          <reference field="4294967294" count="1" selected="0">
            <x v="2"/>
          </reference>
          <reference field="0" count="1" selected="0">
            <x v="1048832"/>
          </reference>
        </references>
      </pivotArea>
    </chartFormat>
    <chartFormat chart="2" format="98">
      <pivotArea type="data" outline="0" fieldPosition="0">
        <references count="2">
          <reference field="4294967294" count="1" selected="0">
            <x v="0"/>
          </reference>
          <reference field="0" count="1" selected="0">
            <x v="1048832"/>
          </reference>
        </references>
      </pivotArea>
    </chartFormat>
    <chartFormat chart="2" format="99">
      <pivotArea type="data" outline="0" fieldPosition="0">
        <references count="2">
          <reference field="4294967294" count="1" selected="0">
            <x v="5"/>
          </reference>
          <reference field="0" count="1" selected="0">
            <x v="1048832"/>
          </reference>
        </references>
      </pivotArea>
    </chartFormat>
    <chartFormat chart="2" format="100">
      <pivotArea type="data" outline="0" fieldPosition="0">
        <references count="2">
          <reference field="4294967294" count="1" selected="0">
            <x v="3"/>
          </reference>
          <reference field="0" count="1" selected="0">
            <x v="1048832"/>
          </reference>
        </references>
      </pivotArea>
    </chartFormat>
    <chartFormat chart="2" format="101">
      <pivotArea type="data" outline="0" fieldPosition="0">
        <references count="2">
          <reference field="4294967294" count="1" selected="0">
            <x v="4"/>
          </reference>
          <reference field="0" count="1" selected="0">
            <x v="1048832"/>
          </reference>
        </references>
      </pivotArea>
    </chartFormat>
    <chartFormat chart="2" format="102">
      <pivotArea type="data" outline="0" fieldPosition="0">
        <references count="2">
          <reference field="4294967294" count="1" selected="0">
            <x v="1"/>
          </reference>
          <reference field="0" count="1" selected="0">
            <x v="1048832"/>
          </reference>
        </references>
      </pivotArea>
    </chartFormat>
    <chartFormat chart="2" format="103">
      <pivotArea type="data" outline="0" fieldPosition="0">
        <references count="2">
          <reference field="4294967294" count="1" selected="0">
            <x v="2"/>
          </reference>
          <reference field="0" count="1" selected="0">
            <x v="1048832"/>
          </reference>
        </references>
      </pivotArea>
    </chartFormat>
    <chartFormat chart="2" format="104">
      <pivotArea type="data" outline="0" fieldPosition="0">
        <references count="2">
          <reference field="4294967294" count="1" selected="0">
            <x v="0"/>
          </reference>
          <reference field="0" count="1" selected="0">
            <x v="1048832"/>
          </reference>
        </references>
      </pivotArea>
    </chartFormat>
    <chartFormat chart="2" format="105">
      <pivotArea type="data" outline="0" fieldPosition="0">
        <references count="2">
          <reference field="4294967294" count="1" selected="0">
            <x v="5"/>
          </reference>
          <reference field="0" count="1" selected="0">
            <x v="1048832"/>
          </reference>
        </references>
      </pivotArea>
    </chartFormat>
    <chartFormat chart="2" format="106">
      <pivotArea type="data" outline="0" fieldPosition="0">
        <references count="2">
          <reference field="4294967294" count="1" selected="0">
            <x v="3"/>
          </reference>
          <reference field="0" count="1" selected="0">
            <x v="1048832"/>
          </reference>
        </references>
      </pivotArea>
    </chartFormat>
    <chartFormat chart="2" format="107">
      <pivotArea type="data" outline="0" fieldPosition="0">
        <references count="2">
          <reference field="4294967294" count="1" selected="0">
            <x v="4"/>
          </reference>
          <reference field="0" count="1" selected="0">
            <x v="1048832"/>
          </reference>
        </references>
      </pivotArea>
    </chartFormat>
    <chartFormat chart="2" format="108">
      <pivotArea type="data" outline="0" fieldPosition="0">
        <references count="2">
          <reference field="4294967294" count="1" selected="0">
            <x v="1"/>
          </reference>
          <reference field="0" count="1" selected="0">
            <x v="1048832"/>
          </reference>
        </references>
      </pivotArea>
    </chartFormat>
    <chartFormat chart="2" format="109">
      <pivotArea type="data" outline="0" fieldPosition="0">
        <references count="2">
          <reference field="4294967294" count="1" selected="0">
            <x v="2"/>
          </reference>
          <reference field="0" count="1" selected="0">
            <x v="1048832"/>
          </reference>
        </references>
      </pivotArea>
    </chartFormat>
    <chartFormat chart="2" format="110">
      <pivotArea type="data" outline="0" fieldPosition="0">
        <references count="2">
          <reference field="4294967294" count="1" selected="0">
            <x v="0"/>
          </reference>
          <reference field="0" count="1" selected="0">
            <x v="1048832"/>
          </reference>
        </references>
      </pivotArea>
    </chartFormat>
    <chartFormat chart="2" format="111">
      <pivotArea type="data" outline="0" fieldPosition="0">
        <references count="2">
          <reference field="4294967294" count="1" selected="0">
            <x v="5"/>
          </reference>
          <reference field="0" count="1" selected="0">
            <x v="1048832"/>
          </reference>
        </references>
      </pivotArea>
    </chartFormat>
    <chartFormat chart="2" format="112">
      <pivotArea type="data" outline="0" fieldPosition="0">
        <references count="2">
          <reference field="4294967294" count="1" selected="0">
            <x v="3"/>
          </reference>
          <reference field="0" count="1" selected="0">
            <x v="1048832"/>
          </reference>
        </references>
      </pivotArea>
    </chartFormat>
    <chartFormat chart="2" format="113">
      <pivotArea type="data" outline="0" fieldPosition="0">
        <references count="2">
          <reference field="4294967294" count="1" selected="0">
            <x v="4"/>
          </reference>
          <reference field="0" count="1" selected="0">
            <x v="1048832"/>
          </reference>
        </references>
      </pivotArea>
    </chartFormat>
    <chartFormat chart="2" format="114">
      <pivotArea type="data" outline="0" fieldPosition="0">
        <references count="2">
          <reference field="4294967294" count="1" selected="0">
            <x v="1"/>
          </reference>
          <reference field="0" count="1" selected="0">
            <x v="4"/>
          </reference>
        </references>
      </pivotArea>
    </chartFormat>
    <chartFormat chart="2" format="115">
      <pivotArea type="data" outline="0" fieldPosition="0">
        <references count="2">
          <reference field="4294967294" count="1" selected="0">
            <x v="2"/>
          </reference>
          <reference field="0" count="1" selected="0">
            <x v="4"/>
          </reference>
        </references>
      </pivotArea>
    </chartFormat>
    <chartFormat chart="2" format="116">
      <pivotArea type="data" outline="0" fieldPosition="0">
        <references count="2">
          <reference field="4294967294" count="1" selected="0">
            <x v="0"/>
          </reference>
          <reference field="0" count="1" selected="0">
            <x v="4"/>
          </reference>
        </references>
      </pivotArea>
    </chartFormat>
    <chartFormat chart="2" format="117">
      <pivotArea type="data" outline="0" fieldPosition="0">
        <references count="2">
          <reference field="4294967294" count="1" selected="0">
            <x v="5"/>
          </reference>
          <reference field="0" count="1" selected="0">
            <x v="4"/>
          </reference>
        </references>
      </pivotArea>
    </chartFormat>
    <chartFormat chart="2" format="118">
      <pivotArea type="data" outline="0" fieldPosition="0">
        <references count="2">
          <reference field="4294967294" count="1" selected="0">
            <x v="3"/>
          </reference>
          <reference field="0" count="1" selected="0">
            <x v="4"/>
          </reference>
        </references>
      </pivotArea>
    </chartFormat>
    <chartFormat chart="2" format="119">
      <pivotArea type="data" outline="0" fieldPosition="0">
        <references count="2">
          <reference field="4294967294" count="1" selected="0">
            <x v="4"/>
          </reference>
          <reference field="0" count="1" selected="0">
            <x v="4"/>
          </reference>
        </references>
      </pivotArea>
    </chartFormat>
    <chartFormat chart="2" format="120">
      <pivotArea type="data" outline="0" fieldPosition="0">
        <references count="2">
          <reference field="4294967294" count="1" selected="0">
            <x v="1"/>
          </reference>
          <reference field="0" count="1" selected="0">
            <x v="5"/>
          </reference>
        </references>
      </pivotArea>
    </chartFormat>
    <chartFormat chart="2" format="121">
      <pivotArea type="data" outline="0" fieldPosition="0">
        <references count="2">
          <reference field="4294967294" count="1" selected="0">
            <x v="2"/>
          </reference>
          <reference field="0" count="1" selected="0">
            <x v="5"/>
          </reference>
        </references>
      </pivotArea>
    </chartFormat>
    <chartFormat chart="2" format="122">
      <pivotArea type="data" outline="0" fieldPosition="0">
        <references count="2">
          <reference field="4294967294" count="1" selected="0">
            <x v="0"/>
          </reference>
          <reference field="0" count="1" selected="0">
            <x v="5"/>
          </reference>
        </references>
      </pivotArea>
    </chartFormat>
    <chartFormat chart="2" format="123">
      <pivotArea type="data" outline="0" fieldPosition="0">
        <references count="2">
          <reference field="4294967294" count="1" selected="0">
            <x v="5"/>
          </reference>
          <reference field="0" count="1" selected="0">
            <x v="5"/>
          </reference>
        </references>
      </pivotArea>
    </chartFormat>
    <chartFormat chart="2" format="124">
      <pivotArea type="data" outline="0" fieldPosition="0">
        <references count="2">
          <reference field="4294967294" count="1" selected="0">
            <x v="3"/>
          </reference>
          <reference field="0" count="1" selected="0">
            <x v="5"/>
          </reference>
        </references>
      </pivotArea>
    </chartFormat>
    <chartFormat chart="2" format="125">
      <pivotArea type="data" outline="0" fieldPosition="0">
        <references count="2">
          <reference field="4294967294" count="1" selected="0">
            <x v="4"/>
          </reference>
          <reference field="0" count="1" selected="0">
            <x v="5"/>
          </reference>
        </references>
      </pivotArea>
    </chartFormat>
    <chartFormat chart="2" format="126">
      <pivotArea type="data" outline="0" fieldPosition="0">
        <references count="2">
          <reference field="4294967294" count="1" selected="0">
            <x v="1"/>
          </reference>
          <reference field="0" count="1" selected="0">
            <x v="6"/>
          </reference>
        </references>
      </pivotArea>
    </chartFormat>
    <chartFormat chart="2" format="127">
      <pivotArea type="data" outline="0" fieldPosition="0">
        <references count="2">
          <reference field="4294967294" count="1" selected="0">
            <x v="2"/>
          </reference>
          <reference field="0" count="1" selected="0">
            <x v="6"/>
          </reference>
        </references>
      </pivotArea>
    </chartFormat>
    <chartFormat chart="2" format="128">
      <pivotArea type="data" outline="0" fieldPosition="0">
        <references count="2">
          <reference field="4294967294" count="1" selected="0">
            <x v="0"/>
          </reference>
          <reference field="0" count="1" selected="0">
            <x v="6"/>
          </reference>
        </references>
      </pivotArea>
    </chartFormat>
    <chartFormat chart="2" format="129">
      <pivotArea type="data" outline="0" fieldPosition="0">
        <references count="2">
          <reference field="4294967294" count="1" selected="0">
            <x v="5"/>
          </reference>
          <reference field="0" count="1" selected="0">
            <x v="6"/>
          </reference>
        </references>
      </pivotArea>
    </chartFormat>
    <chartFormat chart="2" format="130">
      <pivotArea type="data" outline="0" fieldPosition="0">
        <references count="2">
          <reference field="4294967294" count="1" selected="0">
            <x v="3"/>
          </reference>
          <reference field="0" count="1" selected="0">
            <x v="6"/>
          </reference>
        </references>
      </pivotArea>
    </chartFormat>
    <chartFormat chart="2" format="131">
      <pivotArea type="data" outline="0" fieldPosition="0">
        <references count="2">
          <reference field="4294967294" count="1" selected="0">
            <x v="4"/>
          </reference>
          <reference field="0" count="1" selected="0">
            <x v="6"/>
          </reference>
        </references>
      </pivotArea>
    </chartFormat>
    <chartFormat chart="2" format="132">
      <pivotArea type="data" outline="0" fieldPosition="0">
        <references count="2">
          <reference field="4294967294" count="1" selected="0">
            <x v="1"/>
          </reference>
          <reference field="0" count="1" selected="0">
            <x v="7"/>
          </reference>
        </references>
      </pivotArea>
    </chartFormat>
    <chartFormat chart="2" format="133">
      <pivotArea type="data" outline="0" fieldPosition="0">
        <references count="2">
          <reference field="4294967294" count="1" selected="0">
            <x v="2"/>
          </reference>
          <reference field="0" count="1" selected="0">
            <x v="7"/>
          </reference>
        </references>
      </pivotArea>
    </chartFormat>
    <chartFormat chart="2" format="134">
      <pivotArea type="data" outline="0" fieldPosition="0">
        <references count="2">
          <reference field="4294967294" count="1" selected="0">
            <x v="0"/>
          </reference>
          <reference field="0" count="1" selected="0">
            <x v="7"/>
          </reference>
        </references>
      </pivotArea>
    </chartFormat>
    <chartFormat chart="2" format="135">
      <pivotArea type="data" outline="0" fieldPosition="0">
        <references count="2">
          <reference field="4294967294" count="1" selected="0">
            <x v="5"/>
          </reference>
          <reference field="0" count="1" selected="0">
            <x v="7"/>
          </reference>
        </references>
      </pivotArea>
    </chartFormat>
    <chartFormat chart="2" format="136">
      <pivotArea type="data" outline="0" fieldPosition="0">
        <references count="2">
          <reference field="4294967294" count="1" selected="0">
            <x v="3"/>
          </reference>
          <reference field="0" count="1" selected="0">
            <x v="7"/>
          </reference>
        </references>
      </pivotArea>
    </chartFormat>
    <chartFormat chart="2" format="137">
      <pivotArea type="data" outline="0" fieldPosition="0">
        <references count="2">
          <reference field="4294967294" count="1" selected="0">
            <x v="4"/>
          </reference>
          <reference field="0" count="1" selected="0">
            <x v="7"/>
          </reference>
        </references>
      </pivotArea>
    </chartFormat>
    <chartFormat chart="2" format="138" series="1">
      <pivotArea type="data" outline="0" fieldPosition="0">
        <references count="2">
          <reference field="4294967294" count="1" selected="0">
            <x v="1"/>
          </reference>
          <reference field="0" count="1" selected="0">
            <x v="2"/>
          </reference>
        </references>
      </pivotArea>
    </chartFormat>
    <chartFormat chart="2" format="139" series="1">
      <pivotArea type="data" outline="0" fieldPosition="0">
        <references count="2">
          <reference field="4294967294" count="1" selected="0">
            <x v="1"/>
          </reference>
          <reference field="0" count="1" selected="0">
            <x v="3"/>
          </reference>
        </references>
      </pivotArea>
    </chartFormat>
    <chartFormat chart="2" format="140" series="1">
      <pivotArea type="data" outline="0" fieldPosition="0">
        <references count="2">
          <reference field="4294967294" count="1" selected="0">
            <x v="1"/>
          </reference>
          <reference field="0" count="1" selected="0">
            <x v="1"/>
          </reference>
        </references>
      </pivotArea>
    </chartFormat>
    <chartFormat chart="2" format="141" series="1">
      <pivotArea type="data" outline="0" fieldPosition="0">
        <references count="1">
          <reference field="4294967294" count="1" selected="0">
            <x v="0"/>
          </reference>
        </references>
      </pivotArea>
    </chartFormat>
  </chartFormats>
  <pivotHierarchies count="46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able_D1 8].[DATE].&amp;[30.06.2022]"/>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Transport"/>
    <pivotHierarchy dragToData="1" caption="Servicii de informatică"/>
    <pivotHierarchy dragToData="1" caption="Călătorii"/>
    <pivotHierarchy dragToData="1" caption="Altel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pivotHierarchy dragToRow="0" dragToCol="0" dragToPage="0" dragToData="1"/>
    <pivotHierarchy dragToData="1"/>
    <pivotHierarchy dragToData="1"/>
    <pivotHierarchy dragToData="1" caption="Servicii profesionale şi de consultanţă managerială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Data="1" caption="Servicii tehnice   "/>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y dragToData="1"/>
  </pivotHierarchies>
  <pivotTableStyleInfo name="PivotStyleMedium13" showRowHeaders="1" showColHeaders="1" showRowStripes="0" showColStripes="0" showLastColumn="1"/>
  <rowHierarchiesUsage count="1">
    <rowHierarchyUsage hierarchyUsage="-2"/>
  </rowHierarchiesUsage>
  <colHierarchiesUsage count="1">
    <colHierarchyUsage hierarchyUsage="135"/>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SHBOARD_NEW_PROJECT.xlsx!Table_D1.8">
        <x15:activeTabTopLevelEntity name="[Table_D1 8]"/>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C06FBF8-2767-46B2-9042-B06F2121994B}" name="MAX 5 SELECTIONS! " cacheId="2" applyNumberFormats="0" applyBorderFormats="0" applyFontFormats="0" applyPatternFormats="0" applyAlignmentFormats="0" applyWidthHeightFormats="1" dataCaption="Values" updatedVersion="8" minRefreshableVersion="3" showDrill="0" showDataTips="0" rowGrandTotals="0" itemPrintTitles="1" createdVersion="8" indent="0" showHeaders="0" outline="1" outlineData="1" multipleFieldFilters="0">
  <location ref="EI10" firstHeaderRow="0" firstDataRow="0" firstDataCol="1"/>
  <pivotFields count="1">
    <pivotField axis="axisRow" showAll="0">
      <items count="3">
        <item n="Block 5 SELECTIONS" m="1" x="1"/>
        <item x="0"/>
        <item t="default"/>
      </items>
    </pivotField>
  </pivotFields>
  <rowFields count="1">
    <field x="0"/>
  </rowFields>
  <rowItems count="1">
    <i>
      <x v="1"/>
    </i>
  </rowItems>
  <colItems count="1">
    <i/>
  </colItem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 xr10:uid="{52C58210-4571-4C14-983C-FE9B86812578}" sourceName="[Table_D1 1].[Trimestru]">
  <pivotTables>
    <pivotTable tabId="2" name="PIVOT_D1.1"/>
    <pivotTable tabId="6" name="PIVOT_D1.2"/>
    <pivotTable tabId="6" name="PIVOT_D1.3"/>
    <pivotTable tabId="2" name="PIVOT_D1.4"/>
    <pivotTable tabId="2" name="PIVOT_D1.5"/>
    <pivotTable tabId="2" name="PIVOT_D1.6"/>
    <pivotTable tabId="2" name="PIVOT_D1.7"/>
    <pivotTable tabId="2" name="PIVOT_D1.8"/>
    <pivotTable tabId="2" name="PIVOT_D1.13"/>
    <pivotTable tabId="2" name="PIVOT_D1.14"/>
  </pivotTables>
  <data>
    <olap pivotCacheId="114407812">
      <levels count="2">
        <level uniqueName="[Table_D1 1].[Trimestru].[(All)]" sourceCaption="(All)" count="0"/>
        <level uniqueName="[Table_D1 1].[Trimestru].[Trimestru]" sourceCaption="Trimestru" count="9">
          <ranges>
            <range startItem="0">
              <i n="[Table_D1 1].[Trimestru].&amp;[2022 Tr. I]" c="2022 Tr. I"/>
              <i n="[Table_D1 1].[Trimestru].&amp;[2022 Tr. II]" c="2022 Tr. II"/>
              <i n="[Table_D1 1].[Trimestru].&amp;[2022 Tr. III]" c="2022 Tr. III"/>
              <i n="[Table_D1 1].[Trimestru].&amp;[2022 Tr. IV]" c="2022 Tr. IV"/>
              <i n="[Table_D1 1].[Trimestru].&amp;[2023 Tr. I*]" c="2023 Tr. I*"/>
              <i n="[Table_D1 1].[Trimestru].&amp;[2023 Tr. II*]" c="2023 Tr. II*"/>
              <i n="[Table_D1 1].[Trimestru].&amp;[2023 Tr. III*]" c="2023 Tr. III*"/>
              <i n="[Table_D1 1].[Trimestru].&amp;[2023 Tr. IV]" c="2023 Tr. IV"/>
              <i n="[Table_D1 1].[Trimestru].&amp;" c="(blank)" nd="1"/>
            </range>
          </ranges>
        </level>
      </levels>
      <selections count="5">
        <selection n="[Table_D1 1].[Trimestru].&amp;[2022 Tr. IV]"/>
        <selection n="[Table_D1 1].[Trimestru].&amp;[2023 Tr. I*]"/>
        <selection n="[Table_D1 1].[Trimestru].&amp;[2023 Tr. II*]"/>
        <selection n="[Table_D1 1].[Trimestru].&amp;[2023 Tr. III*]"/>
        <selection n="[Table_D1 1].[Trimestru].&amp;[2023 Tr. IV]"/>
      </selections>
    </olap>
  </data>
  <extLst>
    <x:ext xmlns:x15="http://schemas.microsoft.com/office/spreadsheetml/2010/11/main" uri="{470722E0-AACD-4C17-9CDC-17EF765DBC7E}">
      <x15:slicerCacheHideItemsWithNoData count="1">
        <x15:slicerCacheOlapLevelName uniqueName="[Table_D1 1].[Trimestru].[Trimestru]" count="1"/>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2" xr10:uid="{DBE55489-933B-4B9F-80FA-201A3C7D2A6D}" sourceName="[Table_D3 4].[DATE]">
  <pivotTables>
    <pivotTable tabId="4" name="PIVOT_D3.4*"/>
    <pivotTable tabId="4" name="PIVOT_D3.5*"/>
  </pivotTables>
  <data>
    <olap pivotCacheId="34291221">
      <levels count="2">
        <level uniqueName="[Table_D3 4].[DATE].[(All)]" sourceCaption="(All)" count="0"/>
        <level uniqueName="[Table_D3 4].[DATE].[DATE]" sourceCaption="DATE" count="8">
          <ranges>
            <range startItem="0">
              <i n="[Table_D3 4].[DATE].&amp;[2022.03.31]" c="2022.03.31"/>
              <i n="[Table_D3 4].[DATE].&amp;[2022.06.30]" c="2022.06.30"/>
              <i n="[Table_D3 4].[DATE].&amp;[2022.09.30]" c="2022.09.30"/>
              <i n="[Table_D3 4].[DATE].&amp;[2022.12.31]" c="2022.12.31"/>
              <i n="[Table_D3 4].[DATE].&amp;[2023.03.31*]" c="2023.03.31*"/>
              <i n="[Table_D3 4].[DATE].&amp;[2023.06.30*]" c="2023.06.30*"/>
              <i n="[Table_D3 4].[DATE].&amp;[2023.09.30*]" c="2023.09.30*"/>
              <i n="[Table_D3 4].[DATE].&amp;[2023.12.31]" c="2023.12.31"/>
            </range>
          </ranges>
        </level>
      </levels>
      <selections count="1">
        <selection n="[Table_D3 4].[DATE].&amp;[2023.12.31]"/>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imestru1" xr10:uid="{B446B7CE-51E2-4692-99FE-7F9247D4B32E}" sourceName="[Table_D1 8].[Trimestru]">
  <pivotTables>
    <pivotTable tabId="2" name="PIVOT_D1.11*"/>
    <pivotTable tabId="2" name="PIVOT_D1.12*"/>
    <pivotTable tabId="2" name="PivotTable1"/>
    <pivotTable tabId="2" name="PivotTable2"/>
  </pivotTables>
  <data>
    <olap pivotCacheId="784994695">
      <levels count="2">
        <level uniqueName="[Table_D1 8].[Trimestru].[(All)]" sourceCaption="(All)" count="0"/>
        <level uniqueName="[Table_D1 8].[Trimestru].[Trimestru]" sourceCaption="Trimestru" count="8">
          <ranges>
            <range startItem="0">
              <i n="[Table_D1 8].[Trimestru].&amp;[2022 Tr. I]" c="2022 Tr. I"/>
              <i n="[Table_D1 8].[Trimestru].&amp;[2022 Tr. II]" c="2022 Tr. II"/>
              <i n="[Table_D1 8].[Trimestru].&amp;[2022 Tr. III]" c="2022 Tr. III"/>
              <i n="[Table_D1 8].[Trimestru].&amp;[2022 Tr. IV]" c="2022 Tr. IV"/>
              <i n="[Table_D1 8].[Trimestru].&amp;[2023 Tr. I*]" c="2023 Tr. I*"/>
              <i n="[Table_D1 8].[Trimestru].&amp;[2023 Tr. II*]" c="2023 Tr. II*"/>
              <i n="[Table_D1 8].[Trimestru].&amp;[2023 Tr. III*]" c="2023 Tr. III*"/>
              <i n="[Table_D1 8].[Trimestru].&amp;[2023 Tr. IV]" c="2023 Tr. IV"/>
            </range>
          </ranges>
        </level>
      </levels>
      <selections count="1">
        <selection n="[Table_D1 8].[Trimestru].&amp;[2023 Tr. IV]"/>
      </selections>
    </olap>
  </data>
  <extLst>
    <x:ext xmlns:x15="http://schemas.microsoft.com/office/spreadsheetml/2010/11/main" uri="{470722E0-AACD-4C17-9CDC-17EF765DBC7E}">
      <x15:slicerCacheHideItemsWithNoData count="1">
        <x15:slicerCacheOlapLevelName uniqueName="[Table_D1 8].[Trimestru].[Trimestru]"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1" xr10:uid="{8D620F74-3CD6-4835-B217-1EA45534C057}" sourceName="[Table_D2 1 1].[DATE]">
  <pivotTables>
    <pivotTable tabId="3" name="PIVOT_D2.1"/>
    <pivotTable tabId="3" name="PIVOT_D2.2"/>
    <pivotTable tabId="3" name="PIVOT_D2.2.1"/>
    <pivotTable tabId="3" name="PIVOT_D2.3"/>
    <pivotTable tabId="3" name="PIVOT_D2.4"/>
    <pivotTable tabId="3" name="PIVOT_D2.5"/>
    <pivotTable tabId="3" name="PIVOT_D2.6"/>
    <pivotTable tabId="3" name="PivotTable1"/>
  </pivotTables>
  <data>
    <olap pivotCacheId="1716062005">
      <levels count="2">
        <level uniqueName="[Table_D2 1 1].[DATE].[(All)]" sourceCaption="(All)" count="0"/>
        <level uniqueName="[Table_D2 1 1].[DATE].[DATE]" sourceCaption="DATE" count="8">
          <ranges>
            <range startItem="0">
              <i n="[Table_D2 1 1].[DATE].&amp;[2022.03.31]" c="2022.03.31"/>
              <i n="[Table_D2 1 1].[DATE].&amp;[2022.06.30]" c="2022.06.30"/>
              <i n="[Table_D2 1 1].[DATE].&amp;[2022.09.30]" c="2022.09.30"/>
              <i n="[Table_D2 1 1].[DATE].&amp;[2022.12.31]" c="2022.12.31"/>
              <i n="[Table_D2 1 1].[DATE].&amp;[2023.03.31*]" c="2023.03.31*"/>
              <i n="[Table_D2 1 1].[DATE].&amp;[2023.06.30*]" c="2023.06.30*"/>
              <i n="[Table_D2 1 1].[DATE].&amp;[2023.09.30*]" c="2023.09.30*"/>
              <i n="[Table_D2 1 1].[DATE].&amp;[2023.12.31]" c="2023.12.31"/>
            </range>
          </ranges>
        </level>
      </levels>
      <selections count="5">
        <selection n="[Table_D2 1 1].[DATE].&amp;[2022.12.31]"/>
        <selection n="[Table_D2 1 1].[DATE].&amp;[2023.03.31*]"/>
        <selection n="[Table_D2 1 1].[DATE].&amp;[2023.06.30*]"/>
        <selection n="[Table_D2 1 1].[DATE].&amp;[2023.09.30*]"/>
        <selection n="[Table_D2 1 1].[DATE].&amp;[2023.12.31]"/>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p_1_A" xr10:uid="{DF969CE0-11D7-4FA3-9228-7661A0C06F2A}" sourceName="[Table_D2 2].[Tip 1 A]">
  <pivotTables>
    <pivotTable tabId="3" name="PIVOT_D2.2.1"/>
    <pivotTable tabId="3" name="PIVOT_D2.2"/>
  </pivotTables>
  <data>
    <olap pivotCacheId="1716062005">
      <levels count="2">
        <level uniqueName="[Table_D2 2].[Tip 1 A].[(All)]" sourceCaption="(All)" count="0"/>
        <level uniqueName="[Table_D2 2].[Tip 1 A].[Tip 1 A]" sourceCaption="Tip 1 A" count="3">
          <ranges>
            <range startItem="0">
              <i n="[Table_D2 2].[Tip 1 A].&amp;[Termen lung]" c="Termen lung"/>
              <i n="[Table_D2 2].[Tip 1 A].&amp;[Termen scurt]" c="Termen scurt"/>
              <i n="[Table_D2 2].[Tip 1 A].&amp;[TOTAL]" c="TOTAL"/>
            </range>
          </ranges>
        </level>
      </levels>
      <selections count="1">
        <selection n="[Table_D2 2].[Tip 1 A].&amp;[Termen lung]"/>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42EE237A-A732-41F9-BF9E-71644EB1FF14}" sourceName="[Table_D2 4].[Sector]">
  <pivotTables>
    <pivotTable tabId="3" name="PIVOT_D2.4"/>
    <pivotTable tabId="3" name="PIVOT_D2.5"/>
  </pivotTables>
  <data>
    <olap pivotCacheId="1716062005">
      <levels count="2">
        <level uniqueName="[Table_D2 4].[Sector].[(All)]" sourceCaption="(All)" count="0"/>
        <level uniqueName="[Table_D2 4].[Sector].[Sector]" sourceCaption="Sector" count="4">
          <ranges>
            <range startItem="0">
              <i n="[Table_D2 4].[Sector].&amp;[Administraţia publică]" c="Administraţia publică"/>
              <i n="[Table_D2 4].[Sector].&amp;[Alte sectoare]" c="Alte sectoare"/>
              <i n="[Table_D2 4].[Sector].&amp;[Banca сentrală]" c="Banca сentrală"/>
              <i n="[Table_D2 4].[Sector].&amp;[Societăţi care acceptă depozite, exclusiv BC]" c="Societăţi care acceptă depozite, exclusiv BC"/>
            </range>
          </ranges>
        </level>
      </levels>
      <selections count="1">
        <selection n="[Table_D2 4].[Sector].[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tive_Pasive_DES" xr10:uid="{2D9A1922-5204-4640-905C-737B4923DF9B}" sourceName="[Table_D2 5].[Active/Pasive DES]">
  <pivotTables>
    <pivotTable tabId="3" name="PIVOT_D2.6"/>
    <pivotTable tabId="3" name="PivotTable1"/>
  </pivotTables>
  <data>
    <olap pivotCacheId="1716062005">
      <levels count="2">
        <level uniqueName="[Table_D2 5].[Active/Pasive DES].[(All)]" sourceCaption="(All)" count="0"/>
        <level uniqueName="[Table_D2 5].[Active/Pasive DES].[Active/Pasive DES]" sourceCaption="Active/Pasive DES" count="4">
          <ranges>
            <range startItem="0">
              <i n="[Table_D2 5].[Active/Pasive DES].&amp;[      Alte creanţe - altele]" c="      Alte creanţe - altele"/>
              <i n="[Table_D2 5].[Active/Pasive DES].&amp;[      Credite comerciale şi avansuri]" c="      Credite comerciale şi avansuri"/>
              <i n="[Table_D2 5].[Active/Pasive DES].&amp;[      Împrumuturi]" c="      Împrumuturi"/>
              <i n="[Table_D2 5].[Active/Pasive DES].&amp;[      Numerar şi depozite]" c="      Numerar şi depozite"/>
            </range>
          </ranges>
        </level>
      </levels>
      <selections count="1">
        <selection n="[Table_D2 5].[Active/Pasive DES].[All]"/>
      </selections>
    </olap>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3" xr10:uid="{766BE866-80CA-44B2-B623-2E0B6BDF472E}" sourceName="DATE">
  <pivotTables>
    <pivotTable tabId="3" name="PivotTable14"/>
  </pivotTables>
  <data>
    <tabular pivotCacheId="1361094936">
      <items count="14">
        <i x="0"/>
        <i x="1"/>
        <i x="2"/>
        <i x="3"/>
        <i x="4"/>
        <i x="5"/>
        <i x="6"/>
        <i x="7" s="1"/>
        <i x="8" nd="1"/>
        <i x="9" nd="1"/>
        <i x="10" nd="1"/>
        <i x="11" nd="1"/>
        <i x="12" nd="1"/>
        <i x="1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ATE" xr10:uid="{059D4B20-4D9C-4D92-92D4-A8C21295B12E}" sourceName="[Table16].[DATE]">
  <pivotTables>
    <pivotTable tabId="4" name="PIVOT_D3.2"/>
    <pivotTable tabId="4" name="PIVOT_D3.1"/>
    <pivotTable tabId="4" name="PIVOT_D3.3"/>
    <pivotTable tabId="4" name="PIVOT_D3.4"/>
  </pivotTables>
  <data>
    <olap pivotCacheId="1252757868">
      <levels count="2">
        <level uniqueName="[Table16].[DATE].[(All)]" sourceCaption="(All)" count="0"/>
        <level uniqueName="[Table16].[DATE].[DATE]" sourceCaption="DATE" count="8">
          <ranges>
            <range startItem="0">
              <i n="[Table16].[DATE].&amp;[2022.03.31]" c="2022.03.31"/>
              <i n="[Table16].[DATE].&amp;[2022.06.30]" c="2022.06.30"/>
              <i n="[Table16].[DATE].&amp;[2022.09.30]" c="2022.09.30"/>
              <i n="[Table16].[DATE].&amp;[2022.12.31]" c="2022.12.31"/>
              <i n="[Table16].[DATE].&amp;[2023.03.31*]" c="2023.03.31*"/>
              <i n="[Table16].[DATE].&amp;[2023.06.30*]" c="2023.06.30*"/>
              <i n="[Table16].[DATE].&amp;[2023.09.30*]" c="2023.09.30*"/>
              <i n="[Table16].[DATE].&amp;[2023.12.31]" c="2023.12.31"/>
            </range>
          </ranges>
        </level>
      </levels>
      <selections count="5">
        <selection n="[Table16].[DATE].&amp;[2022.12.31]"/>
        <selection n="[Table16].[DATE].&amp;[2023.03.31*]"/>
        <selection n="[Table16].[DATE].&amp;[2023.06.30*]"/>
        <selection n="[Table16].[DATE].&amp;[2023.09.30*]"/>
        <selection n="[Table16].[DATE].&amp;[2023.12.31]"/>
      </selections>
    </olap>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1" xr10:uid="{F84365F7-2258-44F6-B77B-28D926D5E97F}" sourceName="[Table9].[Sector]">
  <pivotTables>
    <pivotTable tabId="4" name="PIVOT_D3.1"/>
  </pivotTables>
  <data>
    <olap pivotCacheId="1252757868">
      <levels count="2">
        <level uniqueName="[Table9].[Sector].[(All)]" sourceCaption="(All)" count="0"/>
        <level uniqueName="[Table9].[Sector].[Sector]" sourceCaption="Sector" count="6">
          <ranges>
            <range startItem="0">
              <i n="[Table9].[Sector].&amp;[Administrația publică]" c="Administrația publică"/>
              <i n="[Table9].[Sector].&amp;[Alte sectoare]" c="Alte sectoare"/>
              <i n="[Table9].[Sector].&amp;[Banca centrală]" c="Banca centrală"/>
              <i n="[Table9].[Sector].&amp;[Investiții directe: creditarea intragrup]" c="Investiții directe: creditarea intragrup"/>
              <i n="[Table9].[Sector].&amp;[Societăți care acceptă depozite, exclusiv BC]" c="Societăți care acceptă depozite, exclusiv BC"/>
              <i n="[Table9].[Sector].&amp;" c="(blank)" nd="1"/>
            </range>
          </ranges>
        </level>
      </levels>
      <selections count="5">
        <selection n="[Table9].[Sector].&amp;[Administrația publică]"/>
        <selection n="[Table9].[Sector].&amp;[Alte sectoare]"/>
        <selection n="[Table9].[Sector].&amp;[Banca centrală]"/>
        <selection n="[Table9].[Sector].&amp;[Investiții directe: creditarea intragrup]"/>
        <selection n="[Table9].[Sector].&amp;[Societăți care acceptă depozite, exclusiv BC]"/>
      </selections>
    </olap>
  </data>
  <extLst>
    <x:ext xmlns:x15="http://schemas.microsoft.com/office/spreadsheetml/2010/11/main" uri="{470722E0-AACD-4C17-9CDC-17EF765DBC7E}">
      <x15:slicerCacheHideItemsWithNoData count="1">
        <x15:slicerCacheOlapLevelName uniqueName="[Table9].[Sector].[Sector]" count="1"/>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rimestru" xr10:uid="{1D459DE7-C6E8-48D5-B156-4ACCB7C9934D}" cache="Slicer_Trimestru" caption="Bar Chart" startItem="3" level="1" style="SlicerStyleDark3 2" lockedPosition="1" rowHeight="241300"/>
  <slicer name="   " xr10:uid="{F7722CAD-52B2-40F5-8195-68DA305F81BA}" cache="Slicer_Trimestru1" caption="(Pie-Chart)" startItem="3" level="1" style="SlicerStyleDark3 2" lockedPosition="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  " xr10:uid="{56D24D7E-EC4A-42CA-855D-21F581095BF1}" cache="Slicer_DATE1" caption="Bar Chart" startItem="3" level="1" style="SlicerStyleDark3 2" lockedPosition="1" rowHeight="241300"/>
  <slicer name=" " xr10:uid="{9AD95C28-3BB4-4C45-9D23-35CD8BE0502F}" cache="Slicer_Tip_1_A" caption=" " columnCount="3" showCaption="0" level="1" style="SlicerStyleDark3 2" lockedPosition="1" rowHeight="241300"/>
  <slicer name="Sector" xr10:uid="{741455C9-03E9-4B65-8099-8ADE584551AD}" cache="Slicer_Sector" caption="Sector" columnCount="2" showCaption="0" level="1" style="SlicerStyleDark3 2" lockedPosition="1" rowHeight="241300"/>
  <slicer name="Active/Pasive DES" xr10:uid="{FF6F923D-C74C-43FE-A051-389311EA2E82}" cache="Slicer_Active_Pasive_DES" caption="Active/Pasive DES" columnCount="2" showCaption="0" level="1" style="SlicerStyleDark3 2" lockedPosition="1" rowHeight="241300"/>
  <slicer name="DATE 1" xr10:uid="{3E3F0827-973B-4C6D-B5CF-E912576EDB52}" cache="Slicer_DATE3" caption="(Pie-Chart)" startItem="3" style="SlicerStyleDark3 2" lockedPosition="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TE" xr10:uid="{25F4285C-7AE6-46B6-8F24-55E25253095C}" cache="Slicer_DATE" caption="Bar Chart" startItem="3" level="1" style="SlicerStyleDark3 2" lockedPosition="1" rowHeight="241300"/>
  <slicer name="Sector " xr10:uid="{6B82E1E9-9B30-45F3-850C-7359898E2592}" cache="Slicer_Sector1" caption="Sector" columnCount="2" showCaption="0" level="1" style="SlicerStyleDark3 2" lockedPosition="1" rowHeight="241300"/>
  <slicer name="DATE 2" xr10:uid="{5649A086-96FC-42B9-935D-8825112B6242}" cache="Slicer_DATE2" caption="(Pie-Chart)" startItem="3" level="1" style="SlicerStyleDark3 2"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CA62493-9AD9-43B0-9493-8734DF51751F}" name="Table_D1.1" displayName="Table_D1.1" ref="K8:Q16" totalsRowShown="0">
  <autoFilter ref="K8:Q16" xr:uid="{ACA62493-9AD9-43B0-9493-8734DF51751F}"/>
  <tableColumns count="7">
    <tableColumn id="1" xr3:uid="{AD40AD2D-9280-4BBC-8E12-93DE845E7123}" name="Helper" dataDxfId="93"/>
    <tableColumn id="2" xr3:uid="{F7EAA8F6-D87D-4E1F-87B5-2C7D43D898C6}" name="DATE"/>
    <tableColumn id="3" xr3:uid="{44DD2E7A-7367-41F7-BFE4-C36DA427012C}" name="Trimestru"/>
    <tableColumn id="4" xr3:uid="{6DCEC70B-EE80-422D-A713-5E2EC704758A}" name="Contul curent, mil. USD" dataDxfId="92"/>
    <tableColumn id="5" xr3:uid="{826EEE12-36C8-4D82-A4B4-3122266CB021}" name="Contul curent / PIB (%)"/>
    <tableColumn id="6" xr3:uid="{7D346490-84A7-4020-9697-BBA7B8E1EC39}" name="FAP mil. USD" dataDxfId="91"/>
    <tableColumn id="7" xr3:uid="{1665F614-B500-44E9-95AD-76386149DC49}" name="FAP PR" dataDxfId="90"/>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ABBCAA4-E65B-4249-9970-6017CB4B89D9}" name="Table_D1.48" displayName="Table_D1.48" ref="CP42:CT66" totalsRowShown="0">
  <autoFilter ref="CP42:CT66" xr:uid="{3ABBCAA4-E65B-4249-9970-6017CB4B89D9}"/>
  <tableColumns count="5">
    <tableColumn id="1" xr3:uid="{5D3F4E54-5422-4A66-86C9-7A2540192CFA}" name="Helper" dataDxfId="77"/>
    <tableColumn id="2" xr3:uid="{031D3742-2F08-4A4E-8613-4D834520401B}" name="DATE"/>
    <tableColumn id="3" xr3:uid="{0E283E1D-D3C5-44E8-9A4F-1A01614A280E}" name="Trimestru"/>
    <tableColumn id="4" xr3:uid="{C75E7734-9897-43C5-B9F7-50A1BC27A0BC}" name="Zona"/>
    <tableColumn id="5" xr3:uid="{98CFE3DD-DEB0-4B4E-812D-E093093BFA6B}" name="Total"/>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8946681-FA58-4348-B89A-3B16069E5F70}" name="Table_D1.4818" displayName="Table_D1.4818" ref="CV42:CZ66" totalsRowShown="0">
  <autoFilter ref="CV42:CZ66" xr:uid="{58946681-FA58-4348-B89A-3B16069E5F70}"/>
  <tableColumns count="5">
    <tableColumn id="1" xr3:uid="{72C3D4DA-EAC6-4A85-A0DC-237723B643C4}" name="Helper" dataDxfId="76"/>
    <tableColumn id="2" xr3:uid="{7F85D033-0395-47A1-BBFC-BE8BBFBDC71E}" name="DATE"/>
    <tableColumn id="3" xr3:uid="{E56D2706-76E6-4E07-B2E6-DE2E99823859}" name="Trimestru"/>
    <tableColumn id="4" xr3:uid="{256211DE-836A-4FC8-82F4-AA7A27405EF8}" name="Zona"/>
    <tableColumn id="5" xr3:uid="{DF4BADBD-C148-4FC8-B014-C5BF332C9E81}" name="Total"/>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22AE8DE-A268-491C-9CA4-1021F6084781}" name="Table_D2.2" displayName="Table_D2.2" ref="W8:AE120" totalsRowShown="0">
  <autoFilter ref="W8:AE120" xr:uid="{122AE8DE-A268-491C-9CA4-1021F6084781}"/>
  <tableColumns count="9">
    <tableColumn id="1" xr3:uid="{48E5DD74-3A68-4A2D-AA94-3996B1675328}" name="Helper" dataDxfId="75"/>
    <tableColumn id="2" xr3:uid="{3DE4FBB2-FA9F-47B8-B64D-6178229D6C09}" name="DATE"/>
    <tableColumn id="3" xr3:uid="{314F9C91-6E88-41F0-B018-FEEBA3145B69}" name="Trimestru"/>
    <tableColumn id="4" xr3:uid="{9FB4205E-27AB-461F-AC67-0ADBF0459627}" name="Tip 1 A" dataDxfId="74"/>
    <tableColumn id="5" xr3:uid="{BC4FE9C4-EEC6-432D-9167-C87FBBD951F7}" name="Tip 2 A"/>
    <tableColumn id="6" xr3:uid="{EBCF0712-C933-42A1-95DB-63256946C9F5}" name="Total Active" dataDxfId="73"/>
    <tableColumn id="7" xr3:uid="{9F04A8AE-D6FB-4B20-B084-110CDFA24AD0}" name="Tip 1 P" dataDxfId="72"/>
    <tableColumn id="8" xr3:uid="{A53C644E-CED5-4A5B-9A57-0FD51FD89C62}" name="Tip 2 P"/>
    <tableColumn id="9" xr3:uid="{187C3CD1-B0F2-4467-B057-DD35B6B1DFCE}" name="Total Pasive" dataDxfId="71"/>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283263D-6D79-49FB-92F8-4134FA3D7175}" name="Table_D2.3" displayName="Table_D2.3" ref="AG8:AL16" totalsRowShown="0">
  <autoFilter ref="AG8:AL16" xr:uid="{F283263D-6D79-49FB-92F8-4134FA3D7175}"/>
  <tableColumns count="6">
    <tableColumn id="1" xr3:uid="{4E4820EB-1FC1-435D-80A9-1E41A1BE2AA1}" name="Helper" dataDxfId="70"/>
    <tableColumn id="2" xr3:uid="{F794BCA2-B1EA-4C43-8C40-0E753B9BDC46}" name="DATE"/>
    <tableColumn id="3" xr3:uid="{8E9E59F0-0ECB-4368-9C6A-790C1430D2B4}" name="Trimestru"/>
    <tableColumn id="4" xr3:uid="{EADB1B89-F3A7-4C32-88B8-2FAD19E747D1}" name="UE" dataDxfId="69"/>
    <tableColumn id="5" xr3:uid="{4DFE6028-BAD7-44F2-B01D-773AAE0145D7}" name="Alte ţări" dataDxfId="68"/>
    <tableColumn id="6" xr3:uid="{E5DA3E8C-DB5F-45FE-8BC7-56A63983560F}" name="CSI" dataDxfId="67"/>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BE482ED-DCCC-4546-91F9-390363806CCD}" name="Table_D2.4" displayName="Table_D2.4" ref="AN8:AS40" totalsRowShown="0">
  <autoFilter ref="AN8:AS40" xr:uid="{ABE482ED-DCCC-4546-91F9-390363806CCD}"/>
  <tableColumns count="6">
    <tableColumn id="1" xr3:uid="{A6EB555E-8612-4349-A79A-081BAC49B7AD}" name="Helper" dataDxfId="66"/>
    <tableColumn id="2" xr3:uid="{EB3802B6-CC8A-4E0B-B7AA-251E5B029E77}" name="DATE"/>
    <tableColumn id="3" xr3:uid="{4D3EE75A-7EB3-408B-A9AE-F10555538B48}" name="Trimestru"/>
    <tableColumn id="4" xr3:uid="{F9E53D77-D8F5-4330-A27E-7FC63D2C69E6}" name="Sector" dataDxfId="65" dataCellStyle="Normal 2 2 2"/>
    <tableColumn id="5" xr3:uid="{349B8865-469D-4557-AAC3-29DE45D2A30D}" name="Total active S" dataDxfId="64"/>
    <tableColumn id="6" xr3:uid="{1C471FC7-5F12-492C-9AC8-7A95DB7D8CF2}" name="Total pasive S" dataDxfId="63"/>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8EEF933-7A6B-44F4-B02A-4430EA3446F9}" name="Table_D2.5" displayName="Table_D2.5" ref="AU8:AZ40" totalsRowShown="0">
  <autoFilter ref="AU8:AZ40" xr:uid="{D8EEF933-7A6B-44F4-B02A-4430EA3446F9}"/>
  <tableColumns count="6">
    <tableColumn id="1" xr3:uid="{DC8CB7DC-E82D-4162-83A7-2E1EDD447261}" name="Helper" dataDxfId="62"/>
    <tableColumn id="2" xr3:uid="{5FB02A69-117C-40C7-B8CE-6A2D7FB3109E}" name="DATE"/>
    <tableColumn id="3" xr3:uid="{1FDB36BA-D2E4-4050-8BD2-6C5CE30E9C4D}" name="Trimestru"/>
    <tableColumn id="4" xr3:uid="{8671A071-0DED-49C5-8A44-F2D939452149}" name="Active/Pasive DES"/>
    <tableColumn id="5" xr3:uid="{83B23BF8-68EC-49D3-8BEE-AE6667A01E31}" name="ACT_TT"/>
    <tableColumn id="6" xr3:uid="{E036E08E-18EB-4047-9B57-8F0DC6FBBCAD}" name="PS_TT" dataDxfId="61"/>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F1C0F5C-F950-4ABE-B7D9-5AACB9F44C9A}" name="Table_D2.6" displayName="Table_D2.6" ref="BB8:BL16" totalsRowShown="0" headerRowDxfId="60" dataDxfId="59" headerRowCellStyle="Normal 2 2 2">
  <autoFilter ref="BB8:BL16" xr:uid="{AF1C0F5C-F950-4ABE-B7D9-5AACB9F44C9A}"/>
  <tableColumns count="11">
    <tableColumn id="1" xr3:uid="{E46F092D-8B3C-487D-BC48-71B581D79D4E}" name="Helper" dataDxfId="58"/>
    <tableColumn id="2" xr3:uid="{5BEA0312-183E-4C38-834D-D67BAAC62C3F}" name="DATE" dataDxfId="57"/>
    <tableColumn id="3" xr3:uid="{AEBCED0A-B187-49A3-A655-D3CF81E2E961}" name="Trimestru" dataDxfId="56"/>
    <tableColumn id="4" xr3:uid="{497CB5C0-4140-40BE-839C-C78F96904492}" name="Altele" dataDxfId="55"/>
    <tableColumn id="5" xr3:uid="{A058CB60-21E8-4801-BEE6-32147CBA806B}" name="Activități financiare și asigurări" dataDxfId="54"/>
    <tableColumn id="6" xr3:uid="{95432CE2-C3AD-4C35-854D-5598650163AB}" name="Comerț cu ridicata și cu amănuntul; repararea autovehiculelor" dataDxfId="53"/>
    <tableColumn id="7" xr3:uid="{8DFA3464-6788-4ADA-B21D-4E10B2982D4C}" name="Industria prelucrătoare" dataDxfId="52"/>
    <tableColumn id="8" xr3:uid="{C459F2A9-5DA1-4150-9CEA-83D40DD1F2CC}" name="Informații și comunicații" dataDxfId="51"/>
    <tableColumn id="9" xr3:uid="{36D20472-D104-4C26-85C4-E92FE48FA279}" name="Transport și depozitare " dataDxfId="50"/>
    <tableColumn id="10" xr3:uid="{57DB0BFF-4842-4239-868A-326AEC91D903}" name="Producția și furnizarea de energie electrică și termică, gaze, apă caldă și aer condiționat " dataDxfId="49"/>
    <tableColumn id="13" xr3:uid="{8105EE16-6729-4111-9946-F8F271057396}" name="Tranzacții imobiliare" dataDxfId="48"/>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B954D3B-AEC0-4731-8D12-F5753BC109CA}" name="Table_D2.1" displayName="Table_D2.1" ref="M8:U16" totalsRowShown="0" headerRowDxfId="47" dataDxfId="46" tableBorderDxfId="45" headerRowCellStyle="Обычный 3" dataCellStyle="Обычный 3">
  <autoFilter ref="M8:U16" xr:uid="{3B954D3B-AEC0-4731-8D12-F5753BC109CA}"/>
  <tableColumns count="9">
    <tableColumn id="1" xr3:uid="{D27A882E-D6F9-4070-BC70-96A5FAB668EA}" name="Helper" dataDxfId="44"/>
    <tableColumn id="2" xr3:uid="{87FAB958-3329-4A60-8AF5-F21A698D0025}" name="DATE" dataDxfId="43"/>
    <tableColumn id="3" xr3:uid="{58935AA6-21E5-4F83-8A2E-C1236573AF9B}" name="Trimestru"/>
    <tableColumn id="4" xr3:uid="{89AD3DD1-0EA0-4361-8C7B-5ED26EC928EE}" name="Active de rezervă" dataDxfId="42" dataCellStyle="Обычный 3"/>
    <tableColumn id="5" xr3:uid="{CA752CE8-18C1-4BF7-AF69-EC6C6CFFDB35}" name="3 luni de import efectiv de bunuri şi servicii" dataDxfId="41" dataCellStyle="Обычный 3"/>
    <tableColumn id="6" xr3:uid="{47F2329F-C5FC-4CBA-A8EB-086ECCF97221}" name="100% din datoria externă pe termen scurt" dataDxfId="40" dataCellStyle="Обычный 3"/>
    <tableColumn id="7" xr3:uid="{C68A90D1-8EE0-4F34-A7D4-1D83B8C8B432}" name="20% din M2" dataDxfId="39" dataCellStyle="Обычный 3"/>
    <tableColumn id="8" xr3:uid="{0E22AB19-6771-4977-B7A9-DB28856C980A}" name="100% din (30%DTS + 15%AA + 5%M2 + 5%eX)" dataDxfId="38" dataCellStyle="Обычный 3"/>
    <tableColumn id="9" xr3:uid="{FECB88C3-F5D9-41D2-8EB3-6E604D6663C4}" name="100-150% din (30%DTS + 15%AA + 5%M2 + 5%eX)" dataDxfId="37" dataCellStyle="Обычный 3"/>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25221F6F-CC64-4FA7-8168-9E8488959342}" name="Table_D3.4" displayName="Table_D3.4" ref="AI8:AZ16" totalsRowShown="0">
  <autoFilter ref="AI8:AZ16" xr:uid="{25221F6F-CC64-4FA7-8168-9E8488959342}"/>
  <tableColumns count="18">
    <tableColumn id="1" xr3:uid="{B9E917DD-DC25-40A7-AE16-27CD456BE3C4}" name="Helper" dataDxfId="36"/>
    <tableColumn id="2" xr3:uid="{EF3AC44A-F800-4BC0-8EDE-F4E5AD20D81B}" name="DATE"/>
    <tableColumn id="3" xr3:uid="{672C1C44-7A65-46BD-A300-25743F2F2CD9}" name="Trimestru"/>
    <tableColumn id="4" xr3:uid="{66780C75-1E4B-495F-9D04-7E174E1F1DB6}" name="FMI" dataDxfId="35"/>
    <tableColumn id="5" xr3:uid="{D0652D68-6889-492F-85ED-3C94BA00C173}" name="Grupul BM" dataDxfId="34"/>
    <tableColumn id="6" xr3:uid="{67979CC3-B852-4B68-A688-7F404E571005}" name="BEI" dataDxfId="33"/>
    <tableColumn id="7" xr3:uid="{47388A8C-7C9F-4053-B777-EA40F54B4287}" name="BERD" dataDxfId="32"/>
    <tableColumn id="8" xr3:uid="{C6ECB708-69A6-48A1-BE86-30D1AA9AE352}" name="Comisia Europeană" dataDxfId="31"/>
    <tableColumn id="9" xr3:uid="{D2631CE1-9A8D-4147-B174-A572444FF730}" name="FIDA" dataDxfId="30"/>
    <tableColumn id="10" xr3:uid="{4EED45C3-B819-4D5F-B3FC-0E743081C96F}" name="Alți creditori" dataDxfId="29"/>
    <tableColumn id="11" xr3:uid="{488D1685-3280-491E-96B1-EFC76911939A}" name="Organisme internaționale" dataDxfId="28"/>
    <tableColumn id="12" xr3:uid="{7EE031C4-CEE6-4244-9168-F3B9365144F2}" name="BEI  " dataDxfId="27"/>
    <tableColumn id="13" xr3:uid="{5E7B7534-AEF4-4946-9B28-5F9362CCC82E}" name="BERD  " dataDxfId="26"/>
    <tableColumn id="14" xr3:uid="{C6DBC1EC-170F-4615-90BD-454BF52BFC76}" name="BCDMN" dataDxfId="25"/>
    <tableColumn id="15" xr3:uid="{4CF6C3B1-EE1D-413D-93D8-4124CC6B9E3F}" name="BDCE" dataDxfId="24"/>
    <tableColumn id="16" xr3:uid="{3DBD9B02-871A-4F8F-813F-7036CE4F4CC8}" name="CFI" dataDxfId="23"/>
    <tableColumn id="17" xr3:uid="{534796A4-A88A-423E-83BD-DEE798374F2A}" name="Societăți care acceptă depozite și alte instituții financiare" dataDxfId="22"/>
    <tableColumn id="18" xr3:uid="{593F67FC-200A-41F1-A76A-745017BD901E}" name="Alți creditori4" dataDxfId="21"/>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B1C6E2F-7E12-47A1-92F7-4D2BBDCA39C2}" name="Table9" displayName="Table9" ref="M8:Q56" totalsRowShown="0" headerRowDxfId="20" tableBorderDxfId="19">
  <autoFilter ref="M8:Q56" xr:uid="{9B1C6E2F-7E12-47A1-92F7-4D2BBDCA39C2}"/>
  <tableColumns count="5">
    <tableColumn id="1" xr3:uid="{AC54554B-CAD3-4E67-877A-3FC0C0E7F391}" name="Helper" dataDxfId="18"/>
    <tableColumn id="2" xr3:uid="{21A21C0C-D8CB-493B-AE82-22EC09F781C7}" name="DATE" dataDxfId="17"/>
    <tableColumn id="3" xr3:uid="{951CDA81-2B37-42D6-A1D4-6F40ACEDAF99}" name="Trimestru" dataDxfId="16"/>
    <tableColumn id="4" xr3:uid="{A0B7565D-D388-49A1-A449-B23C94EE5C03}" name="Sector " dataDxfId="15"/>
    <tableColumn id="5" xr3:uid="{77FE57E4-28B5-4EA7-BF80-E26D2901A9AC}" name="Total" dataDxfId="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F0F76A6-8BDB-42AF-93C0-5AD82A71D07A}" name="Table_D1.2" displayName="Table_D1.2" ref="S8:AL16" totalsRowShown="0">
  <autoFilter ref="S8:AL16" xr:uid="{1F0F76A6-8BDB-42AF-93C0-5AD82A71D07A}"/>
  <tableColumns count="20">
    <tableColumn id="1" xr3:uid="{D081BFDC-BCD3-4140-9104-7FF4242C7C9D}" name="Helper" dataDxfId="89"/>
    <tableColumn id="2" xr3:uid="{2853DD92-4DCB-4375-96B6-1ACA523B116E}" name="DATE"/>
    <tableColumn id="3" xr3:uid="{E4446323-93D2-4F55-8691-4D3C6C5C7184}" name="Trimestru"/>
    <tableColumn id="4" xr3:uid="{A2AEB837-1D5F-479C-AFCB-0F80E724E6DF}" name="Export de bunuri FOB (BP) - MBP 6 "/>
    <tableColumn id="5" xr3:uid="{E1E826AC-449E-48B3-B21B-C4CCF208C1BF}" name="    Exporturi conform statisticii comerțului exterior "/>
    <tableColumn id="6" xr3:uid="{FADBD541-9D82-438D-9D56-1CEAAFB1E523}" name="    Ajustări operate de BNM:"/>
    <tableColumn id="7" xr3:uid="{ED2CD1DA-627C-4523-B3A5-A1A9CB5614BE}" name="         Bunuri pentru prelucrare"/>
    <tableColumn id="8" xr3:uid="{20C2AD18-959A-4AE4-9160-1FB62E9FC263}" name="         Din procurările în magazinele duty-free*"/>
    <tableColumn id="9" xr3:uid="{F2AFB566-6B3C-4B74-B942-E82EB58FE780}" name="         Procurări în porturi"/>
    <tableColumn id="10" xr3:uid="{85A6AED4-D23E-46C3-B949-C6F9617A1453}" name="         Export pers. fizice "/>
    <tableColumn id="11" xr3:uid="{67472C7E-89E0-4353-8CC5-C1C54EB030E4}" name="         Exporturi nete de mărfuri negociate peste hotare"/>
    <tableColumn id="12" xr3:uid="{386BCE51-43A5-4C15-88C2-52907DE11A9E}" name="Import de bunuri FOB (BP) - MBP 6 "/>
    <tableColumn id="13" xr3:uid="{F09D70DE-A13F-4A2B-9BA6-B20001A5113F}" name="    Import conform statisticii comerțului exterior (CIF)"/>
    <tableColumn id="14" xr3:uid="{EB0C034B-7DF3-40D8-817E-837D49C943F1}" name="    Ajustări operate de BNM:2"/>
    <tableColumn id="15" xr3:uid="{E58FCAE7-C6A5-4D27-AE21-E88E1C084D2E}" name="        Bunuri pentru prelucrare*"/>
    <tableColumn id="16" xr3:uid="{941F8F7B-01F7-4B2F-B1FF-624BF728D46F}" name="        Recalcul din prețuri CIF în FOB"/>
    <tableColumn id="17" xr3:uid="{4A813DF6-AFCE-49BA-AD41-B320E1454759}" name="        Importul bancnotelor şi monedelor"/>
    <tableColumn id="18" xr3:uid="{47BB8895-6DA9-4AFF-B7E5-E5BAE8F52E08}" name="        Procurări în porturi"/>
    <tableColumn id="19" xr3:uid="{FF89A884-F8AF-4FDE-BF1E-F9B0C00C570D}" name="        Import pers. fizice "/>
    <tableColumn id="20" xr3:uid="{8A66A427-62CF-47FF-B6CF-6F9A63DDD713}" name="        Resurse energetice procurate anterior și stocate"/>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EDDCC46-1213-4449-99C8-2DAB9307D462}" name="Table16" displayName="Table16" ref="S8:AD16" totalsRowShown="0" headerRowDxfId="13" tableBorderDxfId="12">
  <autoFilter ref="S8:AD16" xr:uid="{FEDDCC46-1213-4449-99C8-2DAB9307D462}"/>
  <tableColumns count="12">
    <tableColumn id="1" xr3:uid="{14E77096-555B-4D2B-B6D5-7B74A3D1C90D}" name="Helper" dataDxfId="11"/>
    <tableColumn id="2" xr3:uid="{698A617C-77A6-4F25-8C3E-04522B63A8F9}" name="DATE" dataDxfId="10"/>
    <tableColumn id="3" xr3:uid="{F921E0F8-6A7C-4DB2-8AA5-E98B63E539DF}" name="Trimestru" dataDxfId="9"/>
    <tableColumn id="4" xr3:uid="{66DD8A51-0CAE-460A-BA85-9F0FF11AC05B}" name="Datoria externă publică  " dataDxfId="8"/>
    <tableColumn id="5" xr3:uid="{F2E84A2D-A4EF-429F-B184-B3340E6951AE}" name="Pe termen scurt (P)" dataDxfId="7"/>
    <tableColumn id="6" xr3:uid="{F9F30A4A-4532-4509-8F84-24D61C7F520B}" name="Pe termen lung (P)" dataDxfId="6"/>
    <tableColumn id="7" xr3:uid="{932B523B-9D8D-4057-B45F-93684AB7E9F0}" name="Datoria externă privată " dataDxfId="5"/>
    <tableColumn id="8" xr3:uid="{B39C9E7D-2D73-4248-9C03-FB0761D6C0A5}" name="Pe termen scurt (PR)" dataDxfId="4"/>
    <tableColumn id="9" xr3:uid="{6A53C936-57F3-4A5B-A583-813104DF6799}" name="Pe termen lung (PR)" dataDxfId="3"/>
    <tableColumn id="10" xr3:uid="{4C220DD0-9DC3-492A-BF14-5B82439A498D}" name="Serviciul datoriei externe publice" dataDxfId="2"/>
    <tableColumn id="11" xr3:uid="{61CF5D26-1442-4190-B1DD-D10D6FCC28DA}" name="Serviciul datoriei externe publice / export de bunuri și servicii" dataDxfId="1"/>
    <tableColumn id="12" xr3:uid="{45AB8F5F-9CCF-47D8-8610-8CB1CA8FEA9E}" name="Serviciul datoriei externe / veniturile bugetului public"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57D0F7-E66A-48E0-B9D2-BA5E510A4A06}" name="Table_D1.3" displayName="Table_D1.3" ref="AP19:BE27" totalsRowShown="0">
  <autoFilter ref="AP19:BE27" xr:uid="{CF57D0F7-E66A-48E0-B9D2-BA5E510A4A06}"/>
  <tableColumns count="16">
    <tableColumn id="1" xr3:uid="{BBAB030E-D97E-41E8-A364-BD408A80B878}" name="Helper" dataDxfId="88"/>
    <tableColumn id="2" xr3:uid="{8A41CE8D-534E-4C8E-94CA-C924184802C7}" name="DATE"/>
    <tableColumn id="3" xr3:uid="{2B64C624-C415-4C39-9256-D44711D6525B}" name="Trimestru"/>
    <tableColumn id="4" xr3:uid="{FE3BFB91-F755-42FE-8875-C49BE72F3E98}" name="Credit, dintre care: "/>
    <tableColumn id="5" xr3:uid="{524A0942-A6FD-42E2-9DB3-211A8B18C7E0}" name="Transferuri personale"/>
    <tableColumn id="6" xr3:uid="{C3E52BA7-0EBE-4DA3-8FCF-4D26724D1DE6}" name="Remunerarea salariaților "/>
    <tableColumn id="7" xr3:uid="{9D9F0264-FBAC-410F-BC4D-9542197DC679}" name="Transferuri de capital între gospodăriile populației"/>
    <tableColumn id="8" xr3:uid="{4219E6AB-5EE7-4404-A5E7-9BCFBDA91644}" name="Debit, dintre care: "/>
    <tableColumn id="9" xr3:uid="{5160CD2E-CA20-4DDC-8BB1-875B47669FFA}" name="Transferuri personale  "/>
    <tableColumn id="10" xr3:uid="{8B23D976-757E-482D-B499-AA3402FD802B}" name="Remunerarea netă a salariaților "/>
    <tableColumn id="11" xr3:uid="{E56374DE-BC1C-4D29-843E-04EED1FC0472}" name="Transferuri de capital între gospodăriile populației   "/>
    <tableColumn id="12" xr3:uid="{08C5870C-5079-4175-A726-200C6D056D1E}" name="Sold, dintre care: "/>
    <tableColumn id="13" xr3:uid="{4077E2B6-C271-4CF8-A35F-EA8EDC04D535}" name="Transferuri personale    "/>
    <tableColumn id="14" xr3:uid="{EBE19190-EC90-4BBA-830E-B7BFD232235D}" name="Remunerarea netă a salariaților"/>
    <tableColumn id="15" xr3:uid="{0D2A45C3-F8F6-458C-BD47-9C72E812473A}" name="Transferuri de capital între gospodăriile populației    "/>
    <tableColumn id="16" xr3:uid="{C250FC0D-7CBD-4BF4-B23D-FB958053FA43}" name="Remiteri personale: Ct, % la PIB"/>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61C9FC8-26CA-47A7-A2AB-4C7B5D1EBE5D}" name="Table_D1.4" displayName="Table_D1.4" ref="BG19:BK43" totalsRowShown="0">
  <autoFilter ref="BG19:BK43" xr:uid="{F61C9FC8-26CA-47A7-A2AB-4C7B5D1EBE5D}"/>
  <tableColumns count="5">
    <tableColumn id="1" xr3:uid="{351009C9-F4A3-490F-9BD5-953ADCD82572}" name="Helper" dataDxfId="87"/>
    <tableColumn id="2" xr3:uid="{746CDD2A-6DF8-4B81-984F-92430BEDCC34}" name="DATE" dataDxfId="86"/>
    <tableColumn id="3" xr3:uid="{DED52655-4E73-4457-9BE8-6C8E3E90FE68}" name="Trimestru"/>
    <tableColumn id="4" xr3:uid="{AC5BB98B-07E1-49DF-86F3-77204EEBCA83}" name="Zona"/>
    <tableColumn id="5" xr3:uid="{A6E8E437-0975-4643-9E78-76284560E2BE}" name="Total"/>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4614B49-2A98-45AA-8472-CDC6FE468D34}" name="Table_D1.5" displayName="Table_D1.5" ref="BM8:BW16" totalsRowShown="0">
  <autoFilter ref="BM8:BW16" xr:uid="{D4614B49-2A98-45AA-8472-CDC6FE468D34}"/>
  <tableColumns count="11">
    <tableColumn id="1" xr3:uid="{24CB3B67-C135-41E3-87C1-12E0FFC7FE7A}" name="Helper" dataDxfId="85"/>
    <tableColumn id="2" xr3:uid="{EE38D9D5-DDFA-41D6-9F4C-72DE45E9A446}" name="DATE"/>
    <tableColumn id="3" xr3:uid="{E6CFB636-7884-4B0C-A49C-C58E0B8A32D3}" name="Trimestru"/>
    <tableColumn id="4" xr3:uid="{E64B944B-4968-4E18-B445-E7975620A7B2}" name="Investiţii directe"/>
    <tableColumn id="5" xr3:uid="{8A19105B-8FEC-4185-975C-57A6723CD852}" name="Investiţii de portofoliu"/>
    <tableColumn id="6" xr3:uid="{0CAF1027-9DCF-4A3B-860D-FA4CBF4C06BC}" name="Derivate financiare (altele decât rezervele) "/>
    <tableColumn id="7" xr3:uid="{194213AC-5E7E-49C8-A92D-B4D51881D59B}" name="Numerar şi depozite"/>
    <tableColumn id="8" xr3:uid="{31285004-9F7A-4CAB-A07D-0C9B15F31B4D}" name="Împrumuturi"/>
    <tableColumn id="9" xr3:uid="{84039EF2-A86C-4136-80DA-DA682ADCD0F4}" name="Credite comerciale şi avansuri"/>
    <tableColumn id="10" xr3:uid="{637703F1-E654-4D14-A674-CEE3B4B3955B}" name="Alte creanțe / angajamente - altele"/>
    <tableColumn id="11" xr3:uid="{6FAA7815-53D2-406D-9768-92A741A4A529}" name="Active de rezervă"/>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919D312-AA5B-412A-AFF1-EE04D4E67F33}" name="Table_D1.6" displayName="Table_D1.6" ref="BY8:CM16" totalsRowShown="0">
  <autoFilter ref="BY8:CM16" xr:uid="{E919D312-AA5B-412A-AFF1-EE04D4E67F33}"/>
  <tableColumns count="15">
    <tableColumn id="1" xr3:uid="{DC3DE235-EC73-40B2-9886-C8183E0B6F96}" name="Helper" dataDxfId="84"/>
    <tableColumn id="2" xr3:uid="{9F9E3200-0644-4A4E-BD35-76C765A0047D}" name="DATE"/>
    <tableColumn id="3" xr3:uid="{7F6CC753-0940-48DC-8420-465E6867315E}" name="Trimestru"/>
    <tableColumn id="4" xr3:uid="{6CE829D1-95F0-4BE5-AE3B-C3F18313CDA6}" name="Valorificări - total"/>
    <tableColumn id="5" xr3:uid="{10EA1254-6650-4C97-8CC4-F7095E0B7D3D}" name="    Administraţia publică"/>
    <tableColumn id="14" xr3:uid="{1CFA8272-F258-4EED-81C9-A5C982B2BF92}" name="Societăţi nefinanciare, GP şi IFSLSGP "/>
    <tableColumn id="6" xr3:uid="{BA37DA96-F94B-4442-B40B-87D3795F3A13}" name="    Societăţi care acceptă depozite, exclusiv banca centrală"/>
    <tableColumn id="12" xr3:uid="{ED38FFCB-9821-484B-8548-4D10AE052919}" name="Banca centrală"/>
    <tableColumn id="7" xr3:uid="{EDE19D28-053A-4A57-92BA-AB0381F50D79}" name="    Alte sectoare"/>
    <tableColumn id="8" xr3:uid="{F11F4274-B2EC-4316-B487-423E02FC6BFE}" name="Rambursări - total"/>
    <tableColumn id="9" xr3:uid="{0B06C82A-D7B6-4EE6-A0CA-9DC14EBF0B22}" name="    Administraţia publică  "/>
    <tableColumn id="15" xr3:uid="{BE2716BA-7F2B-40E8-8C7B-8E71E7085DF4}" name="Societăţi nefinanciare, GP şi IFSLSGP      "/>
    <tableColumn id="10" xr3:uid="{31A2E387-0ECF-457B-A6FC-46AC23211585}" name="    Societăţi care acceptă depozite, exclusiv banca centrală  "/>
    <tableColumn id="13" xr3:uid="{277993D3-8B69-4708-A134-C0EBC9AFA7AD}" name="Banca centrală    "/>
    <tableColumn id="11" xr3:uid="{E688E6BC-6BBE-456D-9E37-68720EC0A7A6}" name="    Alte sectoare  "/>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B59A1B0-32D9-47D1-AE9F-A5723BD1F333}" name="Table_D1.8" displayName="Table_D1.8" ref="DO8:EC16" totalsRowShown="0">
  <autoFilter ref="DO8:EC16" xr:uid="{1B59A1B0-32D9-47D1-AE9F-A5723BD1F333}"/>
  <tableColumns count="15">
    <tableColumn id="1" xr3:uid="{F5AD35AA-F4C5-459F-8764-5FB195FD7F64}" name="Helper" dataDxfId="83"/>
    <tableColumn id="2" xr3:uid="{773C77CD-55C6-42D2-B2E8-C7F8004CFFAE}" name="DATE"/>
    <tableColumn id="3" xr3:uid="{8993B2C8-D8F2-43CD-A896-36515FCF8341}" name="Trimestru"/>
    <tableColumn id="4" xr3:uid="{1CB99559-660E-4C26-949B-D3B7C13369ED}" name="Servicii de informatică E"/>
    <tableColumn id="5" xr3:uid="{CC7AC823-C5DD-40B5-89ED-B057FE7E4BD0}" name="Călătorii E"/>
    <tableColumn id="6" xr3:uid="{3E917160-359F-4F6E-BADB-09BDA83114D0}" name="Transport E"/>
    <tableColumn id="7" xr3:uid="{3A6FCD85-EDA3-4F1D-9791-88D27776A705}" name="Servicii profesionale şi de consultanţă managerială E"/>
    <tableColumn id="8" xr3:uid="{B612F2AA-F746-4BC0-9B2C-99FA27ECCB5C}" name="Servicii tehnice E"/>
    <tableColumn id="9" xr3:uid="{B46BEB2A-1C1E-43D1-BAE0-98F235BA4F76}" name="Altele E"/>
    <tableColumn id="10" xr3:uid="{3E4784BA-7E08-40F8-A724-A6EF926400A4}" name="Transport I"/>
    <tableColumn id="11" xr3:uid="{B843C9A6-EB42-4841-B92D-D7F3F79753FB}" name="Călătorii I"/>
    <tableColumn id="12" xr3:uid="{5F9E6899-E840-4528-A5B9-48A5DA16F58E}" name="Servicii tehnice I"/>
    <tableColumn id="13" xr3:uid="{FEFF26C3-537F-4EBC-BE84-B3E24A935D62}" name="Servicii profesionale şi de consultanţă managerială I"/>
    <tableColumn id="14" xr3:uid="{07FFCFAA-3DD8-4824-872D-39E11825E36E}" name="Servicii de informatică I"/>
    <tableColumn id="15" xr3:uid="{0DF3FBC6-47D9-4173-81AE-13220D95049F}" name="Altele I"/>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6E639929-001F-4F0A-9EA5-4A985159734A}" name="Table20" displayName="Table20" ref="CO19:DA27" totalsRowShown="0" headerRowDxfId="82" tableBorderDxfId="81">
  <autoFilter ref="CO19:DA27" xr:uid="{6E639929-001F-4F0A-9EA5-4A985159734A}"/>
  <tableColumns count="13">
    <tableColumn id="1" xr3:uid="{0F99F3BE-445D-45FD-AF76-848B0E99CC94}" name="Helper" dataDxfId="80"/>
    <tableColumn id="2" xr3:uid="{1BF82F88-37A2-4C6B-8004-61FD73025927}" name="DATE"/>
    <tableColumn id="3" xr3:uid="{734ADA48-8791-4F18-B7C2-57EDF536156A}" name="Trimestru"/>
    <tableColumn id="4" xr3:uid="{5E560AF6-4846-4A2C-9DB8-24D20820FD89}" name="Produse agroalimentare"/>
    <tableColumn id="5" xr3:uid="{6F980939-B445-4BA7-B13D-C85837F2F6F5}" name="Mașini, aparate, echipamente"/>
    <tableColumn id="6" xr3:uid="{AF022D4A-BAEA-409A-BD25-F874AE308688}" name="Produse minerale"/>
    <tableColumn id="7" xr3:uid="{82E010CD-16D7-4C11-9394-2483991F28DB}" name="Articole din piatră, ceramică, sticlă"/>
    <tableColumn id="8" xr3:uid="{4732127F-DF69-42D1-B0E1-329E59A93FE7}" name="Produsele industriei chimice"/>
    <tableColumn id="9" xr3:uid="{FDF8570E-4664-4095-8AED-5A68510E86EA}" name="Metale comune şi articole din acestea"/>
    <tableColumn id="10" xr3:uid="{37D95C4B-4A9A-4879-BA1D-B55A365A3E8A}" name="Materiale plastice, cauciuc şi articole din acestea"/>
    <tableColumn id="11" xr3:uid="{CEA78C7D-A83B-4C44-944E-196F78A9394D}" name="Materiale textile şi articole din acestea"/>
    <tableColumn id="12" xr3:uid="{751F565E-4F0A-44C0-BD74-C8111F2C981B}" name="Vehicule și echipamente de transport "/>
    <tableColumn id="13" xr3:uid="{C2047028-1EAC-4403-9EF3-D116269EC3D8}" name="Altel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638A06E-B4D6-4316-A13E-978D476FF947}" name="Table21" displayName="Table21" ref="CO30:DA38" totalsRowShown="0" tableBorderDxfId="79">
  <autoFilter ref="CO30:DA38" xr:uid="{3638A06E-B4D6-4316-A13E-978D476FF947}"/>
  <tableColumns count="13">
    <tableColumn id="1" xr3:uid="{CD49ABDD-DBB5-462C-B8C1-21EBB38D48EE}" name="Helper" dataDxfId="78"/>
    <tableColumn id="2" xr3:uid="{63B6FDDE-C599-4BFA-A993-015F9872B2A1}" name="DATE"/>
    <tableColumn id="3" xr3:uid="{89540C0C-C654-47BF-8F9A-7FA41069FDA6}" name="Trimestru"/>
    <tableColumn id="4" xr3:uid="{41B17172-4972-4D31-8CA3-114C47EF2507}" name="Produse minerale"/>
    <tableColumn id="5" xr3:uid="{B03CF062-F155-476F-99AF-9E4B755CABC4}" name="Mașini, aparate, echipamente"/>
    <tableColumn id="6" xr3:uid="{E922E5F0-5894-44A4-A909-7AD4EC0DE7BE}" name="Produse agroalimentare"/>
    <tableColumn id="7" xr3:uid="{BC44A650-4E1A-4376-A4A0-9F7CB1486966}" name="Vehicule și echipamente de transport "/>
    <tableColumn id="8" xr3:uid="{6AB8B1D3-0EB8-401C-BFDD-000F6F2792CD}" name="Produsele industriei chimice"/>
    <tableColumn id="9" xr3:uid="{B83FEFF4-1713-49D4-83EF-3B9E80649146}" name="Materiale plastice, cauciuc şi articole din acestea"/>
    <tableColumn id="10" xr3:uid="{C08DB558-8694-47D7-BE62-06935FBAE92E}" name="Metale comune şi articole din acestea"/>
    <tableColumn id="11" xr3:uid="{88458703-4BCE-4F3C-8280-05E971B4679C}" name="Materiale textile şi articole din acestea"/>
    <tableColumn id="12" xr3:uid="{9296CEB7-0982-417E-9B72-AB3AD75535A4}" name="Articole din piatră, ceramică, sticlă"/>
    <tableColumn id="13" xr3:uid="{E5255A1F-8576-4EE9-B0A0-3A677A5C69E2}" name="Altele"/>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no"?><Relationships xmlns="http://schemas.openxmlformats.org/package/2006/relationships"><Relationship Id="rId1" Target="webextension1.xml" Type="http://schemas.microsoft.com/office/2011/relationships/webextension"/></Relationships>
</file>

<file path=xl/webextensions/taskpanes.xml><?xml version="1.0" encoding="utf-8"?>
<wetp:taskpanes xmlns:wetp="http://schemas.microsoft.com/office/webextensions/taskpanes/2010/11">
  <wetp:taskpane dockstate="right" visibility="0" width="350" row="1">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C87632F-E514-4AD5-B3CF-836F420CAD13}">
  <we:reference id="wa200003220" version="1.0.0.0" store="en-US" storeType="OMEX"/>
  <we:alternateReferences>
    <we:reference id="WA200003220" version="1.0.0.0" store="" storeType="OMEX"/>
  </we:alternateReferences>
  <we:properties/>
  <we:bindings/>
  <we:snapshot xmlns:r="http://schemas.openxmlformats.org/officeDocument/2006/relationships"/>
</we:webextension>
</file>

<file path=xl/worksheets/_rels/sheet1.xml.rels><?xml version="1.0" encoding="UTF-8" standalone="no"?><Relationships xmlns="http://schemas.openxmlformats.org/package/2006/relationships"><Relationship Id="rId1" Target="../pivotTables/pivotTable1.xml" Type="http://schemas.openxmlformats.org/officeDocument/2006/relationships/pivotTable"/><Relationship Id="rId2" Target="../pivotTables/pivotTable2.xml" Type="http://schemas.openxmlformats.org/officeDocument/2006/relationships/pivotTable"/><Relationship Id="rId3" Target="../printerSettings/printerSettings1.bin" Type="http://schemas.openxmlformats.org/officeDocument/2006/relationships/printerSettings"/><Relationship Id="rId4" Target="../drawings/drawing1.xml" Type="http://schemas.openxmlformats.org/officeDocument/2006/relationships/drawing"/><Relationship Id="rId5" Target="../slicers/slicer1.xml" Type="http://schemas.microsoft.com/office/2007/relationships/slicer"/></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drawing3.xml" Type="http://schemas.openxmlformats.org/officeDocument/2006/relationships/drawing"/><Relationship Id="rId3" Target="../slicers/slicer2.xml" Type="http://schemas.microsoft.com/office/2007/relationships/slicer"/></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 Id="rId2" Target="../drawings/drawing6.xml" Type="http://schemas.openxmlformats.org/officeDocument/2006/relationships/drawing"/><Relationship Id="rId3" Target="../slicers/slicer3.xml" Type="http://schemas.microsoft.com/office/2007/relationships/slicer"/></Relationships>
</file>

<file path=xl/worksheets/_rels/sheet4.xml.rels><?xml version="1.0" encoding="UTF-8" standalone="no"?><Relationships xmlns="http://schemas.openxmlformats.org/package/2006/relationships"><Relationship Id="rId1" Target="../pivotTables/pivotTable3.xml" Type="http://schemas.openxmlformats.org/officeDocument/2006/relationships/pivotTable"/><Relationship Id="rId10" Target="../pivotTables/pivotTable12.xml" Type="http://schemas.openxmlformats.org/officeDocument/2006/relationships/pivotTable"/><Relationship Id="rId11" Target="../pivotTables/pivotTable13.xml" Type="http://schemas.openxmlformats.org/officeDocument/2006/relationships/pivotTable"/><Relationship Id="rId12" Target="../pivotTables/pivotTable14.xml" Type="http://schemas.openxmlformats.org/officeDocument/2006/relationships/pivotTable"/><Relationship Id="rId13" Target="../pivotTables/pivotTable15.xml" Type="http://schemas.openxmlformats.org/officeDocument/2006/relationships/pivotTable"/><Relationship Id="rId14" Target="../pivotTables/pivotTable16.xml" Type="http://schemas.openxmlformats.org/officeDocument/2006/relationships/pivotTable"/><Relationship Id="rId15" Target="../pivotTables/pivotTable17.xml" Type="http://schemas.openxmlformats.org/officeDocument/2006/relationships/pivotTable"/><Relationship Id="rId16" Target="../printerSettings/printerSettings4.bin" Type="http://schemas.openxmlformats.org/officeDocument/2006/relationships/printerSettings"/><Relationship Id="rId17" Target="../drawings/vmlDrawing1.vml" Type="http://schemas.openxmlformats.org/officeDocument/2006/relationships/vmlDrawing"/><Relationship Id="rId18" Target="../tables/table1.xml" Type="http://schemas.openxmlformats.org/officeDocument/2006/relationships/table"/><Relationship Id="rId19" Target="../tables/table2.xml" Type="http://schemas.openxmlformats.org/officeDocument/2006/relationships/table"/><Relationship Id="rId2" Target="../pivotTables/pivotTable4.xml" Type="http://schemas.openxmlformats.org/officeDocument/2006/relationships/pivotTable"/><Relationship Id="rId20" Target="../tables/table3.xml" Type="http://schemas.openxmlformats.org/officeDocument/2006/relationships/table"/><Relationship Id="rId21" Target="../tables/table4.xml" Type="http://schemas.openxmlformats.org/officeDocument/2006/relationships/table"/><Relationship Id="rId22" Target="../tables/table5.xml" Type="http://schemas.openxmlformats.org/officeDocument/2006/relationships/table"/><Relationship Id="rId23" Target="../tables/table6.xml" Type="http://schemas.openxmlformats.org/officeDocument/2006/relationships/table"/><Relationship Id="rId24" Target="../tables/table7.xml" Type="http://schemas.openxmlformats.org/officeDocument/2006/relationships/table"/><Relationship Id="rId25" Target="../tables/table8.xml" Type="http://schemas.openxmlformats.org/officeDocument/2006/relationships/table"/><Relationship Id="rId26" Target="../tables/table9.xml" Type="http://schemas.openxmlformats.org/officeDocument/2006/relationships/table"/><Relationship Id="rId27" Target="../tables/table10.xml" Type="http://schemas.openxmlformats.org/officeDocument/2006/relationships/table"/><Relationship Id="rId28" Target="../tables/table11.xml" Type="http://schemas.openxmlformats.org/officeDocument/2006/relationships/table"/><Relationship Id="rId29" Target="../comments1.xml" Type="http://schemas.openxmlformats.org/officeDocument/2006/relationships/comments"/><Relationship Id="rId3" Target="../pivotTables/pivotTable5.xml" Type="http://schemas.openxmlformats.org/officeDocument/2006/relationships/pivotTable"/><Relationship Id="rId4" Target="../pivotTables/pivotTable6.xml" Type="http://schemas.openxmlformats.org/officeDocument/2006/relationships/pivotTable"/><Relationship Id="rId5" Target="../pivotTables/pivotTable7.xml" Type="http://schemas.openxmlformats.org/officeDocument/2006/relationships/pivotTable"/><Relationship Id="rId6" Target="../pivotTables/pivotTable8.xml" Type="http://schemas.openxmlformats.org/officeDocument/2006/relationships/pivotTable"/><Relationship Id="rId7" Target="../pivotTables/pivotTable9.xml" Type="http://schemas.openxmlformats.org/officeDocument/2006/relationships/pivotTable"/><Relationship Id="rId8" Target="../pivotTables/pivotTable10.xml" Type="http://schemas.openxmlformats.org/officeDocument/2006/relationships/pivotTable"/><Relationship Id="rId9" Target="../pivotTables/pivotTable11.xml" Type="http://schemas.openxmlformats.org/officeDocument/2006/relationships/pivotTable"/></Relationships>
</file>

<file path=xl/worksheets/_rels/sheet5.xml.rels><?xml version="1.0" encoding="UTF-8" standalone="no"?><Relationships xmlns="http://schemas.openxmlformats.org/package/2006/relationships"><Relationship Id="rId1" Target="../pivotTables/pivotTable18.xml" Type="http://schemas.openxmlformats.org/officeDocument/2006/relationships/pivotTable"/><Relationship Id="rId10" Target="../pivotTables/pivotTable27.xml" Type="http://schemas.openxmlformats.org/officeDocument/2006/relationships/pivotTable"/><Relationship Id="rId11" Target="../pivotTables/pivotTable28.xml" Type="http://schemas.openxmlformats.org/officeDocument/2006/relationships/pivotTable"/><Relationship Id="rId12" Target="../pivotTables/pivotTable29.xml" Type="http://schemas.openxmlformats.org/officeDocument/2006/relationships/pivotTable"/><Relationship Id="rId13" Target="../printerSettings/printerSettings5.bin" Type="http://schemas.openxmlformats.org/officeDocument/2006/relationships/printerSettings"/><Relationship Id="rId14" Target="../tables/table12.xml" Type="http://schemas.openxmlformats.org/officeDocument/2006/relationships/table"/><Relationship Id="rId15" Target="../tables/table13.xml" Type="http://schemas.openxmlformats.org/officeDocument/2006/relationships/table"/><Relationship Id="rId16" Target="../tables/table14.xml" Type="http://schemas.openxmlformats.org/officeDocument/2006/relationships/table"/><Relationship Id="rId17" Target="../tables/table15.xml" Type="http://schemas.openxmlformats.org/officeDocument/2006/relationships/table"/><Relationship Id="rId18" Target="../tables/table16.xml" Type="http://schemas.openxmlformats.org/officeDocument/2006/relationships/table"/><Relationship Id="rId19" Target="../tables/table17.xml" Type="http://schemas.openxmlformats.org/officeDocument/2006/relationships/table"/><Relationship Id="rId2" Target="../pivotTables/pivotTable19.xml" Type="http://schemas.openxmlformats.org/officeDocument/2006/relationships/pivotTable"/><Relationship Id="rId3" Target="../pivotTables/pivotTable20.xml" Type="http://schemas.openxmlformats.org/officeDocument/2006/relationships/pivotTable"/><Relationship Id="rId4" Target="../pivotTables/pivotTable21.xml" Type="http://schemas.openxmlformats.org/officeDocument/2006/relationships/pivotTable"/><Relationship Id="rId5" Target="../pivotTables/pivotTable22.xml" Type="http://schemas.openxmlformats.org/officeDocument/2006/relationships/pivotTable"/><Relationship Id="rId6" Target="../pivotTables/pivotTable23.xml" Type="http://schemas.openxmlformats.org/officeDocument/2006/relationships/pivotTable"/><Relationship Id="rId7" Target="../pivotTables/pivotTable24.xml" Type="http://schemas.openxmlformats.org/officeDocument/2006/relationships/pivotTable"/><Relationship Id="rId8" Target="../pivotTables/pivotTable25.xml" Type="http://schemas.openxmlformats.org/officeDocument/2006/relationships/pivotTable"/><Relationship Id="rId9" Target="../pivotTables/pivotTable26.xml" Type="http://schemas.openxmlformats.org/officeDocument/2006/relationships/pivotTable"/></Relationships>
</file>

<file path=xl/worksheets/_rels/sheet6.xml.rels><?xml version="1.0" encoding="UTF-8" standalone="no"?><Relationships xmlns="http://schemas.openxmlformats.org/package/2006/relationships"><Relationship Id="rId1" Target="../pivotTables/pivotTable30.xml" Type="http://schemas.openxmlformats.org/officeDocument/2006/relationships/pivotTable"/><Relationship Id="rId10" Target="../tables/table18.xml" Type="http://schemas.openxmlformats.org/officeDocument/2006/relationships/table"/><Relationship Id="rId11" Target="../tables/table19.xml" Type="http://schemas.openxmlformats.org/officeDocument/2006/relationships/table"/><Relationship Id="rId12" Target="../tables/table20.xml" Type="http://schemas.openxmlformats.org/officeDocument/2006/relationships/table"/><Relationship Id="rId2" Target="../pivotTables/pivotTable31.xml" Type="http://schemas.openxmlformats.org/officeDocument/2006/relationships/pivotTable"/><Relationship Id="rId3" Target="../pivotTables/pivotTable32.xml" Type="http://schemas.openxmlformats.org/officeDocument/2006/relationships/pivotTable"/><Relationship Id="rId4" Target="../pivotTables/pivotTable33.xml" Type="http://schemas.openxmlformats.org/officeDocument/2006/relationships/pivotTable"/><Relationship Id="rId5" Target="../pivotTables/pivotTable34.xml" Type="http://schemas.openxmlformats.org/officeDocument/2006/relationships/pivotTable"/><Relationship Id="rId6" Target="../pivotTables/pivotTable35.xml" Type="http://schemas.openxmlformats.org/officeDocument/2006/relationships/pivotTable"/><Relationship Id="rId7" Target="../pivotTables/pivotTable36.xml" Type="http://schemas.openxmlformats.org/officeDocument/2006/relationships/pivotTable"/><Relationship Id="rId8" Target="../pivotTables/pivotTable37.xml" Type="http://schemas.openxmlformats.org/officeDocument/2006/relationships/pivotTable"/><Relationship Id="rId9" Target="../printerSettings/printerSettings6.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04B1-655B-435A-B163-BDC9783782F3}">
  <sheetPr codeName="Sheet1"/>
  <dimension ref="A1:BF74"/>
  <sheetViews>
    <sheetView showGridLines="0" showRowColHeaders="0" tabSelected="1" zoomScale="80" zoomScaleNormal="80" zoomScaleSheetLayoutView="80" workbookViewId="0"/>
  </sheetViews>
  <sheetFormatPr defaultColWidth="9.140625" defaultRowHeight="15" customHeight="1"/>
  <cols>
    <col min="1" max="1" customWidth="true" width="1.7109375" collapsed="false"/>
    <col min="2" max="2" customWidth="true" style="14" width="1.7109375" collapsed="false"/>
    <col min="3" max="3" customWidth="true" style="14" width="15.7109375" collapsed="false"/>
    <col min="4" max="5" customWidth="true" style="14" width="1.7109375" collapsed="false"/>
    <col min="6" max="6" customWidth="true" style="14" width="2.7109375" collapsed="false"/>
    <col min="7" max="7" customWidth="true" style="14" width="24.85546875" collapsed="false"/>
    <col min="8" max="8" customWidth="true" style="14" width="7.42578125" collapsed="false"/>
    <col min="9" max="9" customWidth="true" style="14" width="8.140625" collapsed="false"/>
    <col min="10" max="10" customWidth="true" style="14" width="7.5703125" collapsed="false"/>
    <col min="11" max="12" customWidth="true" style="14" width="8.0" collapsed="false"/>
    <col min="13" max="15" customWidth="true" style="14" width="0.85546875" collapsed="false"/>
    <col min="16" max="16" customWidth="true" style="14" width="34.7109375" collapsed="false"/>
    <col min="17" max="17" customWidth="true" style="14" width="9.7109375" collapsed="false"/>
    <col min="18" max="18" customWidth="true" style="14" width="9.85546875" collapsed="false"/>
    <col min="19" max="19" customWidth="true" style="14" width="9.7109375" collapsed="false"/>
    <col min="20" max="21" bestFit="true" customWidth="true" style="14" width="11.140625" collapsed="false"/>
    <col min="22" max="23" customWidth="true" style="14" width="0.85546875" collapsed="false"/>
    <col min="24" max="24" customWidth="true" style="14" width="2.7109375" collapsed="false"/>
    <col min="25" max="25" customWidth="true" style="14" width="20.28515625" collapsed="false"/>
    <col min="26" max="26" bestFit="true" customWidth="true" style="14" width="8.140625" collapsed="false"/>
    <col min="27" max="27" bestFit="true" customWidth="true" style="14" width="7.140625" collapsed="false"/>
    <col min="28" max="28" bestFit="true" customWidth="true" style="14" width="7.5703125" collapsed="false"/>
    <col min="29" max="29" bestFit="true" customWidth="true" style="14" width="8.0" collapsed="false"/>
    <col min="30" max="30" bestFit="true" customWidth="true" style="14" width="8.140625" collapsed="false"/>
    <col min="31" max="31" customWidth="true" style="14" width="16.5703125" collapsed="false"/>
    <col min="32" max="32" customWidth="true" style="14" width="4.0" collapsed="false"/>
    <col min="33" max="33" customWidth="true" style="14" width="11.85546875" collapsed="false"/>
    <col min="34" max="34" customWidth="true" style="14" width="1.28515625" collapsed="false"/>
    <col min="35" max="35" customWidth="true" style="14" width="0.85546875" collapsed="false"/>
    <col min="36" max="36" customWidth="true" style="14" width="5.7109375" collapsed="false"/>
    <col min="37" max="38" customWidth="true" style="14" width="9.140625" collapsed="false"/>
    <col min="39" max="39" customWidth="true" style="15" width="9.140625" collapsed="false"/>
    <col min="40" max="40" style="14" width="9.140625" collapsed="false"/>
    <col min="41" max="41" style="15" width="9.140625" collapsed="false"/>
    <col min="42" max="43" style="14" width="9.140625" collapsed="false"/>
    <col min="44" max="44" style="16" width="9.140625" collapsed="false"/>
    <col min="45" max="46" style="14" width="9.140625" collapsed="false"/>
    <col min="47" max="48" bestFit="true" customWidth="true" style="14" width="9.42578125" collapsed="false"/>
    <col min="49" max="49" bestFit="true" customWidth="true" style="14" width="7.5703125" collapsed="false"/>
    <col min="50" max="51" bestFit="true" customWidth="true" style="14" width="8.0" collapsed="false"/>
    <col min="52" max="52" bestFit="true" customWidth="true" style="14" width="10.0" collapsed="false"/>
    <col min="53" max="53" bestFit="true" customWidth="true" style="14" width="10.5703125" collapsed="false"/>
    <col min="54" max="55" bestFit="true" customWidth="true" style="14" width="9.42578125" collapsed="false"/>
    <col min="56" max="56" bestFit="true" customWidth="true" style="14" width="7.5703125" collapsed="false"/>
    <col min="57" max="58" bestFit="true" customWidth="true" style="14" width="8.0" collapsed="false"/>
    <col min="59" max="16384" style="14" width="9.140625" collapsed="false"/>
  </cols>
  <sheetData>
    <row r="1" spans="1:44" ht="5.0999999999999996" customHeight="1" thickBot="1">
      <c r="A1" s="13"/>
    </row>
    <row r="2" spans="1:44" s="21" customFormat="1" ht="11.25" customHeight="1">
      <c r="A2" s="17"/>
      <c r="B2" s="18"/>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20"/>
      <c r="AK2" s="164"/>
      <c r="AM2" s="22"/>
      <c r="AO2" s="22"/>
      <c r="AR2" s="23"/>
    </row>
    <row r="3" spans="1:44" s="21" customFormat="1" ht="11.25" customHeight="1">
      <c r="A3" s="17"/>
      <c r="B3" s="24"/>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6"/>
      <c r="AK3" s="164"/>
      <c r="AM3" s="22"/>
      <c r="AO3" s="22"/>
      <c r="AR3" s="23"/>
    </row>
    <row r="4" spans="1:44" s="21" customFormat="1" ht="11.25" customHeight="1">
      <c r="A4" s="17"/>
      <c r="B4" s="24"/>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6"/>
      <c r="AK4" s="164"/>
      <c r="AM4" s="22"/>
      <c r="AO4" s="22"/>
      <c r="AR4" s="23"/>
    </row>
    <row r="5" spans="1:44" ht="5.0999999999999996" customHeight="1" thickBot="1">
      <c r="B5" s="27"/>
      <c r="AI5" s="28"/>
    </row>
    <row r="6" spans="1:44" ht="11.25" customHeight="1" thickBot="1">
      <c r="B6" s="195"/>
      <c r="C6" s="78" t="s">
        <v>150</v>
      </c>
      <c r="D6" s="196"/>
      <c r="E6" s="197"/>
      <c r="F6" s="225" t="s">
        <v>0</v>
      </c>
      <c r="G6" s="226"/>
      <c r="H6" s="226"/>
      <c r="I6" s="226"/>
      <c r="J6" s="226"/>
      <c r="K6" s="226"/>
      <c r="L6" s="226"/>
      <c r="M6" s="227"/>
      <c r="N6" s="29"/>
      <c r="O6" s="228" t="s">
        <v>1</v>
      </c>
      <c r="P6" s="229"/>
      <c r="Q6" s="229"/>
      <c r="R6" s="229"/>
      <c r="S6" s="229"/>
      <c r="T6" s="229"/>
      <c r="U6" s="229"/>
      <c r="V6" s="230"/>
      <c r="W6" s="29"/>
      <c r="X6" s="228" t="s">
        <v>2</v>
      </c>
      <c r="Y6" s="229"/>
      <c r="Z6" s="229"/>
      <c r="AA6" s="229"/>
      <c r="AB6" s="229"/>
      <c r="AC6" s="229"/>
      <c r="AD6" s="229"/>
      <c r="AE6" s="229"/>
      <c r="AF6" s="229"/>
      <c r="AG6" s="229"/>
      <c r="AH6" s="230"/>
      <c r="AI6" s="28"/>
    </row>
    <row r="7" spans="1:44" ht="5.0999999999999996" customHeight="1">
      <c r="B7" s="195"/>
      <c r="C7" s="196"/>
      <c r="D7" s="196"/>
      <c r="E7" s="197"/>
      <c r="F7" s="30"/>
      <c r="H7" s="31"/>
      <c r="I7" s="31"/>
      <c r="J7" s="31"/>
      <c r="K7" s="31"/>
      <c r="L7" s="31"/>
      <c r="M7" s="32"/>
      <c r="N7" s="29"/>
      <c r="O7" s="33"/>
      <c r="P7" s="34"/>
      <c r="Q7" s="34"/>
      <c r="R7" s="34"/>
      <c r="S7" s="34"/>
      <c r="T7" s="34"/>
      <c r="U7" s="34"/>
      <c r="V7" s="35"/>
      <c r="W7" s="29"/>
      <c r="X7" s="36"/>
      <c r="Y7" s="34"/>
      <c r="Z7" s="34"/>
      <c r="AA7" s="34"/>
      <c r="AB7" s="34"/>
      <c r="AC7" s="34"/>
      <c r="AD7" s="34"/>
      <c r="AE7" s="34"/>
      <c r="AF7" s="34"/>
      <c r="AG7" s="34"/>
      <c r="AH7" s="28"/>
      <c r="AI7" s="28"/>
    </row>
    <row r="8" spans="1:44" ht="11.25" customHeight="1">
      <c r="B8" s="195"/>
      <c r="C8" s="196"/>
      <c r="D8" s="196"/>
      <c r="E8" s="197"/>
      <c r="F8" s="30"/>
      <c r="G8" s="37"/>
      <c r="H8" s="38"/>
      <c r="I8" s="38"/>
      <c r="M8" s="32"/>
      <c r="O8" s="27"/>
      <c r="P8" s="211" t="s">
        <v>146</v>
      </c>
      <c r="Q8" s="211"/>
      <c r="R8" s="211"/>
      <c r="S8" s="211"/>
      <c r="T8" s="211"/>
      <c r="U8" s="211"/>
      <c r="V8" s="39"/>
      <c r="W8" s="40"/>
      <c r="X8" s="232" t="s">
        <v>147</v>
      </c>
      <c r="Y8" s="233"/>
      <c r="Z8" s="233"/>
      <c r="AA8" s="233"/>
      <c r="AB8" s="233"/>
      <c r="AC8" s="233"/>
      <c r="AD8" s="233"/>
      <c r="AE8" s="41"/>
      <c r="AF8" s="41"/>
      <c r="AG8" s="41"/>
      <c r="AH8" s="28"/>
      <c r="AI8" s="28"/>
    </row>
    <row r="9" spans="1:44">
      <c r="B9" s="195"/>
      <c r="C9" s="196"/>
      <c r="D9" s="196"/>
      <c r="E9" s="197"/>
      <c r="F9" s="27"/>
      <c r="G9"/>
      <c r="H9"/>
      <c r="I9"/>
      <c r="J9"/>
      <c r="K9"/>
      <c r="L9"/>
      <c r="M9" s="32"/>
      <c r="O9" s="27"/>
      <c r="P9" s="131"/>
      <c r="Q9" s="131" t="s">
        <v>281</v>
      </c>
      <c r="R9" s="131" t="s">
        <v>283</v>
      </c>
      <c r="S9" s="131" t="s">
        <v>284</v>
      </c>
      <c r="T9" s="131" t="s">
        <v>285</v>
      </c>
      <c r="U9" s="131" t="s">
        <v>300</v>
      </c>
      <c r="V9" s="39"/>
      <c r="W9"/>
      <c r="X9" s="222" t="s">
        <v>148</v>
      </c>
      <c r="Y9" s="223"/>
      <c r="Z9" s="224"/>
      <c r="AA9" s="223" t="s">
        <v>149</v>
      </c>
      <c r="AB9" s="223"/>
      <c r="AC9" s="223"/>
      <c r="AD9" s="223"/>
      <c r="AE9" s="43"/>
      <c r="AF9" s="43"/>
      <c r="AG9" s="43"/>
      <c r="AH9" s="28"/>
      <c r="AI9" s="28"/>
    </row>
    <row r="10" spans="1:44">
      <c r="B10" s="27"/>
      <c r="F10" s="27"/>
      <c r="G10"/>
      <c r="H10"/>
      <c r="I10"/>
      <c r="J10"/>
      <c r="K10"/>
      <c r="L10"/>
      <c r="M10" s="32"/>
      <c r="O10" s="27"/>
      <c r="P10" s="209" t="s">
        <v>184</v>
      </c>
      <c r="Q10" s="210">
        <v>901.19999999999993</v>
      </c>
      <c r="R10" s="210">
        <v>916.36999999999989</v>
      </c>
      <c r="S10" s="210">
        <v>799.99</v>
      </c>
      <c r="T10" s="210">
        <v>820.19999999999993</v>
      </c>
      <c r="U10" s="210">
        <v>888.94</v>
      </c>
      <c r="V10" s="39"/>
      <c r="W10"/>
      <c r="X10" s="27"/>
      <c r="AE10" s="43"/>
      <c r="AF10" s="43"/>
      <c r="AG10" s="43"/>
      <c r="AH10" s="28"/>
      <c r="AI10" s="28"/>
    </row>
    <row r="11" spans="1:44">
      <c r="B11" s="45"/>
      <c r="C11" s="46"/>
      <c r="D11" s="46"/>
      <c r="E11" s="46"/>
      <c r="F11" s="27"/>
      <c r="G11"/>
      <c r="H11"/>
      <c r="I11"/>
      <c r="J11"/>
      <c r="K11"/>
      <c r="L11"/>
      <c r="M11" s="32"/>
      <c r="O11" s="27"/>
      <c r="P11" s="132" t="s">
        <v>324</v>
      </c>
      <c r="Q11" s="191">
        <v>1054.32</v>
      </c>
      <c r="R11" s="191">
        <v>1072.05</v>
      </c>
      <c r="S11" s="191">
        <v>970.12</v>
      </c>
      <c r="T11" s="191">
        <v>973.81</v>
      </c>
      <c r="U11" s="191">
        <v>1032.2</v>
      </c>
      <c r="V11" s="39"/>
      <c r="W11"/>
      <c r="X11" s="27"/>
      <c r="Y11"/>
      <c r="Z11"/>
      <c r="AA11"/>
      <c r="AB11"/>
      <c r="AC11"/>
      <c r="AD11"/>
      <c r="AE11" s="43"/>
      <c r="AF11" s="43"/>
      <c r="AG11" s="43"/>
      <c r="AH11" s="28"/>
      <c r="AI11" s="28"/>
    </row>
    <row r="12" spans="1:44">
      <c r="B12" s="48"/>
      <c r="C12" s="49"/>
      <c r="D12" s="49"/>
      <c r="E12" s="50"/>
      <c r="F12" s="27"/>
      <c r="M12" s="32"/>
      <c r="O12" s="27"/>
      <c r="P12" s="132" t="s">
        <v>322</v>
      </c>
      <c r="Q12" s="191">
        <v>-153.12</v>
      </c>
      <c r="R12" s="191">
        <v>-155.68</v>
      </c>
      <c r="S12" s="191">
        <v>-170.12999999999997</v>
      </c>
      <c r="T12" s="191">
        <v>-153.60999999999999</v>
      </c>
      <c r="U12" s="191">
        <v>-143.26000000000002</v>
      </c>
      <c r="V12" s="39"/>
      <c r="W12"/>
      <c r="X12" s="27"/>
      <c r="Y12"/>
      <c r="Z12"/>
      <c r="AA12"/>
      <c r="AB12"/>
      <c r="AC12"/>
      <c r="AD12"/>
      <c r="AH12" s="28"/>
      <c r="AI12" s="28"/>
    </row>
    <row r="13" spans="1:44">
      <c r="B13" s="27"/>
      <c r="F13" s="27"/>
      <c r="J13" s="31"/>
      <c r="K13" s="31"/>
      <c r="L13" s="31"/>
      <c r="M13" s="32"/>
      <c r="O13" s="27"/>
      <c r="P13" s="132" t="s">
        <v>321</v>
      </c>
      <c r="Q13" s="191">
        <v>-161.01</v>
      </c>
      <c r="R13" s="191">
        <v>-168.69</v>
      </c>
      <c r="S13" s="191">
        <v>-183.36999999999998</v>
      </c>
      <c r="T13" s="191">
        <v>-164.13</v>
      </c>
      <c r="U13" s="191">
        <v>-159.02000000000001</v>
      </c>
      <c r="V13" s="39"/>
      <c r="W13"/>
      <c r="X13" s="27"/>
      <c r="Y13"/>
      <c r="Z13"/>
      <c r="AA13"/>
      <c r="AB13"/>
      <c r="AC13"/>
      <c r="AD13"/>
      <c r="AH13" s="28"/>
      <c r="AI13" s="28"/>
    </row>
    <row r="14" spans="1:44">
      <c r="B14" s="45"/>
      <c r="C14" s="46"/>
      <c r="D14" s="46"/>
      <c r="E14" s="46"/>
      <c r="F14" s="27"/>
      <c r="J14" s="31"/>
      <c r="K14" s="31"/>
      <c r="L14" s="31"/>
      <c r="M14" s="32"/>
      <c r="O14" s="27"/>
      <c r="P14" s="132" t="s">
        <v>325</v>
      </c>
      <c r="Q14" s="191">
        <v>-10.79</v>
      </c>
      <c r="R14" s="191">
        <v>-3.9799999999999995</v>
      </c>
      <c r="S14" s="191">
        <v>-4.22</v>
      </c>
      <c r="T14" s="191">
        <v>-5.8100000000000005</v>
      </c>
      <c r="U14" s="191">
        <v>0</v>
      </c>
      <c r="V14" s="39"/>
      <c r="W14"/>
      <c r="X14" s="27"/>
      <c r="AH14" s="28"/>
      <c r="AI14" s="28"/>
    </row>
    <row r="15" spans="1:44">
      <c r="B15" s="27"/>
      <c r="F15" s="27"/>
      <c r="J15" s="31"/>
      <c r="K15" s="31"/>
      <c r="L15" s="31"/>
      <c r="M15" s="32"/>
      <c r="O15" s="27"/>
      <c r="P15" s="132" t="s">
        <v>316</v>
      </c>
      <c r="Q15" s="191">
        <v>15.32</v>
      </c>
      <c r="R15" s="191">
        <v>13.46</v>
      </c>
      <c r="S15" s="191">
        <v>14.24</v>
      </c>
      <c r="T15" s="191">
        <v>13.37</v>
      </c>
      <c r="U15" s="191">
        <v>12.31</v>
      </c>
      <c r="V15" s="39"/>
      <c r="W15"/>
      <c r="X15" s="27"/>
      <c r="AH15" s="28"/>
      <c r="AI15" s="28"/>
    </row>
    <row r="16" spans="1:44">
      <c r="B16" s="27"/>
      <c r="F16" s="27"/>
      <c r="J16" s="31"/>
      <c r="K16" s="31"/>
      <c r="L16" s="31"/>
      <c r="M16" s="32"/>
      <c r="O16" s="27"/>
      <c r="P16" s="132" t="s">
        <v>320</v>
      </c>
      <c r="Q16" s="191">
        <v>3.91</v>
      </c>
      <c r="R16" s="191">
        <v>3.64</v>
      </c>
      <c r="S16" s="191">
        <v>3.1</v>
      </c>
      <c r="T16" s="191">
        <v>2.93</v>
      </c>
      <c r="U16" s="191">
        <v>3.3200000000000003</v>
      </c>
      <c r="V16" s="39"/>
      <c r="W16"/>
      <c r="X16" s="27"/>
      <c r="AH16" s="28"/>
      <c r="AI16" s="28"/>
    </row>
    <row r="17" spans="2:58">
      <c r="B17" s="27"/>
      <c r="F17" s="27"/>
      <c r="J17" s="31"/>
      <c r="K17" s="31"/>
      <c r="L17" s="31"/>
      <c r="M17" s="32"/>
      <c r="O17" s="27"/>
      <c r="P17" s="132" t="s">
        <v>319</v>
      </c>
      <c r="Q17" s="191">
        <v>-0.55000000000000004</v>
      </c>
      <c r="R17" s="191">
        <v>-0.10999999999999999</v>
      </c>
      <c r="S17" s="191">
        <v>0.12</v>
      </c>
      <c r="T17" s="191">
        <v>2.9999999999999916E-2</v>
      </c>
      <c r="U17" s="191">
        <v>0.13</v>
      </c>
      <c r="V17" s="39"/>
      <c r="W17"/>
      <c r="X17" s="27"/>
      <c r="AH17" s="28"/>
      <c r="AI17" s="28"/>
    </row>
    <row r="18" spans="2:58">
      <c r="B18" s="27"/>
      <c r="F18" s="27"/>
      <c r="I18" s="31"/>
      <c r="J18" s="31"/>
      <c r="K18" s="31"/>
      <c r="L18" s="31"/>
      <c r="M18" s="32"/>
      <c r="O18" s="27"/>
      <c r="P18" s="231" t="s">
        <v>186</v>
      </c>
      <c r="Q18" s="231"/>
      <c r="R18" s="231"/>
      <c r="S18" s="231"/>
      <c r="T18" s="231"/>
      <c r="U18" s="231"/>
      <c r="V18" s="39"/>
      <c r="W18"/>
      <c r="X18" s="27"/>
      <c r="AH18" s="28"/>
      <c r="AI18" s="28"/>
    </row>
    <row r="19" spans="2:58">
      <c r="B19" s="27"/>
      <c r="C19" s="44"/>
      <c r="F19" s="27"/>
      <c r="I19" s="31"/>
      <c r="J19" s="31"/>
      <c r="K19" s="31"/>
      <c r="L19" s="31"/>
      <c r="M19" s="32"/>
      <c r="O19" s="27"/>
      <c r="P19" s="130"/>
      <c r="Q19" s="131" t="s">
        <v>281</v>
      </c>
      <c r="R19" s="131" t="s">
        <v>283</v>
      </c>
      <c r="S19" s="131" t="s">
        <v>284</v>
      </c>
      <c r="T19" s="131" t="s">
        <v>285</v>
      </c>
      <c r="U19" s="131" t="s">
        <v>300</v>
      </c>
      <c r="V19" s="39"/>
      <c r="W19" s="42"/>
      <c r="X19" s="27"/>
      <c r="AH19" s="28"/>
      <c r="AI19" s="28"/>
    </row>
    <row r="20" spans="2:58">
      <c r="B20" s="27"/>
      <c r="F20" s="27"/>
      <c r="I20" s="31"/>
      <c r="J20" s="31"/>
      <c r="K20" s="31"/>
      <c r="L20" s="31"/>
      <c r="M20" s="32"/>
      <c r="O20" s="27"/>
      <c r="P20" s="209" t="s">
        <v>185</v>
      </c>
      <c r="Q20" s="210">
        <v>2576.91</v>
      </c>
      <c r="R20" s="210">
        <v>2151.1999999999998</v>
      </c>
      <c r="S20" s="210">
        <v>1863.48</v>
      </c>
      <c r="T20" s="210">
        <v>2118.71</v>
      </c>
      <c r="U20" s="210">
        <v>2179.91</v>
      </c>
      <c r="V20" s="39"/>
      <c r="W20"/>
      <c r="X20" s="27"/>
      <c r="AH20" s="28"/>
      <c r="AI20" s="28"/>
    </row>
    <row r="21" spans="2:58">
      <c r="B21" s="48"/>
      <c r="C21" s="49"/>
      <c r="D21" s="49"/>
      <c r="E21" s="50"/>
      <c r="F21" s="27"/>
      <c r="I21" s="31"/>
      <c r="J21" s="31"/>
      <c r="K21" s="31"/>
      <c r="L21" s="31"/>
      <c r="M21" s="32"/>
      <c r="O21" s="27"/>
      <c r="P21" s="132" t="s">
        <v>311</v>
      </c>
      <c r="Q21" s="191">
        <v>2483.23</v>
      </c>
      <c r="R21" s="191">
        <v>2306.91</v>
      </c>
      <c r="S21" s="191">
        <v>2065.09</v>
      </c>
      <c r="T21" s="191">
        <v>2040.55</v>
      </c>
      <c r="U21" s="191">
        <v>2260.79</v>
      </c>
      <c r="V21" s="39"/>
      <c r="W21"/>
      <c r="X21" s="27"/>
      <c r="AH21" s="28"/>
      <c r="AI21" s="28"/>
      <c r="AT21"/>
      <c r="AU21"/>
      <c r="AV21"/>
      <c r="AW21"/>
      <c r="AX21"/>
      <c r="AY21"/>
      <c r="BA21"/>
      <c r="BB21"/>
      <c r="BC21"/>
      <c r="BD21"/>
      <c r="BE21"/>
      <c r="BF21"/>
    </row>
    <row r="22" spans="2:58">
      <c r="B22" s="27"/>
      <c r="F22" s="27"/>
      <c r="I22" s="31"/>
      <c r="J22" s="31"/>
      <c r="K22" s="31"/>
      <c r="L22" s="31"/>
      <c r="M22" s="32"/>
      <c r="O22" s="27"/>
      <c r="P22" s="132" t="s">
        <v>312</v>
      </c>
      <c r="Q22" s="191">
        <v>93.67999999999995</v>
      </c>
      <c r="R22" s="191">
        <v>-155.71000000000004</v>
      </c>
      <c r="S22" s="191">
        <v>-201.61000000000007</v>
      </c>
      <c r="T22" s="191">
        <v>78.159999999999911</v>
      </c>
      <c r="U22" s="191">
        <v>-80.88</v>
      </c>
      <c r="V22" s="39"/>
      <c r="W22"/>
      <c r="X22" s="27"/>
      <c r="AH22" s="28"/>
      <c r="AI22" s="28"/>
      <c r="AT22"/>
      <c r="AU22"/>
      <c r="AV22"/>
      <c r="AW22"/>
      <c r="AX22"/>
      <c r="AY22"/>
      <c r="BA22"/>
      <c r="BB22"/>
      <c r="BC22"/>
      <c r="BD22"/>
      <c r="BE22"/>
      <c r="BF22"/>
    </row>
    <row r="23" spans="2:58">
      <c r="B23" s="27"/>
      <c r="F23" s="30"/>
      <c r="G23" s="31"/>
      <c r="H23" s="31"/>
      <c r="I23" s="31"/>
      <c r="J23" s="31"/>
      <c r="K23" s="31"/>
      <c r="L23" s="31"/>
      <c r="M23" s="32"/>
      <c r="O23" s="27"/>
      <c r="P23" s="132" t="s">
        <v>313</v>
      </c>
      <c r="Q23" s="191">
        <v>-100.88</v>
      </c>
      <c r="R23" s="191">
        <v>-114.84</v>
      </c>
      <c r="S23" s="191">
        <v>-122.7</v>
      </c>
      <c r="T23" s="191">
        <v>-105.50999999999999</v>
      </c>
      <c r="U23" s="191">
        <v>-107.75</v>
      </c>
      <c r="V23" s="39"/>
      <c r="W23"/>
      <c r="X23" s="27"/>
      <c r="AH23" s="28"/>
      <c r="AI23" s="28"/>
      <c r="AT23"/>
      <c r="AU23"/>
      <c r="AV23"/>
      <c r="AW23"/>
      <c r="AX23"/>
      <c r="AY23"/>
      <c r="BA23"/>
      <c r="BB23"/>
      <c r="BC23"/>
      <c r="BD23"/>
      <c r="BE23"/>
      <c r="BF23"/>
    </row>
    <row r="24" spans="2:58">
      <c r="B24" s="27"/>
      <c r="F24" s="30"/>
      <c r="G24" s="31"/>
      <c r="H24" s="31"/>
      <c r="I24" s="31"/>
      <c r="J24" s="31"/>
      <c r="K24" s="31"/>
      <c r="L24" s="31"/>
      <c r="M24" s="32"/>
      <c r="O24" s="27"/>
      <c r="P24" s="132" t="s">
        <v>314</v>
      </c>
      <c r="Q24" s="191">
        <v>-100.57000000000005</v>
      </c>
      <c r="R24" s="191">
        <v>-80.31</v>
      </c>
      <c r="S24" s="191">
        <v>-81.550000000000068</v>
      </c>
      <c r="T24" s="191">
        <v>-78.930000000000064</v>
      </c>
      <c r="U24" s="191">
        <v>-87.289999999999964</v>
      </c>
      <c r="V24" s="39"/>
      <c r="W24"/>
      <c r="X24" s="27"/>
      <c r="AH24" s="28"/>
      <c r="AI24" s="28"/>
      <c r="AT24"/>
      <c r="AU24"/>
      <c r="AV24"/>
      <c r="AW24"/>
      <c r="AX24"/>
      <c r="AY24"/>
      <c r="BA24"/>
      <c r="BB24"/>
      <c r="BC24"/>
      <c r="BD24"/>
      <c r="BE24"/>
      <c r="BF24"/>
    </row>
    <row r="25" spans="2:58">
      <c r="B25" s="27"/>
      <c r="F25" s="30"/>
      <c r="G25" s="31"/>
      <c r="H25" s="31"/>
      <c r="I25" s="31"/>
      <c r="J25" s="31"/>
      <c r="K25" s="31"/>
      <c r="L25" s="31"/>
      <c r="M25" s="32"/>
      <c r="O25" s="27"/>
      <c r="P25" s="132" t="s">
        <v>315</v>
      </c>
      <c r="Q25" s="191">
        <v>0</v>
      </c>
      <c r="R25" s="191">
        <v>0</v>
      </c>
      <c r="S25" s="191">
        <v>0</v>
      </c>
      <c r="T25" s="191">
        <v>0</v>
      </c>
      <c r="U25" s="191">
        <v>0.35</v>
      </c>
      <c r="V25" s="39"/>
      <c r="W25"/>
      <c r="X25" s="27"/>
      <c r="AH25" s="28"/>
      <c r="AI25" s="28"/>
      <c r="AT25"/>
      <c r="AU25"/>
      <c r="AV25"/>
      <c r="AW25"/>
      <c r="AX25"/>
      <c r="AY25"/>
      <c r="BA25"/>
      <c r="BB25"/>
      <c r="BC25"/>
      <c r="BD25"/>
      <c r="BE25"/>
      <c r="BF25"/>
    </row>
    <row r="26" spans="2:58">
      <c r="B26" s="27"/>
      <c r="F26" s="30"/>
      <c r="G26" s="31"/>
      <c r="H26" s="31"/>
      <c r="I26" s="31"/>
      <c r="J26" s="31"/>
      <c r="K26" s="31"/>
      <c r="L26" s="31"/>
      <c r="M26" s="32"/>
      <c r="O26" s="27"/>
      <c r="P26" s="132" t="s">
        <v>316</v>
      </c>
      <c r="Q26" s="191">
        <v>12.79</v>
      </c>
      <c r="R26" s="191">
        <v>13.41</v>
      </c>
      <c r="S26" s="191">
        <v>12.139999999999999</v>
      </c>
      <c r="T26" s="191">
        <v>14.42</v>
      </c>
      <c r="U26" s="191">
        <v>13.67</v>
      </c>
      <c r="V26" s="39"/>
      <c r="W26"/>
      <c r="X26" s="27"/>
      <c r="AH26" s="28"/>
      <c r="AI26" s="28"/>
      <c r="AT26"/>
      <c r="AU26"/>
      <c r="AV26"/>
      <c r="AW26"/>
      <c r="AX26"/>
      <c r="AY26"/>
      <c r="BA26"/>
      <c r="BB26"/>
      <c r="BC26"/>
      <c r="BD26"/>
      <c r="BE26"/>
      <c r="BF26"/>
    </row>
    <row r="27" spans="2:58">
      <c r="B27" s="27"/>
      <c r="F27" s="30"/>
      <c r="G27" s="31"/>
      <c r="H27" s="31"/>
      <c r="I27" s="31"/>
      <c r="J27" s="31"/>
      <c r="K27" s="31"/>
      <c r="L27" s="31"/>
      <c r="M27" s="32"/>
      <c r="O27" s="27"/>
      <c r="P27" s="132" t="s">
        <v>317</v>
      </c>
      <c r="Q27" s="191">
        <v>73.650000000000006</v>
      </c>
      <c r="R27" s="191">
        <v>72.059999999999988</v>
      </c>
      <c r="S27" s="191">
        <v>83.64</v>
      </c>
      <c r="T27" s="191">
        <v>109.53999999999999</v>
      </c>
      <c r="U27" s="191">
        <v>156.79</v>
      </c>
      <c r="V27" s="39"/>
      <c r="W27"/>
      <c r="X27" s="27"/>
      <c r="AH27" s="28"/>
      <c r="AI27" s="28"/>
      <c r="AT27"/>
      <c r="AU27"/>
      <c r="AV27"/>
      <c r="AW27"/>
      <c r="AX27"/>
      <c r="AY27"/>
      <c r="BA27"/>
      <c r="BB27"/>
      <c r="BC27"/>
      <c r="BD27"/>
      <c r="BE27"/>
      <c r="BF27"/>
    </row>
    <row r="28" spans="2:58">
      <c r="B28" s="27"/>
      <c r="F28" s="30"/>
      <c r="G28" s="31"/>
      <c r="H28" s="31"/>
      <c r="I28" s="31"/>
      <c r="J28" s="31"/>
      <c r="K28" s="31"/>
      <c r="L28" s="31"/>
      <c r="M28" s="32"/>
      <c r="O28" s="27"/>
      <c r="P28" s="132" t="s">
        <v>318</v>
      </c>
      <c r="Q28" s="191">
        <v>208.69</v>
      </c>
      <c r="R28" s="191">
        <v>-46.03</v>
      </c>
      <c r="S28" s="191">
        <v>-93.14</v>
      </c>
      <c r="T28" s="191">
        <v>138.63999999999999</v>
      </c>
      <c r="U28" s="191">
        <v>-56.65</v>
      </c>
      <c r="V28" s="39"/>
      <c r="W28"/>
      <c r="X28" s="27"/>
      <c r="AH28" s="28"/>
      <c r="AI28" s="28"/>
      <c r="AT28"/>
      <c r="AU28"/>
      <c r="AV28"/>
      <c r="AW28"/>
      <c r="AX28"/>
      <c r="AY28"/>
      <c r="BA28"/>
      <c r="BB28"/>
      <c r="BC28"/>
      <c r="BD28"/>
      <c r="BE28"/>
      <c r="BF28"/>
    </row>
    <row r="29" spans="2:58">
      <c r="B29" s="27"/>
      <c r="F29" s="30"/>
      <c r="G29" s="31"/>
      <c r="H29" s="31"/>
      <c r="I29" s="31"/>
      <c r="J29" s="31"/>
      <c r="K29" s="31"/>
      <c r="L29" s="31"/>
      <c r="M29" s="32"/>
      <c r="O29" s="27"/>
      <c r="P29" s="62" t="s">
        <v>323</v>
      </c>
      <c r="V29" s="39"/>
      <c r="W29"/>
      <c r="X29" s="27"/>
      <c r="AH29" s="28"/>
      <c r="AI29" s="28"/>
      <c r="AT29"/>
      <c r="AU29"/>
      <c r="AV29"/>
      <c r="AW29"/>
      <c r="AX29"/>
      <c r="AY29"/>
      <c r="BA29"/>
      <c r="BB29"/>
      <c r="BC29"/>
      <c r="BD29"/>
      <c r="BE29"/>
      <c r="BF29"/>
    </row>
    <row r="30" spans="2:58">
      <c r="B30" s="27"/>
      <c r="F30" s="30"/>
      <c r="G30" s="31"/>
      <c r="H30" s="31"/>
      <c r="I30" s="31"/>
      <c r="J30" s="31"/>
      <c r="K30" s="31"/>
      <c r="L30" s="31"/>
      <c r="M30" s="32"/>
      <c r="O30" s="27"/>
      <c r="P30"/>
      <c r="Q30"/>
      <c r="R30"/>
      <c r="S30"/>
      <c r="T30"/>
      <c r="U30"/>
      <c r="V30" s="39"/>
      <c r="W30"/>
      <c r="X30" s="27"/>
      <c r="AH30" s="28"/>
      <c r="AI30" s="28"/>
      <c r="AT30"/>
      <c r="AU30"/>
      <c r="AV30"/>
      <c r="AW30"/>
      <c r="AX30"/>
      <c r="AY30"/>
      <c r="BA30"/>
      <c r="BB30"/>
      <c r="BC30"/>
      <c r="BD30"/>
      <c r="BE30"/>
      <c r="BF30"/>
    </row>
    <row r="31" spans="2:58" ht="5.0999999999999996" customHeight="1" thickBot="1">
      <c r="B31" s="27"/>
      <c r="F31" s="51"/>
      <c r="G31" s="52"/>
      <c r="H31" s="52"/>
      <c r="I31" s="52"/>
      <c r="J31" s="52"/>
      <c r="K31" s="52"/>
      <c r="L31" s="52"/>
      <c r="M31" s="53"/>
      <c r="O31" s="54"/>
      <c r="P31" s="55"/>
      <c r="Q31" s="55"/>
      <c r="R31" s="55"/>
      <c r="S31" s="55"/>
      <c r="T31" s="55"/>
      <c r="U31" s="55"/>
      <c r="V31" s="56"/>
      <c r="W31" s="47"/>
      <c r="X31" s="54"/>
      <c r="Y31" s="57"/>
      <c r="Z31" s="57"/>
      <c r="AA31" s="57"/>
      <c r="AB31" s="57"/>
      <c r="AC31" s="57"/>
      <c r="AD31" s="57"/>
      <c r="AE31" s="55"/>
      <c r="AF31" s="55"/>
      <c r="AG31" s="55"/>
      <c r="AH31" s="58"/>
      <c r="AI31" s="28"/>
    </row>
    <row r="32" spans="2:58" ht="5.0999999999999996" customHeight="1" thickBot="1">
      <c r="B32" s="27"/>
      <c r="F32" s="31"/>
      <c r="P32" s="59"/>
      <c r="Q32" s="60"/>
      <c r="R32" s="60"/>
      <c r="S32" s="60"/>
      <c r="T32" s="60"/>
      <c r="U32" s="60"/>
      <c r="V32" s="60"/>
      <c r="W32" s="60"/>
      <c r="AI32" s="28"/>
    </row>
    <row r="33" spans="2:46" ht="11.25" customHeight="1" thickBot="1">
      <c r="B33" s="27"/>
      <c r="F33" s="219" t="s">
        <v>3</v>
      </c>
      <c r="G33" s="220"/>
      <c r="H33" s="220"/>
      <c r="I33" s="220"/>
      <c r="J33" s="220"/>
      <c r="K33" s="220"/>
      <c r="L33" s="220"/>
      <c r="M33" s="221"/>
      <c r="O33" s="225" t="s">
        <v>5</v>
      </c>
      <c r="P33" s="226"/>
      <c r="Q33" s="226"/>
      <c r="R33" s="226"/>
      <c r="S33" s="226"/>
      <c r="T33" s="226"/>
      <c r="U33" s="226"/>
      <c r="V33" s="227"/>
      <c r="X33" s="228" t="s">
        <v>6</v>
      </c>
      <c r="Y33" s="229"/>
      <c r="Z33" s="229"/>
      <c r="AA33" s="229"/>
      <c r="AB33" s="229"/>
      <c r="AC33" s="229"/>
      <c r="AD33" s="229"/>
      <c r="AE33" s="229"/>
      <c r="AF33" s="229"/>
      <c r="AG33" s="229"/>
      <c r="AH33" s="230"/>
      <c r="AI33" s="28"/>
    </row>
    <row r="34" spans="2:46" ht="5.0999999999999996" customHeight="1">
      <c r="B34" s="27"/>
      <c r="F34" s="27"/>
      <c r="M34" s="28"/>
      <c r="O34" s="27"/>
      <c r="V34" s="28"/>
      <c r="X34" s="27"/>
      <c r="AH34" s="28"/>
      <c r="AI34" s="28"/>
    </row>
    <row r="35" spans="2:46" ht="11.25" customHeight="1">
      <c r="B35" s="27"/>
      <c r="F35" s="30"/>
      <c r="M35" s="28"/>
      <c r="O35" s="27"/>
      <c r="P35" s="211" t="s">
        <v>252</v>
      </c>
      <c r="Q35" s="211"/>
      <c r="R35" s="211"/>
      <c r="S35" s="211"/>
      <c r="T35" s="211"/>
      <c r="U35" s="211"/>
      <c r="V35" s="28"/>
      <c r="X35" s="212" t="s">
        <v>11</v>
      </c>
      <c r="Y35" s="213"/>
      <c r="Z35" s="213"/>
      <c r="AA35" s="213"/>
      <c r="AB35" s="214"/>
      <c r="AC35" s="213" t="s">
        <v>12</v>
      </c>
      <c r="AD35" s="213"/>
      <c r="AE35" s="213"/>
      <c r="AF35" s="213"/>
      <c r="AG35" s="213"/>
      <c r="AH35" s="215"/>
      <c r="AI35" s="28"/>
    </row>
    <row r="36" spans="2:46">
      <c r="B36" s="27"/>
      <c r="F36" s="30"/>
      <c r="M36" s="28"/>
      <c r="O36" s="27"/>
      <c r="P36"/>
      <c r="Q36"/>
      <c r="R36"/>
      <c r="S36"/>
      <c r="T36"/>
      <c r="U36"/>
      <c r="V36" s="28"/>
      <c r="X36" s="27"/>
      <c r="AH36" s="28"/>
      <c r="AI36" s="28"/>
      <c r="AK36" s="160"/>
      <c r="AL36" s="160"/>
      <c r="AM36" s="160"/>
      <c r="AN36" s="160"/>
      <c r="AO36" s="160"/>
      <c r="AP36" s="160"/>
      <c r="AQ36" s="160"/>
      <c r="AR36" s="160"/>
      <c r="AS36" s="160"/>
      <c r="AT36" s="160"/>
    </row>
    <row r="37" spans="2:46">
      <c r="B37" s="27"/>
      <c r="F37" s="30"/>
      <c r="M37" s="28"/>
      <c r="O37" s="27"/>
      <c r="P37"/>
      <c r="Q37"/>
      <c r="R37"/>
      <c r="S37"/>
      <c r="T37"/>
      <c r="U37"/>
      <c r="V37" s="28"/>
      <c r="X37" s="27"/>
      <c r="AH37" s="28"/>
      <c r="AI37" s="28"/>
    </row>
    <row r="38" spans="2:46">
      <c r="B38" s="27"/>
      <c r="F38" s="30"/>
      <c r="M38" s="28"/>
      <c r="O38" s="27"/>
      <c r="P38"/>
      <c r="Q38"/>
      <c r="R38"/>
      <c r="S38"/>
      <c r="T38"/>
      <c r="U38"/>
      <c r="V38" s="28"/>
      <c r="X38" s="27"/>
      <c r="AH38" s="28"/>
      <c r="AI38" s="28"/>
    </row>
    <row r="39" spans="2:46">
      <c r="B39" s="27"/>
      <c r="F39" s="30"/>
      <c r="M39" s="28"/>
      <c r="O39" s="27"/>
      <c r="P39"/>
      <c r="Q39"/>
      <c r="R39"/>
      <c r="S39"/>
      <c r="T39"/>
      <c r="U39"/>
      <c r="V39" s="28"/>
      <c r="X39" s="27"/>
      <c r="AH39" s="28"/>
      <c r="AI39" s="28"/>
    </row>
    <row r="40" spans="2:46">
      <c r="B40" s="27"/>
      <c r="F40" s="30"/>
      <c r="M40" s="28"/>
      <c r="O40" s="27"/>
      <c r="P40"/>
      <c r="Q40"/>
      <c r="R40"/>
      <c r="S40"/>
      <c r="T40"/>
      <c r="U40"/>
      <c r="V40" s="28"/>
      <c r="X40" s="27"/>
      <c r="AH40" s="28"/>
      <c r="AI40" s="28"/>
    </row>
    <row r="41" spans="2:46">
      <c r="B41" s="27"/>
      <c r="F41" s="30"/>
      <c r="M41" s="28"/>
      <c r="O41" s="27"/>
      <c r="P41"/>
      <c r="Q41"/>
      <c r="R41"/>
      <c r="S41"/>
      <c r="T41"/>
      <c r="U41"/>
      <c r="V41" s="28"/>
      <c r="X41" s="27"/>
      <c r="AH41" s="28"/>
      <c r="AI41" s="28"/>
    </row>
    <row r="42" spans="2:46">
      <c r="B42" s="27"/>
      <c r="F42" s="30"/>
      <c r="M42" s="28"/>
      <c r="O42" s="27"/>
      <c r="P42"/>
      <c r="Q42"/>
      <c r="R42"/>
      <c r="S42"/>
      <c r="T42"/>
      <c r="U42"/>
      <c r="V42" s="28"/>
      <c r="X42" s="27"/>
      <c r="AH42" s="28"/>
      <c r="AI42" s="28"/>
    </row>
    <row r="43" spans="2:46">
      <c r="B43" s="27"/>
      <c r="F43" s="30"/>
      <c r="M43" s="28"/>
      <c r="O43" s="27"/>
      <c r="P43"/>
      <c r="Q43"/>
      <c r="R43"/>
      <c r="S43"/>
      <c r="T43"/>
      <c r="U43"/>
      <c r="V43" s="28"/>
      <c r="X43" s="27"/>
      <c r="AH43" s="28"/>
      <c r="AI43" s="28"/>
    </row>
    <row r="44" spans="2:46">
      <c r="B44" s="27"/>
      <c r="C44" s="217"/>
      <c r="F44" s="30"/>
      <c r="M44" s="28"/>
      <c r="O44" s="27"/>
      <c r="P44"/>
      <c r="Q44"/>
      <c r="R44"/>
      <c r="S44"/>
      <c r="T44"/>
      <c r="U44"/>
      <c r="V44" s="28"/>
      <c r="X44" s="27"/>
      <c r="AH44" s="28"/>
      <c r="AI44" s="28"/>
    </row>
    <row r="45" spans="2:46">
      <c r="B45" s="27"/>
      <c r="C45" s="217"/>
      <c r="F45" s="30"/>
      <c r="M45" s="28"/>
      <c r="O45" s="27"/>
      <c r="P45"/>
      <c r="Q45"/>
      <c r="R45"/>
      <c r="S45"/>
      <c r="T45"/>
      <c r="U45"/>
      <c r="V45" s="28"/>
      <c r="X45" s="27"/>
      <c r="AH45" s="28"/>
      <c r="AI45" s="28"/>
    </row>
    <row r="46" spans="2:46">
      <c r="B46" s="27"/>
      <c r="C46" s="217"/>
      <c r="F46" s="30"/>
      <c r="M46" s="28"/>
      <c r="O46" s="27"/>
      <c r="P46"/>
      <c r="Q46"/>
      <c r="R46"/>
      <c r="S46"/>
      <c r="T46"/>
      <c r="U46"/>
      <c r="V46" s="28"/>
      <c r="X46" s="27"/>
      <c r="AH46" s="28"/>
      <c r="AI46" s="28"/>
    </row>
    <row r="47" spans="2:46" ht="15.75" customHeight="1" thickBot="1">
      <c r="B47" s="27"/>
      <c r="C47" s="217"/>
      <c r="F47" s="51"/>
      <c r="G47" s="55"/>
      <c r="H47" s="55"/>
      <c r="I47" s="55"/>
      <c r="J47" s="55"/>
      <c r="K47" s="55"/>
      <c r="L47" s="55"/>
      <c r="M47" s="58"/>
      <c r="O47" s="27"/>
      <c r="P47"/>
      <c r="Q47"/>
      <c r="R47"/>
      <c r="S47"/>
      <c r="T47"/>
      <c r="U47"/>
      <c r="V47" s="28"/>
      <c r="X47" s="27"/>
      <c r="AH47" s="28"/>
      <c r="AI47" s="28"/>
    </row>
    <row r="48" spans="2:46" ht="11.25" customHeight="1" thickBot="1">
      <c r="B48" s="27"/>
      <c r="C48" s="217"/>
      <c r="F48" s="219" t="s">
        <v>4</v>
      </c>
      <c r="G48" s="220"/>
      <c r="H48" s="220"/>
      <c r="I48" s="220"/>
      <c r="J48" s="220"/>
      <c r="K48" s="220"/>
      <c r="L48" s="220"/>
      <c r="M48" s="221"/>
      <c r="O48" s="27"/>
      <c r="P48" s="211" t="s">
        <v>253</v>
      </c>
      <c r="Q48" s="211"/>
      <c r="R48" s="211"/>
      <c r="S48" s="211"/>
      <c r="T48" s="211"/>
      <c r="U48" s="211"/>
      <c r="V48" s="28"/>
      <c r="X48" s="27"/>
      <c r="AH48" s="28"/>
      <c r="AI48" s="28"/>
    </row>
    <row r="49" spans="2:39">
      <c r="B49" s="27"/>
      <c r="C49" s="162"/>
      <c r="F49" s="30"/>
      <c r="M49" s="28"/>
      <c r="O49" s="27"/>
      <c r="P49"/>
      <c r="Q49"/>
      <c r="R49"/>
      <c r="S49"/>
      <c r="T49"/>
      <c r="U49"/>
      <c r="V49" s="28"/>
      <c r="X49" s="27"/>
      <c r="AH49" s="28"/>
      <c r="AI49" s="28"/>
    </row>
    <row r="50" spans="2:39">
      <c r="B50" s="27"/>
      <c r="C50" s="162"/>
      <c r="F50" s="30"/>
      <c r="M50" s="28"/>
      <c r="O50" s="27"/>
      <c r="P50"/>
      <c r="Q50"/>
      <c r="R50"/>
      <c r="S50"/>
      <c r="T50"/>
      <c r="U50"/>
      <c r="V50" s="28"/>
      <c r="X50" s="27"/>
      <c r="AH50" s="28"/>
      <c r="AI50" s="28"/>
    </row>
    <row r="51" spans="2:39">
      <c r="B51" s="27"/>
      <c r="C51" s="162"/>
      <c r="F51" s="30"/>
      <c r="M51" s="28"/>
      <c r="O51" s="27"/>
      <c r="P51"/>
      <c r="Q51"/>
      <c r="R51"/>
      <c r="S51"/>
      <c r="T51"/>
      <c r="U51"/>
      <c r="V51" s="28"/>
      <c r="X51" s="27"/>
      <c r="AH51" s="28"/>
      <c r="AI51" s="28"/>
    </row>
    <row r="52" spans="2:39">
      <c r="B52" s="27"/>
      <c r="C52" s="162"/>
      <c r="F52" s="30"/>
      <c r="M52" s="28"/>
      <c r="O52" s="27"/>
      <c r="P52"/>
      <c r="Q52"/>
      <c r="R52"/>
      <c r="S52"/>
      <c r="T52"/>
      <c r="U52"/>
      <c r="V52" s="28"/>
      <c r="X52" s="27"/>
      <c r="AH52" s="28"/>
      <c r="AI52" s="28"/>
    </row>
    <row r="53" spans="2:39">
      <c r="B53" s="27"/>
      <c r="F53" s="30"/>
      <c r="M53" s="28"/>
      <c r="O53" s="27"/>
      <c r="P53"/>
      <c r="Q53"/>
      <c r="R53"/>
      <c r="S53"/>
      <c r="T53"/>
      <c r="U53"/>
      <c r="V53" s="28"/>
      <c r="X53" s="27"/>
      <c r="AH53" s="28"/>
      <c r="AI53" s="28"/>
    </row>
    <row r="54" spans="2:39" ht="15" customHeight="1">
      <c r="B54" s="27"/>
      <c r="C54" s="218"/>
      <c r="D54" s="218"/>
      <c r="F54" s="30"/>
      <c r="M54" s="28"/>
      <c r="O54" s="27"/>
      <c r="P54"/>
      <c r="Q54"/>
      <c r="R54"/>
      <c r="S54"/>
      <c r="T54"/>
      <c r="U54"/>
      <c r="V54" s="28"/>
      <c r="X54" s="27"/>
      <c r="AH54" s="28"/>
      <c r="AI54" s="28"/>
    </row>
    <row r="55" spans="2:39">
      <c r="B55" s="27"/>
      <c r="C55" s="218"/>
      <c r="D55" s="218"/>
      <c r="F55" s="30"/>
      <c r="M55" s="28"/>
      <c r="O55" s="27"/>
      <c r="P55"/>
      <c r="Q55"/>
      <c r="R55"/>
      <c r="S55"/>
      <c r="T55"/>
      <c r="U55"/>
      <c r="V55" s="28"/>
      <c r="X55" s="27"/>
      <c r="AH55" s="28"/>
      <c r="AI55" s="28"/>
      <c r="AM55" s="14"/>
    </row>
    <row r="56" spans="2:39" ht="15" customHeight="1">
      <c r="B56" s="27"/>
      <c r="C56" s="218"/>
      <c r="D56" s="218"/>
      <c r="F56" s="30"/>
      <c r="M56" s="28"/>
      <c r="O56" s="27"/>
      <c r="P56"/>
      <c r="Q56"/>
      <c r="R56"/>
      <c r="S56"/>
      <c r="T56"/>
      <c r="U56"/>
      <c r="V56" s="28"/>
      <c r="X56" s="27"/>
      <c r="AH56" s="28"/>
      <c r="AI56" s="28"/>
      <c r="AM56" s="14"/>
    </row>
    <row r="57" spans="2:39">
      <c r="B57" s="27"/>
      <c r="C57" s="218"/>
      <c r="D57" s="218"/>
      <c r="F57" s="30"/>
      <c r="M57" s="28"/>
      <c r="O57" s="27"/>
      <c r="P57"/>
      <c r="Q57"/>
      <c r="R57"/>
      <c r="S57"/>
      <c r="T57"/>
      <c r="U57"/>
      <c r="V57" s="28"/>
      <c r="X57" s="27"/>
      <c r="AH57" s="28"/>
      <c r="AI57" s="28"/>
      <c r="AM57" s="14"/>
    </row>
    <row r="58" spans="2:39">
      <c r="B58" s="27"/>
      <c r="C58" s="216"/>
      <c r="D58" s="216"/>
      <c r="F58" s="30"/>
      <c r="M58" s="28"/>
      <c r="O58" s="27"/>
      <c r="P58"/>
      <c r="Q58"/>
      <c r="R58"/>
      <c r="S58"/>
      <c r="T58"/>
      <c r="U58"/>
      <c r="V58" s="28"/>
      <c r="X58" s="27"/>
      <c r="AH58" s="28"/>
      <c r="AI58" s="28"/>
      <c r="AM58" s="14"/>
    </row>
    <row r="59" spans="2:39">
      <c r="B59" s="27"/>
      <c r="C59" s="216"/>
      <c r="D59" s="216"/>
      <c r="F59" s="30"/>
      <c r="M59" s="28"/>
      <c r="O59" s="27"/>
      <c r="P59"/>
      <c r="Q59"/>
      <c r="R59"/>
      <c r="S59"/>
      <c r="T59"/>
      <c r="U59"/>
      <c r="V59" s="28"/>
      <c r="X59" s="27"/>
      <c r="AH59" s="28"/>
      <c r="AI59" s="28"/>
      <c r="AM59" s="14"/>
    </row>
    <row r="60" spans="2:39">
      <c r="B60" s="27"/>
      <c r="C60" s="216"/>
      <c r="D60" s="216"/>
      <c r="F60" s="30"/>
      <c r="M60" s="28"/>
      <c r="O60" s="27"/>
      <c r="P60"/>
      <c r="Q60"/>
      <c r="R60"/>
      <c r="S60"/>
      <c r="T60"/>
      <c r="U60"/>
      <c r="V60" s="28"/>
      <c r="X60" s="27"/>
      <c r="AH60" s="28"/>
      <c r="AI60" s="28"/>
      <c r="AM60" s="14"/>
    </row>
    <row r="61" spans="2:39">
      <c r="B61" s="27"/>
      <c r="C61" s="216"/>
      <c r="D61" s="216"/>
      <c r="F61" s="30"/>
      <c r="M61" s="28"/>
      <c r="O61" s="27"/>
      <c r="P61"/>
      <c r="Q61"/>
      <c r="R61"/>
      <c r="S61"/>
      <c r="T61"/>
      <c r="U61"/>
      <c r="V61" s="28"/>
      <c r="X61" s="27"/>
      <c r="AH61" s="28"/>
      <c r="AI61" s="28"/>
      <c r="AM61" s="14"/>
    </row>
    <row r="62" spans="2:39">
      <c r="B62" s="27"/>
      <c r="C62" s="216"/>
      <c r="D62" s="216"/>
      <c r="F62" s="30"/>
      <c r="M62" s="28"/>
      <c r="O62" s="27"/>
      <c r="P62"/>
      <c r="Q62"/>
      <c r="R62"/>
      <c r="S62"/>
      <c r="T62"/>
      <c r="U62"/>
      <c r="V62" s="28"/>
      <c r="X62" s="27"/>
      <c r="AH62" s="28"/>
      <c r="AI62" s="28"/>
    </row>
    <row r="63" spans="2:39">
      <c r="B63" s="27"/>
      <c r="C63" s="216"/>
      <c r="D63" s="216"/>
      <c r="F63" s="30"/>
      <c r="M63" s="28"/>
      <c r="O63" s="27"/>
      <c r="P63"/>
      <c r="Q63"/>
      <c r="R63"/>
      <c r="S63"/>
      <c r="T63"/>
      <c r="U63"/>
      <c r="V63" s="28"/>
      <c r="X63" s="27"/>
      <c r="AH63" s="28"/>
      <c r="AI63" s="28"/>
    </row>
    <row r="64" spans="2:39" ht="5.0999999999999996" customHeight="1" thickBot="1">
      <c r="B64" s="27"/>
      <c r="F64" s="51"/>
      <c r="G64" s="55"/>
      <c r="H64" s="55"/>
      <c r="I64" s="55"/>
      <c r="J64" s="55"/>
      <c r="K64" s="55"/>
      <c r="L64" s="55"/>
      <c r="M64" s="58"/>
      <c r="O64" s="54"/>
      <c r="P64" s="55"/>
      <c r="Q64" s="55"/>
      <c r="R64" s="55"/>
      <c r="S64" s="55"/>
      <c r="T64" s="55"/>
      <c r="U64" s="55"/>
      <c r="V64" s="58"/>
      <c r="X64" s="54"/>
      <c r="Y64" s="55"/>
      <c r="Z64" s="55"/>
      <c r="AA64" s="55"/>
      <c r="AB64" s="55"/>
      <c r="AC64" s="55"/>
      <c r="AD64" s="55"/>
      <c r="AE64" s="55"/>
      <c r="AF64" s="55"/>
      <c r="AG64" s="55"/>
      <c r="AH64" s="58"/>
      <c r="AI64" s="28"/>
      <c r="AK64" s="15"/>
    </row>
    <row r="65" spans="1:44" ht="5.0999999999999996" customHeight="1" thickBot="1">
      <c r="B65" s="54"/>
      <c r="C65" s="55"/>
      <c r="D65" s="55"/>
      <c r="E65" s="55"/>
      <c r="F65" s="52"/>
      <c r="G65" s="55"/>
      <c r="H65" s="55"/>
      <c r="I65" s="55"/>
      <c r="J65" s="55"/>
      <c r="K65" s="55"/>
      <c r="L65" s="55"/>
      <c r="M65" s="55"/>
      <c r="N65" s="55"/>
      <c r="O65" s="55"/>
      <c r="P65" s="55"/>
      <c r="Q65" s="55"/>
      <c r="R65" s="55"/>
      <c r="S65" s="55"/>
      <c r="T65" s="55"/>
      <c r="U65" s="55"/>
      <c r="V65" s="55"/>
      <c r="W65" s="55"/>
      <c r="X65" s="55"/>
      <c r="Y65" s="52"/>
      <c r="Z65" s="55"/>
      <c r="AA65" s="55"/>
      <c r="AB65" s="55"/>
      <c r="AC65" s="55"/>
      <c r="AD65" s="55"/>
      <c r="AE65" s="55"/>
      <c r="AF65" s="55"/>
      <c r="AG65" s="55"/>
      <c r="AH65" s="55"/>
      <c r="AI65" s="58"/>
    </row>
    <row r="66" spans="1:44" ht="5.0999999999999996" customHeight="1">
      <c r="AK66" s="15"/>
    </row>
    <row r="67" spans="1:44" s="62" customFormat="1" ht="11.25" customHeight="1">
      <c r="A67" s="61"/>
      <c r="C67" s="193" t="s">
        <v>222</v>
      </c>
      <c r="AK67" s="14"/>
      <c r="AM67" s="63"/>
      <c r="AO67" s="63"/>
      <c r="AR67" s="64"/>
    </row>
    <row r="68" spans="1:44" ht="11.25" customHeight="1">
      <c r="C68" s="62" t="s">
        <v>224</v>
      </c>
    </row>
    <row r="69" spans="1:44" ht="11.25" customHeight="1">
      <c r="C69" s="62" t="s">
        <v>256</v>
      </c>
      <c r="D69" s="163"/>
      <c r="E69" s="163"/>
      <c r="F69" s="163"/>
      <c r="G69" s="163"/>
      <c r="H69" s="163"/>
      <c r="P69" s="208"/>
    </row>
    <row r="70" spans="1:44" ht="15" customHeight="1">
      <c r="B70" s="62"/>
      <c r="C70" s="62"/>
    </row>
    <row r="73" spans="1:44" ht="15" customHeight="1">
      <c r="D73" s="14" t="s">
        <v>203</v>
      </c>
      <c r="E73" s="14" t="s">
        <v>7</v>
      </c>
    </row>
    <row r="74" spans="1:44" ht="15" customHeight="1">
      <c r="G74" s="14" t="s">
        <v>7</v>
      </c>
    </row>
  </sheetData>
  <sheetProtection sheet="1" objects="1" pivotTables="0"/>
  <mergeCells count="19">
    <mergeCell ref="F6:M6"/>
    <mergeCell ref="O6:V6"/>
    <mergeCell ref="X6:AH6"/>
    <mergeCell ref="P8:U8"/>
    <mergeCell ref="X8:AD8"/>
    <mergeCell ref="X9:Z9"/>
    <mergeCell ref="AA9:AD9"/>
    <mergeCell ref="F33:M33"/>
    <mergeCell ref="O33:V33"/>
    <mergeCell ref="X33:AH33"/>
    <mergeCell ref="P18:U18"/>
    <mergeCell ref="P35:U35"/>
    <mergeCell ref="X35:AB35"/>
    <mergeCell ref="AC35:AH35"/>
    <mergeCell ref="C58:D63"/>
    <mergeCell ref="C44:C48"/>
    <mergeCell ref="C54:D57"/>
    <mergeCell ref="F48:M48"/>
    <mergeCell ref="P48:U48"/>
  </mergeCells>
  <pageMargins left="0.7" right="0.7" top="0.75" bottom="0.75" header="0.3" footer="0.3"/>
  <pageSetup paperSize="9" orientation="portrait" horizontalDpi="300" r:id="rId3"/>
  <headerFooter differentOddEven="1">
    <oddHeader>&amp;L&amp;1 </oddHeader>
    <oddFooter>&amp;L&amp;1 </oddFooter>
    <evenHeader>&amp;L&amp;1 </evenHeader>
    <evenFooter>&amp;L&amp;1 </evenFooter>
  </headerFooter>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B3483-C213-455A-8AEB-E8B46A3F2ADF}">
  <sheetPr codeName="Sheet2"/>
  <dimension ref="A1:AH74"/>
  <sheetViews>
    <sheetView showGridLines="0" showRowColHeaders="0" zoomScale="80" zoomScaleNormal="80" workbookViewId="0"/>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28.42578125" collapsed="false"/>
    <col min="8" max="9" bestFit="true" customWidth="true" width="12.0" collapsed="false"/>
    <col min="10" max="12" bestFit="true" customWidth="true" width="9.140625" collapsed="false"/>
    <col min="13" max="16" customWidth="true" width="0.85546875" collapsed="false"/>
    <col min="17" max="17" customWidth="true" width="49.0" collapsed="false"/>
    <col min="18" max="20" customWidth="true" width="7.85546875" collapsed="false"/>
    <col min="21" max="21" customWidth="true" width="9.140625" collapsed="false"/>
    <col min="22" max="22" customWidth="true" width="7.85546875" collapsed="false"/>
    <col min="23" max="25" customWidth="true" width="0.85546875" collapsed="false"/>
    <col min="26" max="27" customWidth="true" width="8.7109375" collapsed="false"/>
    <col min="28" max="28" customWidth="true" width="19.0" collapsed="false"/>
    <col min="29" max="31" customWidth="true" width="8.7109375" collapsed="false"/>
    <col min="32" max="32" customWidth="true" width="11.42578125" collapsed="false"/>
    <col min="33" max="34" customWidth="true" width="0.85546875" collapsed="false"/>
  </cols>
  <sheetData>
    <row r="1" spans="1:34" ht="5.0999999999999996" customHeight="1" thickBot="1">
      <c r="A1" s="65"/>
    </row>
    <row r="2" spans="1:34" ht="11.25" customHeight="1">
      <c r="B2" s="66"/>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8"/>
    </row>
    <row r="3" spans="1:34" ht="11.25" customHeight="1">
      <c r="B3" s="69"/>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1"/>
    </row>
    <row r="4" spans="1:34" ht="11.25" customHeight="1">
      <c r="B4" s="69"/>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1"/>
    </row>
    <row r="5" spans="1:34" ht="5.0999999999999996" customHeight="1" thickBot="1">
      <c r="B5" s="72"/>
      <c r="AH5" s="73"/>
    </row>
    <row r="6" spans="1:34" ht="11.25" customHeight="1" thickBot="1">
      <c r="B6" s="195"/>
      <c r="C6" s="78" t="s">
        <v>150</v>
      </c>
      <c r="D6" s="196"/>
      <c r="E6" s="197"/>
      <c r="F6" s="234" t="s">
        <v>70</v>
      </c>
      <c r="G6" s="235"/>
      <c r="H6" s="235"/>
      <c r="I6" s="235"/>
      <c r="J6" s="235"/>
      <c r="K6" s="235"/>
      <c r="L6" s="235"/>
      <c r="M6" s="235"/>
      <c r="N6" s="236"/>
      <c r="P6" s="247" t="s">
        <v>71</v>
      </c>
      <c r="Q6" s="248"/>
      <c r="R6" s="248"/>
      <c r="S6" s="248"/>
      <c r="T6" s="248"/>
      <c r="U6" s="248"/>
      <c r="V6" s="248"/>
      <c r="W6" s="249"/>
      <c r="Y6" s="234" t="s">
        <v>72</v>
      </c>
      <c r="Z6" s="235"/>
      <c r="AA6" s="235"/>
      <c r="AB6" s="235"/>
      <c r="AC6" s="235"/>
      <c r="AD6" s="235"/>
      <c r="AE6" s="235"/>
      <c r="AF6" s="235"/>
      <c r="AG6" s="236"/>
      <c r="AH6" s="73"/>
    </row>
    <row r="7" spans="1:34" ht="5.0999999999999996" customHeight="1">
      <c r="B7" s="195"/>
      <c r="C7" s="196"/>
      <c r="D7" s="196"/>
      <c r="E7" s="197"/>
      <c r="F7" s="74"/>
      <c r="G7" s="75"/>
      <c r="H7" s="76"/>
      <c r="I7" s="76"/>
      <c r="J7" s="76"/>
      <c r="K7" s="76"/>
      <c r="L7" s="76"/>
      <c r="M7" s="76"/>
      <c r="N7" s="73"/>
      <c r="P7" s="74"/>
      <c r="Q7" s="75"/>
      <c r="R7" s="76"/>
      <c r="S7" s="76"/>
      <c r="T7" s="76"/>
      <c r="U7" s="76"/>
      <c r="V7" s="76"/>
      <c r="W7" s="77"/>
      <c r="Y7" s="74"/>
      <c r="Z7" s="76"/>
      <c r="AA7" s="76"/>
      <c r="AB7" s="76"/>
      <c r="AC7" s="76"/>
      <c r="AD7" s="76"/>
      <c r="AG7" s="73"/>
      <c r="AH7" s="73"/>
    </row>
    <row r="8" spans="1:34" ht="11.25" customHeight="1">
      <c r="B8" s="195"/>
      <c r="C8" s="196"/>
      <c r="D8" s="196"/>
      <c r="E8" s="197"/>
      <c r="F8" s="74"/>
      <c r="G8" s="76"/>
      <c r="H8" s="76"/>
      <c r="I8" s="76"/>
      <c r="J8" s="76"/>
      <c r="K8" s="76"/>
      <c r="L8" s="76"/>
      <c r="M8" s="76"/>
      <c r="N8" s="73"/>
      <c r="P8" s="74"/>
      <c r="W8" s="73"/>
      <c r="Y8" s="74"/>
      <c r="Z8" s="76"/>
      <c r="AA8" s="76"/>
      <c r="AB8" s="76"/>
      <c r="AC8" s="76"/>
      <c r="AD8" s="76"/>
      <c r="AG8" s="73"/>
      <c r="AH8" s="73"/>
    </row>
    <row r="9" spans="1:34" ht="15" customHeight="1">
      <c r="B9" s="195"/>
      <c r="C9" s="196"/>
      <c r="D9" s="196"/>
      <c r="E9" s="197"/>
      <c r="F9" s="74"/>
      <c r="N9" s="73"/>
      <c r="P9" s="74"/>
      <c r="W9" s="73"/>
      <c r="Y9" s="74"/>
      <c r="Z9" s="76"/>
      <c r="AA9" s="76"/>
      <c r="AB9" s="76"/>
      <c r="AC9" s="76"/>
      <c r="AD9" s="76"/>
      <c r="AG9" s="73"/>
      <c r="AH9" s="73"/>
    </row>
    <row r="10" spans="1:34" ht="15.75" customHeight="1">
      <c r="B10" s="27"/>
      <c r="D10" s="14"/>
      <c r="E10" s="14"/>
      <c r="F10" s="74"/>
      <c r="N10" s="73"/>
      <c r="P10" s="74"/>
      <c r="W10" s="73"/>
      <c r="Y10" s="74"/>
      <c r="Z10" s="76"/>
      <c r="AA10" s="76"/>
      <c r="AB10" s="76"/>
      <c r="AC10" s="76"/>
      <c r="AD10" s="76"/>
      <c r="AG10" s="73"/>
      <c r="AH10" s="73"/>
    </row>
    <row r="11" spans="1:34" ht="15.75" customHeight="1">
      <c r="B11" s="72"/>
      <c r="F11" s="74"/>
      <c r="N11" s="73"/>
      <c r="P11" s="74"/>
      <c r="W11" s="73"/>
      <c r="Y11" s="74"/>
      <c r="Z11" s="76"/>
      <c r="AA11" s="76"/>
      <c r="AB11" s="76"/>
      <c r="AC11" s="76"/>
      <c r="AD11" s="76"/>
      <c r="AG11" s="73"/>
      <c r="AH11" s="73"/>
    </row>
    <row r="12" spans="1:34" ht="15.75" customHeight="1">
      <c r="B12" s="72"/>
      <c r="F12" s="74"/>
      <c r="N12" s="73"/>
      <c r="P12" s="74"/>
      <c r="W12" s="73"/>
      <c r="Y12" s="74"/>
      <c r="Z12" s="76"/>
      <c r="AA12" s="76"/>
      <c r="AB12" s="76"/>
      <c r="AC12" s="76"/>
      <c r="AD12" s="76"/>
      <c r="AG12" s="73"/>
      <c r="AH12" s="73"/>
    </row>
    <row r="13" spans="1:34" ht="11.25" customHeight="1">
      <c r="B13" s="72"/>
      <c r="F13" s="74"/>
      <c r="N13" s="73"/>
      <c r="P13" s="74"/>
      <c r="W13" s="73"/>
      <c r="Y13" s="74"/>
      <c r="Z13" s="76"/>
      <c r="AA13" s="76"/>
      <c r="AB13" s="76"/>
      <c r="AC13" s="76"/>
      <c r="AD13" s="76"/>
      <c r="AG13" s="73"/>
      <c r="AH13" s="73"/>
    </row>
    <row r="14" spans="1:34" ht="11.25" customHeight="1">
      <c r="B14" s="72"/>
      <c r="F14" s="74"/>
      <c r="N14" s="73"/>
      <c r="P14" s="74"/>
      <c r="W14" s="73"/>
      <c r="Y14" s="74"/>
      <c r="Z14" s="76"/>
      <c r="AA14" s="76"/>
      <c r="AB14" s="76"/>
      <c r="AC14" s="76"/>
      <c r="AD14" s="76"/>
      <c r="AG14" s="73"/>
      <c r="AH14" s="73"/>
    </row>
    <row r="15" spans="1:34" ht="11.25" customHeight="1">
      <c r="B15" s="72"/>
      <c r="F15" s="74"/>
      <c r="N15" s="73"/>
      <c r="P15" s="74"/>
      <c r="W15" s="73"/>
      <c r="Y15" s="74"/>
      <c r="Z15" s="76"/>
      <c r="AA15" s="76"/>
      <c r="AB15" s="76"/>
      <c r="AC15" s="76"/>
      <c r="AD15" s="76"/>
      <c r="AG15" s="73"/>
      <c r="AH15" s="73"/>
    </row>
    <row r="16" spans="1:34" ht="11.25" customHeight="1">
      <c r="B16" s="72"/>
      <c r="F16" s="74"/>
      <c r="G16" s="76"/>
      <c r="H16" s="76"/>
      <c r="I16" s="76"/>
      <c r="J16" s="76"/>
      <c r="K16" s="76"/>
      <c r="L16" s="76"/>
      <c r="M16" s="76"/>
      <c r="N16" s="73"/>
      <c r="P16" s="74"/>
      <c r="W16" s="73"/>
      <c r="Y16" s="74"/>
      <c r="Z16" s="76"/>
      <c r="AA16" s="76"/>
      <c r="AB16" s="76"/>
      <c r="AC16" s="76"/>
      <c r="AD16" s="76"/>
      <c r="AG16" s="73"/>
      <c r="AH16" s="73"/>
    </row>
    <row r="17" spans="2:34" ht="11.25" customHeight="1">
      <c r="B17" s="72"/>
      <c r="F17" s="74"/>
      <c r="G17" s="76"/>
      <c r="H17" s="76"/>
      <c r="I17" s="76"/>
      <c r="J17" s="76"/>
      <c r="K17" s="76"/>
      <c r="L17" s="76"/>
      <c r="M17" s="76"/>
      <c r="N17" s="73"/>
      <c r="P17" s="74"/>
      <c r="W17" s="73"/>
      <c r="Y17" s="74"/>
      <c r="Z17" s="76"/>
      <c r="AA17" s="76"/>
      <c r="AB17" s="76"/>
      <c r="AC17" s="76"/>
      <c r="AD17" s="76"/>
      <c r="AG17" s="73"/>
      <c r="AH17" s="73"/>
    </row>
    <row r="18" spans="2:34" ht="11.25" customHeight="1">
      <c r="B18" s="72"/>
      <c r="F18" s="74"/>
      <c r="G18" s="76"/>
      <c r="H18" s="76"/>
      <c r="I18" s="76"/>
      <c r="J18" s="76"/>
      <c r="K18" s="76"/>
      <c r="L18" s="76"/>
      <c r="M18" s="76"/>
      <c r="N18" s="73"/>
      <c r="P18" s="74"/>
      <c r="W18" s="73"/>
      <c r="Y18" s="74"/>
      <c r="Z18" s="76"/>
      <c r="AA18" s="76"/>
      <c r="AB18" s="76"/>
      <c r="AC18" s="76"/>
      <c r="AD18" s="76"/>
      <c r="AG18" s="73"/>
      <c r="AH18" s="73"/>
    </row>
    <row r="19" spans="2:34" ht="11.25" customHeight="1">
      <c r="B19" s="72"/>
      <c r="F19" s="74"/>
      <c r="G19" s="76"/>
      <c r="H19" s="76"/>
      <c r="I19" s="76"/>
      <c r="J19" s="76"/>
      <c r="K19" s="76"/>
      <c r="L19" s="76"/>
      <c r="M19" s="76"/>
      <c r="N19" s="73"/>
      <c r="P19" s="74"/>
      <c r="W19" s="73"/>
      <c r="Y19" s="74"/>
      <c r="Z19" s="76"/>
      <c r="AA19" s="76"/>
      <c r="AB19" s="76"/>
      <c r="AC19" s="76"/>
      <c r="AD19" s="76"/>
      <c r="AG19" s="73"/>
      <c r="AH19" s="73"/>
    </row>
    <row r="20" spans="2:34" ht="11.25" customHeight="1">
      <c r="B20" s="72"/>
      <c r="C20" s="44"/>
      <c r="F20" s="74"/>
      <c r="G20" s="76"/>
      <c r="H20" s="76"/>
      <c r="I20" s="76"/>
      <c r="J20" s="76"/>
      <c r="K20" s="76"/>
      <c r="L20" s="76"/>
      <c r="M20" s="76"/>
      <c r="N20" s="73"/>
      <c r="P20" s="74"/>
      <c r="W20" s="73"/>
      <c r="Y20" s="74"/>
      <c r="Z20" s="76"/>
      <c r="AA20" s="76"/>
      <c r="AB20" s="76"/>
      <c r="AC20" s="76"/>
      <c r="AD20" s="76"/>
      <c r="AG20" s="73"/>
      <c r="AH20" s="73"/>
    </row>
    <row r="21" spans="2:34" ht="11.25" customHeight="1">
      <c r="B21" s="72"/>
      <c r="F21" s="74"/>
      <c r="G21" s="76"/>
      <c r="H21" s="76"/>
      <c r="I21" s="76"/>
      <c r="J21" s="76"/>
      <c r="K21" s="76"/>
      <c r="L21" s="76"/>
      <c r="M21" s="76"/>
      <c r="N21" s="73"/>
      <c r="P21" s="74"/>
      <c r="W21" s="73"/>
      <c r="Y21" s="74"/>
      <c r="Z21" s="76"/>
      <c r="AA21" s="76"/>
      <c r="AB21" s="76"/>
      <c r="AC21" s="76"/>
      <c r="AD21" s="76"/>
      <c r="AG21" s="73"/>
      <c r="AH21" s="73"/>
    </row>
    <row r="22" spans="2:34" ht="11.25" customHeight="1">
      <c r="B22" s="72"/>
      <c r="F22" s="74"/>
      <c r="G22" s="76"/>
      <c r="H22" s="76"/>
      <c r="I22" s="76"/>
      <c r="J22" s="76"/>
      <c r="K22" s="76"/>
      <c r="L22" s="76"/>
      <c r="M22" s="76"/>
      <c r="N22" s="73"/>
      <c r="P22" s="74"/>
      <c r="W22" s="73"/>
      <c r="Y22" s="74"/>
      <c r="Z22" s="76"/>
      <c r="AA22" s="76"/>
      <c r="AB22" s="76"/>
      <c r="AC22" s="76"/>
      <c r="AD22" s="76"/>
      <c r="AG22" s="73"/>
      <c r="AH22" s="73"/>
    </row>
    <row r="23" spans="2:34" ht="11.25" customHeight="1">
      <c r="B23" s="72"/>
      <c r="F23" s="74"/>
      <c r="G23" s="76"/>
      <c r="H23" s="76"/>
      <c r="I23" s="76"/>
      <c r="J23" s="76"/>
      <c r="K23" s="76"/>
      <c r="L23" s="76"/>
      <c r="M23" s="76"/>
      <c r="N23" s="73"/>
      <c r="P23" s="74"/>
      <c r="W23" s="73"/>
      <c r="Y23" s="74"/>
      <c r="Z23" s="76"/>
      <c r="AA23" s="76"/>
      <c r="AB23" s="76"/>
      <c r="AC23" s="76"/>
      <c r="AD23" s="76"/>
      <c r="AG23" s="73"/>
      <c r="AH23" s="73"/>
    </row>
    <row r="24" spans="2:34" ht="11.25" customHeight="1">
      <c r="B24" s="72"/>
      <c r="F24" s="79"/>
      <c r="G24" s="80"/>
      <c r="H24" s="80"/>
      <c r="I24" s="80"/>
      <c r="J24" s="80"/>
      <c r="K24" s="80"/>
      <c r="L24" s="80"/>
      <c r="M24" s="80"/>
      <c r="N24" s="73"/>
      <c r="P24" s="79"/>
      <c r="W24" s="73"/>
      <c r="Y24" s="79"/>
      <c r="Z24" s="80"/>
      <c r="AA24" s="80"/>
      <c r="AB24" s="80"/>
      <c r="AC24" s="80"/>
      <c r="AD24" s="80"/>
      <c r="AG24" s="73"/>
      <c r="AH24" s="73"/>
    </row>
    <row r="25" spans="2:34" ht="11.25" customHeight="1">
      <c r="B25" s="72"/>
      <c r="F25" s="79"/>
      <c r="G25" s="80"/>
      <c r="H25" s="80"/>
      <c r="I25" s="80"/>
      <c r="J25" s="80"/>
      <c r="K25" s="80"/>
      <c r="L25" s="80"/>
      <c r="M25" s="80"/>
      <c r="N25" s="73"/>
      <c r="P25" s="79"/>
      <c r="W25" s="73"/>
      <c r="Y25" s="79"/>
      <c r="Z25" s="80"/>
      <c r="AA25" s="80"/>
      <c r="AB25" s="80"/>
      <c r="AC25" s="80"/>
      <c r="AD25" s="80"/>
      <c r="AG25" s="73"/>
      <c r="AH25" s="73"/>
    </row>
    <row r="26" spans="2:34" ht="11.25" customHeight="1">
      <c r="B26" s="72"/>
      <c r="F26" s="79"/>
      <c r="G26" s="80"/>
      <c r="H26" s="80"/>
      <c r="I26" s="80"/>
      <c r="J26" s="80"/>
      <c r="K26" s="80"/>
      <c r="L26" s="80"/>
      <c r="M26" s="80"/>
      <c r="N26" s="73"/>
      <c r="P26" s="79"/>
      <c r="W26" s="73"/>
      <c r="Y26" s="79"/>
      <c r="Z26" s="80"/>
      <c r="AA26" s="80"/>
      <c r="AB26" s="80"/>
      <c r="AC26" s="80"/>
      <c r="AD26" s="80"/>
      <c r="AG26" s="73"/>
      <c r="AH26" s="73"/>
    </row>
    <row r="27" spans="2:34" ht="11.25" customHeight="1">
      <c r="B27" s="72"/>
      <c r="F27" s="79"/>
      <c r="G27" s="80"/>
      <c r="H27" s="80"/>
      <c r="I27" s="80"/>
      <c r="J27" s="80"/>
      <c r="K27" s="80"/>
      <c r="L27" s="80"/>
      <c r="M27" s="80"/>
      <c r="N27" s="73"/>
      <c r="P27" s="79"/>
      <c r="W27" s="73"/>
      <c r="Y27" s="79"/>
      <c r="Z27" s="80"/>
      <c r="AA27" s="80"/>
      <c r="AB27" s="80"/>
      <c r="AC27" s="80"/>
      <c r="AD27" s="80"/>
      <c r="AG27" s="73"/>
      <c r="AH27" s="73"/>
    </row>
    <row r="28" spans="2:34" ht="11.25" customHeight="1">
      <c r="B28" s="72"/>
      <c r="F28" s="79"/>
      <c r="G28" s="80"/>
      <c r="H28" s="80"/>
      <c r="I28" s="80"/>
      <c r="J28" s="80"/>
      <c r="K28" s="80"/>
      <c r="L28" s="80"/>
      <c r="M28" s="80"/>
      <c r="N28" s="73"/>
      <c r="P28" s="79"/>
      <c r="W28" s="73"/>
      <c r="Y28" s="79"/>
      <c r="Z28" s="80"/>
      <c r="AA28" s="80"/>
      <c r="AB28" s="80"/>
      <c r="AC28" s="80"/>
      <c r="AD28" s="80"/>
      <c r="AG28" s="73"/>
      <c r="AH28" s="73"/>
    </row>
    <row r="29" spans="2:34" ht="11.25" customHeight="1">
      <c r="B29" s="72"/>
      <c r="F29" s="79"/>
      <c r="G29" s="80"/>
      <c r="H29" s="80"/>
      <c r="I29" s="80"/>
      <c r="J29" s="80"/>
      <c r="K29" s="80"/>
      <c r="L29" s="80"/>
      <c r="M29" s="80"/>
      <c r="N29" s="73"/>
      <c r="P29" s="79"/>
      <c r="W29" s="73"/>
      <c r="Y29" s="79"/>
      <c r="Z29" s="80"/>
      <c r="AA29" s="80"/>
      <c r="AB29" s="80"/>
      <c r="AC29" s="80"/>
      <c r="AD29" s="80"/>
      <c r="AG29" s="73"/>
      <c r="AH29" s="73"/>
    </row>
    <row r="30" spans="2:34" ht="11.25" customHeight="1">
      <c r="B30" s="72"/>
      <c r="F30" s="79"/>
      <c r="G30" s="80"/>
      <c r="H30" s="80"/>
      <c r="I30" s="80"/>
      <c r="J30" s="80"/>
      <c r="K30" s="80"/>
      <c r="L30" s="80"/>
      <c r="M30" s="80"/>
      <c r="N30" s="73"/>
      <c r="P30" s="79"/>
      <c r="W30" s="73"/>
      <c r="Y30" s="79"/>
      <c r="Z30" s="80"/>
      <c r="AA30" s="80"/>
      <c r="AB30" s="80"/>
      <c r="AC30" s="80"/>
      <c r="AD30" s="80"/>
      <c r="AG30" s="73"/>
      <c r="AH30" s="73"/>
    </row>
    <row r="31" spans="2:34" ht="11.25" customHeight="1">
      <c r="B31" s="72"/>
      <c r="F31" s="79"/>
      <c r="G31" s="80"/>
      <c r="H31" s="80"/>
      <c r="I31" s="80"/>
      <c r="J31" s="80"/>
      <c r="K31" s="80"/>
      <c r="L31" s="80"/>
      <c r="M31" s="80"/>
      <c r="N31" s="73"/>
      <c r="P31" s="79"/>
      <c r="W31" s="73"/>
      <c r="Y31" s="79"/>
      <c r="Z31" s="80"/>
      <c r="AA31" s="80"/>
      <c r="AB31" s="80"/>
      <c r="AC31" s="80"/>
      <c r="AD31" s="80"/>
      <c r="AG31" s="73"/>
      <c r="AH31" s="73"/>
    </row>
    <row r="32" spans="2:34" ht="11.25" customHeight="1">
      <c r="B32" s="72"/>
      <c r="F32" s="79"/>
      <c r="G32" s="80"/>
      <c r="H32" s="80"/>
      <c r="I32" s="80"/>
      <c r="J32" s="80"/>
      <c r="K32" s="80"/>
      <c r="L32" s="80"/>
      <c r="M32" s="80"/>
      <c r="N32" s="73"/>
      <c r="P32" s="79"/>
      <c r="W32" s="73"/>
      <c r="Y32" s="79"/>
      <c r="Z32" s="80"/>
      <c r="AA32" s="80"/>
      <c r="AB32" s="80"/>
      <c r="AC32" s="80"/>
      <c r="AD32" s="80"/>
      <c r="AG32" s="73"/>
      <c r="AH32" s="73"/>
    </row>
    <row r="33" spans="2:34" ht="11.25" customHeight="1">
      <c r="B33" s="72"/>
      <c r="F33" s="79"/>
      <c r="G33" s="80"/>
      <c r="H33" s="80"/>
      <c r="I33" s="80"/>
      <c r="J33" s="80"/>
      <c r="K33" s="80"/>
      <c r="L33" s="80"/>
      <c r="M33" s="80"/>
      <c r="N33" s="73"/>
      <c r="P33" s="79"/>
      <c r="W33" s="73"/>
      <c r="Y33" s="79"/>
      <c r="Z33" s="80"/>
      <c r="AA33" s="80"/>
      <c r="AB33" s="80"/>
      <c r="AC33" s="80"/>
      <c r="AD33" s="80"/>
      <c r="AG33" s="73"/>
      <c r="AH33" s="73"/>
    </row>
    <row r="34" spans="2:34" ht="11.25" customHeight="1">
      <c r="B34" s="72"/>
      <c r="F34" s="79"/>
      <c r="G34" s="80"/>
      <c r="H34" s="80"/>
      <c r="I34" s="80"/>
      <c r="J34" s="80"/>
      <c r="K34" s="80"/>
      <c r="L34" s="80"/>
      <c r="M34" s="80"/>
      <c r="N34" s="73"/>
      <c r="P34" s="79"/>
      <c r="W34" s="73"/>
      <c r="Y34" s="79"/>
      <c r="Z34" s="80"/>
      <c r="AA34" s="80"/>
      <c r="AB34" s="80"/>
      <c r="AC34" s="80"/>
      <c r="AD34" s="80"/>
      <c r="AG34" s="73"/>
      <c r="AH34" s="73"/>
    </row>
    <row r="35" spans="2:34" ht="11.25" customHeight="1">
      <c r="B35" s="72"/>
      <c r="F35" s="79"/>
      <c r="G35" s="80"/>
      <c r="H35" s="80"/>
      <c r="I35" s="80"/>
      <c r="J35" s="80"/>
      <c r="K35" s="80"/>
      <c r="L35" s="80"/>
      <c r="M35" s="80"/>
      <c r="N35" s="73"/>
      <c r="P35" s="79"/>
      <c r="W35" s="73"/>
      <c r="Y35" s="79"/>
      <c r="Z35" s="80"/>
      <c r="AA35" s="80"/>
      <c r="AB35" s="80"/>
      <c r="AC35" s="80"/>
      <c r="AD35" s="80"/>
      <c r="AG35" s="73"/>
      <c r="AH35" s="73"/>
    </row>
    <row r="36" spans="2:34" ht="11.25" customHeight="1">
      <c r="B36" s="72"/>
      <c r="F36" s="79"/>
      <c r="G36" s="80"/>
      <c r="H36" s="80"/>
      <c r="I36" s="80"/>
      <c r="J36" s="80"/>
      <c r="K36" s="80"/>
      <c r="L36" s="80"/>
      <c r="M36" s="80"/>
      <c r="N36" s="73"/>
      <c r="P36" s="79"/>
      <c r="W36" s="73"/>
      <c r="Y36" s="79"/>
      <c r="Z36" s="80"/>
      <c r="AA36" s="80"/>
      <c r="AB36" s="80"/>
      <c r="AC36" s="80"/>
      <c r="AD36" s="80"/>
      <c r="AG36" s="73"/>
      <c r="AH36" s="73"/>
    </row>
    <row r="37" spans="2:34" ht="11.25" customHeight="1">
      <c r="B37" s="72"/>
      <c r="F37" s="79"/>
      <c r="G37" s="80"/>
      <c r="H37" s="80"/>
      <c r="I37" s="80"/>
      <c r="J37" s="80"/>
      <c r="K37" s="80"/>
      <c r="L37" s="80"/>
      <c r="M37" s="80"/>
      <c r="N37" s="73"/>
      <c r="P37" s="79"/>
      <c r="W37" s="73"/>
      <c r="Y37" s="79"/>
      <c r="Z37" s="80"/>
      <c r="AA37" s="80"/>
      <c r="AB37" s="80"/>
      <c r="AC37" s="80"/>
      <c r="AD37" s="80"/>
      <c r="AG37" s="73"/>
      <c r="AH37" s="73"/>
    </row>
    <row r="38" spans="2:34" ht="5.0999999999999996" customHeight="1" thickBot="1">
      <c r="B38" s="72"/>
      <c r="F38" s="81"/>
      <c r="G38" s="57"/>
      <c r="H38" s="57"/>
      <c r="I38" s="57"/>
      <c r="J38" s="57"/>
      <c r="K38" s="57"/>
      <c r="L38" s="57"/>
      <c r="M38" s="57"/>
      <c r="N38" s="82"/>
      <c r="P38" s="81"/>
      <c r="Q38" s="57"/>
      <c r="R38" s="57"/>
      <c r="S38" s="57"/>
      <c r="T38" s="57"/>
      <c r="U38" s="57"/>
      <c r="V38" s="57"/>
      <c r="W38" s="82"/>
      <c r="Y38" s="81"/>
      <c r="Z38" s="57"/>
      <c r="AA38" s="57"/>
      <c r="AB38" s="57"/>
      <c r="AC38" s="57"/>
      <c r="AD38" s="57"/>
      <c r="AE38" s="57"/>
      <c r="AF38" s="57"/>
      <c r="AG38" s="82"/>
      <c r="AH38" s="73"/>
    </row>
    <row r="39" spans="2:34" ht="5.0999999999999996" customHeight="1" thickBot="1">
      <c r="B39" s="72"/>
      <c r="AH39" s="73"/>
    </row>
    <row r="40" spans="2:34" ht="11.25" customHeight="1">
      <c r="B40" s="72"/>
      <c r="F40" s="234" t="s">
        <v>73</v>
      </c>
      <c r="G40" s="235"/>
      <c r="H40" s="235"/>
      <c r="I40" s="235"/>
      <c r="J40" s="235"/>
      <c r="K40" s="235"/>
      <c r="L40" s="235"/>
      <c r="M40" s="235"/>
      <c r="N40" s="236"/>
      <c r="O40" s="83"/>
      <c r="P40" s="237" t="s">
        <v>74</v>
      </c>
      <c r="Q40" s="238"/>
      <c r="R40" s="238"/>
      <c r="S40" s="238"/>
      <c r="T40" s="238"/>
      <c r="U40" s="238"/>
      <c r="V40" s="238"/>
      <c r="W40" s="239"/>
      <c r="X40" s="83"/>
      <c r="Y40" s="240" t="s">
        <v>75</v>
      </c>
      <c r="Z40" s="241"/>
      <c r="AA40" s="241"/>
      <c r="AB40" s="241"/>
      <c r="AC40" s="241"/>
      <c r="AD40" s="241"/>
      <c r="AE40" s="241"/>
      <c r="AF40" s="241"/>
      <c r="AG40" s="242"/>
      <c r="AH40" s="73"/>
    </row>
    <row r="41" spans="2:34" ht="5.0999999999999996" customHeight="1">
      <c r="B41" s="72"/>
      <c r="F41" s="74"/>
      <c r="G41" s="76"/>
      <c r="H41" s="76"/>
      <c r="I41" s="76"/>
      <c r="J41" s="76"/>
      <c r="K41" s="76"/>
      <c r="L41" s="76"/>
      <c r="M41" s="76"/>
      <c r="N41" s="73"/>
      <c r="P41" s="74"/>
      <c r="Q41" s="76"/>
      <c r="R41" s="76"/>
      <c r="S41" s="76"/>
      <c r="T41" s="76"/>
      <c r="U41" s="76"/>
      <c r="V41" s="76"/>
      <c r="W41" s="77"/>
      <c r="Y41" s="74"/>
      <c r="Z41" s="76"/>
      <c r="AA41" s="76"/>
      <c r="AB41" s="76"/>
      <c r="AC41" s="76"/>
      <c r="AD41" s="76"/>
      <c r="AG41" s="73"/>
      <c r="AH41" s="73"/>
    </row>
    <row r="42" spans="2:34" ht="15" customHeight="1">
      <c r="B42" s="72"/>
      <c r="F42" s="74"/>
      <c r="N42" s="73"/>
      <c r="P42" s="74"/>
      <c r="Q42" s="76"/>
      <c r="R42" s="76"/>
      <c r="S42" s="76"/>
      <c r="T42" s="76"/>
      <c r="U42" s="76"/>
      <c r="V42" s="76"/>
      <c r="W42" s="77"/>
      <c r="Y42" s="74"/>
      <c r="Z42" s="76"/>
      <c r="AA42" s="76"/>
      <c r="AB42" s="76"/>
      <c r="AC42" s="76"/>
      <c r="AD42" s="76"/>
      <c r="AG42" s="73"/>
      <c r="AH42" s="73"/>
    </row>
    <row r="43" spans="2:34" ht="15" customHeight="1">
      <c r="B43" s="72"/>
      <c r="F43" s="74"/>
      <c r="G43" s="84"/>
      <c r="H43" s="76"/>
      <c r="I43" s="76"/>
      <c r="J43" s="76"/>
      <c r="K43" s="76"/>
      <c r="L43" s="76"/>
      <c r="M43" s="76"/>
      <c r="N43" s="73"/>
      <c r="P43" s="74"/>
      <c r="Q43" s="76"/>
      <c r="R43" s="76"/>
      <c r="S43" s="76"/>
      <c r="T43" s="76"/>
      <c r="U43" s="76"/>
      <c r="V43" s="76"/>
      <c r="W43" s="77"/>
      <c r="Y43" s="74"/>
      <c r="Z43" s="76"/>
      <c r="AA43" s="76"/>
      <c r="AB43" s="76"/>
      <c r="AC43" s="76"/>
      <c r="AD43" s="76"/>
      <c r="AG43" s="73"/>
      <c r="AH43" s="73"/>
    </row>
    <row r="44" spans="2:34" ht="15" customHeight="1">
      <c r="B44" s="72"/>
      <c r="F44" s="74"/>
      <c r="H44" s="76"/>
      <c r="I44" s="76"/>
      <c r="J44" s="76"/>
      <c r="K44" s="76"/>
      <c r="L44" s="76"/>
      <c r="M44" s="76"/>
      <c r="N44" s="73"/>
      <c r="P44" s="74"/>
      <c r="Q44" s="76"/>
      <c r="R44" s="76"/>
      <c r="S44" s="76"/>
      <c r="T44" s="76"/>
      <c r="U44" s="76"/>
      <c r="V44" s="76"/>
      <c r="W44" s="77"/>
      <c r="Y44" s="74"/>
      <c r="Z44" s="76"/>
      <c r="AA44" s="76"/>
      <c r="AB44" s="76"/>
      <c r="AC44" s="76"/>
      <c r="AD44" s="76"/>
      <c r="AG44" s="73"/>
      <c r="AH44" s="73"/>
    </row>
    <row r="45" spans="2:34" ht="15" customHeight="1">
      <c r="B45" s="72"/>
      <c r="F45" s="74"/>
      <c r="G45" s="76"/>
      <c r="H45" s="76"/>
      <c r="I45" s="76"/>
      <c r="J45" s="76"/>
      <c r="K45" s="76"/>
      <c r="L45" s="76"/>
      <c r="M45" s="76"/>
      <c r="N45" s="73"/>
      <c r="P45" s="74"/>
      <c r="Q45" s="76"/>
      <c r="R45" s="76"/>
      <c r="S45" s="76"/>
      <c r="T45" s="76"/>
      <c r="U45" s="76"/>
      <c r="V45" s="76"/>
      <c r="W45" s="77"/>
      <c r="Y45" s="74"/>
      <c r="Z45" s="76"/>
      <c r="AA45" s="76"/>
      <c r="AB45" s="76"/>
      <c r="AC45" s="76"/>
      <c r="AD45" s="76"/>
      <c r="AG45" s="73"/>
      <c r="AH45" s="73"/>
    </row>
    <row r="46" spans="2:34" ht="15" customHeight="1">
      <c r="B46" s="72"/>
      <c r="F46" s="74"/>
      <c r="G46" s="76"/>
      <c r="H46" s="76"/>
      <c r="I46" s="76"/>
      <c r="J46" s="76"/>
      <c r="K46" s="76"/>
      <c r="L46" s="76"/>
      <c r="M46" s="76"/>
      <c r="N46" s="73"/>
      <c r="P46" s="74"/>
      <c r="Q46" s="76"/>
      <c r="R46" s="76"/>
      <c r="S46" s="76"/>
      <c r="T46" s="76"/>
      <c r="U46" s="76"/>
      <c r="V46" s="76"/>
      <c r="W46" s="77"/>
      <c r="Y46" s="74"/>
      <c r="Z46" s="76"/>
      <c r="AA46" s="76"/>
      <c r="AB46" s="76"/>
      <c r="AC46" s="76"/>
      <c r="AD46" s="76"/>
      <c r="AG46" s="73"/>
      <c r="AH46" s="73"/>
    </row>
    <row r="47" spans="2:34" ht="15" customHeight="1">
      <c r="B47" s="72"/>
      <c r="F47" s="243" t="s">
        <v>151</v>
      </c>
      <c r="G47" s="244"/>
      <c r="H47" s="245"/>
      <c r="I47" s="244" t="s">
        <v>152</v>
      </c>
      <c r="J47" s="244"/>
      <c r="K47" s="244"/>
      <c r="L47" s="244"/>
      <c r="M47" s="244"/>
      <c r="N47" s="246"/>
      <c r="P47" s="74"/>
      <c r="Q47" s="76"/>
      <c r="R47" s="76"/>
      <c r="S47" s="76"/>
      <c r="T47" s="76"/>
      <c r="U47" s="76"/>
      <c r="V47" s="76"/>
      <c r="W47" s="77"/>
      <c r="Y47" s="74"/>
      <c r="Z47" s="76"/>
      <c r="AA47" s="76"/>
      <c r="AB47" s="76"/>
      <c r="AC47" s="76"/>
      <c r="AD47" s="76"/>
      <c r="AG47" s="73"/>
      <c r="AH47" s="73"/>
    </row>
    <row r="48" spans="2:34" ht="15" customHeight="1">
      <c r="B48" s="72"/>
      <c r="F48" s="74"/>
      <c r="H48" s="76"/>
      <c r="I48" s="76"/>
      <c r="J48" s="76"/>
      <c r="K48" s="76"/>
      <c r="L48" s="76"/>
      <c r="M48" s="76"/>
      <c r="N48" s="73"/>
      <c r="P48" s="74"/>
      <c r="Q48" s="76"/>
      <c r="R48" s="76"/>
      <c r="S48" s="76"/>
      <c r="T48" s="76"/>
      <c r="U48" s="76"/>
      <c r="V48" s="76"/>
      <c r="W48" s="77"/>
      <c r="Y48" s="74"/>
      <c r="Z48" s="76"/>
      <c r="AA48" s="76"/>
      <c r="AB48" s="76"/>
      <c r="AC48" s="76"/>
      <c r="AD48" s="76"/>
      <c r="AG48" s="73"/>
      <c r="AH48" s="73"/>
    </row>
    <row r="49" spans="2:34" ht="10.5" customHeight="1">
      <c r="B49" s="72"/>
      <c r="F49" s="74"/>
      <c r="H49" s="76"/>
      <c r="I49" s="76"/>
      <c r="J49" s="76"/>
      <c r="K49" s="76"/>
      <c r="L49" s="76"/>
      <c r="M49" s="76"/>
      <c r="N49" s="73"/>
      <c r="P49" s="74"/>
      <c r="Q49" s="76"/>
      <c r="R49" s="76"/>
      <c r="S49" s="76"/>
      <c r="T49" s="76"/>
      <c r="U49" s="76"/>
      <c r="V49" s="76"/>
      <c r="W49" s="77"/>
      <c r="Y49" s="74"/>
      <c r="Z49" s="76"/>
      <c r="AA49" s="76"/>
      <c r="AB49" s="76"/>
      <c r="AC49" s="76"/>
      <c r="AD49" s="76"/>
      <c r="AG49" s="73"/>
      <c r="AH49" s="73"/>
    </row>
    <row r="50" spans="2:34" ht="15" customHeight="1">
      <c r="B50" s="72"/>
      <c r="F50" s="74"/>
      <c r="H50" s="76"/>
      <c r="I50" s="76"/>
      <c r="J50" s="76"/>
      <c r="K50" s="76"/>
      <c r="L50" s="76"/>
      <c r="M50" s="76"/>
      <c r="N50" s="73"/>
      <c r="P50" s="74"/>
      <c r="Q50" s="76"/>
      <c r="R50" s="76"/>
      <c r="S50" s="76"/>
      <c r="T50" s="76"/>
      <c r="U50" s="76"/>
      <c r="V50" s="76"/>
      <c r="W50" s="77"/>
      <c r="Y50" s="74"/>
      <c r="Z50" s="76"/>
      <c r="AA50" s="76"/>
      <c r="AB50" s="76"/>
      <c r="AC50" s="76"/>
      <c r="AD50" s="76"/>
      <c r="AG50" s="73"/>
      <c r="AH50" s="73"/>
    </row>
    <row r="51" spans="2:34" ht="10.5" customHeight="1">
      <c r="B51" s="72"/>
      <c r="F51" s="74"/>
      <c r="H51" s="76"/>
      <c r="I51" s="76"/>
      <c r="J51" s="76"/>
      <c r="K51" s="76"/>
      <c r="L51" s="76"/>
      <c r="M51" s="76"/>
      <c r="N51" s="73"/>
      <c r="P51" s="74"/>
      <c r="Q51" s="76"/>
      <c r="R51" s="76"/>
      <c r="S51" s="76"/>
      <c r="T51" s="76"/>
      <c r="U51" s="76"/>
      <c r="V51" s="76"/>
      <c r="W51" s="77"/>
      <c r="Y51" s="74"/>
      <c r="Z51" s="76"/>
      <c r="AA51" s="76"/>
      <c r="AB51" s="76"/>
      <c r="AC51" s="76"/>
      <c r="AD51" s="76"/>
      <c r="AG51" s="73"/>
      <c r="AH51" s="73"/>
    </row>
    <row r="52" spans="2:34" ht="15" customHeight="1">
      <c r="B52" s="72"/>
      <c r="F52" s="74"/>
      <c r="H52" s="76"/>
      <c r="I52" s="76"/>
      <c r="J52" s="76"/>
      <c r="K52" s="76"/>
      <c r="L52" s="76"/>
      <c r="M52" s="76"/>
      <c r="N52" s="73"/>
      <c r="P52" s="74"/>
      <c r="Q52" s="76"/>
      <c r="R52" s="76"/>
      <c r="S52" s="76"/>
      <c r="T52" s="76"/>
      <c r="U52" s="76"/>
      <c r="V52" s="76"/>
      <c r="W52" s="77"/>
      <c r="Y52" s="74"/>
      <c r="Z52" s="76"/>
      <c r="AA52" s="76"/>
      <c r="AB52" s="76"/>
      <c r="AC52" s="76"/>
      <c r="AD52" s="76"/>
      <c r="AG52" s="73"/>
      <c r="AH52" s="73"/>
    </row>
    <row r="53" spans="2:34" ht="15" customHeight="1">
      <c r="B53" s="72"/>
      <c r="F53" s="74"/>
      <c r="H53" s="76"/>
      <c r="I53" s="76"/>
      <c r="J53" s="76"/>
      <c r="K53" s="76"/>
      <c r="L53" s="76"/>
      <c r="M53" s="76"/>
      <c r="N53" s="73"/>
      <c r="P53" s="74"/>
      <c r="Q53" s="76"/>
      <c r="R53" s="76"/>
      <c r="S53" s="76"/>
      <c r="T53" s="76"/>
      <c r="U53" s="76"/>
      <c r="V53" s="76"/>
      <c r="W53" s="77"/>
      <c r="Y53" s="74"/>
      <c r="Z53" s="76"/>
      <c r="AA53" s="76"/>
      <c r="AB53" s="76"/>
      <c r="AC53" s="76"/>
      <c r="AD53" s="76"/>
      <c r="AG53" s="73"/>
      <c r="AH53" s="73"/>
    </row>
    <row r="54" spans="2:34" ht="15" customHeight="1">
      <c r="B54" s="72"/>
      <c r="F54" s="74"/>
      <c r="H54" s="76"/>
      <c r="I54" s="76"/>
      <c r="J54" s="76"/>
      <c r="K54" s="76"/>
      <c r="L54" s="76"/>
      <c r="M54" s="76"/>
      <c r="N54" s="73"/>
      <c r="P54" s="74"/>
      <c r="Q54" s="76"/>
      <c r="R54" s="76"/>
      <c r="S54" s="76"/>
      <c r="T54" s="76"/>
      <c r="U54" s="76"/>
      <c r="V54" s="76"/>
      <c r="W54" s="77"/>
      <c r="Y54" s="74"/>
      <c r="Z54" s="76"/>
      <c r="AA54" s="76"/>
      <c r="AB54" s="76"/>
      <c r="AC54" s="76"/>
      <c r="AD54" s="76"/>
      <c r="AG54" s="73"/>
      <c r="AH54" s="73"/>
    </row>
    <row r="55" spans="2:34" ht="15" customHeight="1">
      <c r="B55" s="72"/>
      <c r="F55" s="74"/>
      <c r="G55" s="76"/>
      <c r="H55" s="76"/>
      <c r="I55" s="76"/>
      <c r="J55" s="76"/>
      <c r="K55" s="76"/>
      <c r="L55" s="76"/>
      <c r="M55" s="76"/>
      <c r="N55" s="73"/>
      <c r="P55" s="74"/>
      <c r="Q55" s="76"/>
      <c r="R55" s="76"/>
      <c r="S55" s="76"/>
      <c r="T55" s="76"/>
      <c r="U55" s="76"/>
      <c r="V55" s="76"/>
      <c r="W55" s="77"/>
      <c r="Y55" s="74"/>
      <c r="Z55" s="76"/>
      <c r="AA55" s="76"/>
      <c r="AB55" s="76"/>
      <c r="AC55" s="76"/>
      <c r="AD55" s="76"/>
      <c r="AG55" s="73"/>
      <c r="AH55" s="73"/>
    </row>
    <row r="56" spans="2:34" ht="15" customHeight="1">
      <c r="B56" s="72"/>
      <c r="F56" s="74"/>
      <c r="G56" s="76"/>
      <c r="H56" s="76"/>
      <c r="I56" s="76"/>
      <c r="J56" s="76"/>
      <c r="K56" s="76"/>
      <c r="L56" s="76"/>
      <c r="M56" s="76"/>
      <c r="N56" s="73"/>
      <c r="P56" s="74"/>
      <c r="Q56" s="76"/>
      <c r="R56" s="76"/>
      <c r="S56" s="76"/>
      <c r="T56" s="76"/>
      <c r="U56" s="76"/>
      <c r="V56" s="76"/>
      <c r="W56" s="77"/>
      <c r="Y56" s="74"/>
      <c r="Z56" s="76"/>
      <c r="AA56" s="76"/>
      <c r="AB56" s="76"/>
      <c r="AC56" s="76"/>
      <c r="AD56" s="76"/>
      <c r="AG56" s="73"/>
      <c r="AH56" s="73"/>
    </row>
    <row r="57" spans="2:34" ht="15" customHeight="1">
      <c r="B57" s="72"/>
      <c r="F57" s="74"/>
      <c r="G57" s="76"/>
      <c r="H57" s="76"/>
      <c r="I57" s="76"/>
      <c r="J57" s="76"/>
      <c r="K57" s="76"/>
      <c r="L57" s="76"/>
      <c r="M57" s="76"/>
      <c r="N57" s="73"/>
      <c r="P57" s="74"/>
      <c r="Q57" s="76"/>
      <c r="R57" s="76"/>
      <c r="S57" s="76"/>
      <c r="T57" s="76"/>
      <c r="U57" s="76"/>
      <c r="V57" s="76"/>
      <c r="W57" s="77"/>
      <c r="Y57" s="74"/>
      <c r="Z57" s="76"/>
      <c r="AA57" s="76"/>
      <c r="AB57" s="76"/>
      <c r="AC57" s="76"/>
      <c r="AD57" s="76"/>
      <c r="AG57" s="73"/>
      <c r="AH57" s="73"/>
    </row>
    <row r="58" spans="2:34" ht="15" customHeight="1">
      <c r="B58" s="72"/>
      <c r="F58" s="74"/>
      <c r="G58" s="76"/>
      <c r="H58" s="76"/>
      <c r="I58" s="76"/>
      <c r="J58" s="76"/>
      <c r="K58" s="76"/>
      <c r="L58" s="76"/>
      <c r="M58" s="76"/>
      <c r="N58" s="73"/>
      <c r="P58" s="74"/>
      <c r="Q58" s="76"/>
      <c r="R58" s="76"/>
      <c r="S58" s="76"/>
      <c r="T58" s="76"/>
      <c r="U58" s="76"/>
      <c r="V58" s="76"/>
      <c r="W58" s="77"/>
      <c r="Y58" s="74"/>
      <c r="Z58" s="76"/>
      <c r="AA58" s="76"/>
      <c r="AB58" s="76"/>
      <c r="AC58" s="76"/>
      <c r="AD58" s="76"/>
      <c r="AG58" s="73"/>
      <c r="AH58" s="73"/>
    </row>
    <row r="59" spans="2:34" ht="15" customHeight="1">
      <c r="B59" s="72"/>
      <c r="F59" s="74"/>
      <c r="G59" s="76"/>
      <c r="H59" s="76"/>
      <c r="I59" s="76"/>
      <c r="J59" s="76"/>
      <c r="K59" s="76"/>
      <c r="L59" s="76"/>
      <c r="M59" s="76"/>
      <c r="N59" s="73"/>
      <c r="P59" s="74"/>
      <c r="Q59" s="76"/>
      <c r="R59" s="76"/>
      <c r="S59" s="76"/>
      <c r="T59" s="76"/>
      <c r="U59" s="76"/>
      <c r="V59" s="76"/>
      <c r="W59" s="77"/>
      <c r="Y59" s="74"/>
      <c r="Z59" s="76"/>
      <c r="AA59" s="76"/>
      <c r="AB59" s="76"/>
      <c r="AC59" s="76"/>
      <c r="AD59" s="76"/>
      <c r="AG59" s="73"/>
      <c r="AH59" s="73"/>
    </row>
    <row r="60" spans="2:34" ht="15" customHeight="1">
      <c r="B60" s="72"/>
      <c r="F60" s="74"/>
      <c r="G60" s="76"/>
      <c r="H60" s="76"/>
      <c r="I60" s="76"/>
      <c r="J60" s="76"/>
      <c r="K60" s="76"/>
      <c r="L60" s="76"/>
      <c r="M60" s="76"/>
      <c r="N60" s="73"/>
      <c r="P60" s="74"/>
      <c r="Q60" s="76"/>
      <c r="R60" s="76"/>
      <c r="S60" s="76"/>
      <c r="T60" s="76"/>
      <c r="U60" s="76"/>
      <c r="V60" s="76"/>
      <c r="W60" s="77"/>
      <c r="Y60" s="74"/>
      <c r="Z60" s="76"/>
      <c r="AA60" s="76"/>
      <c r="AB60" s="76"/>
      <c r="AC60" s="76"/>
      <c r="AD60" s="76"/>
      <c r="AG60" s="73"/>
      <c r="AH60" s="73"/>
    </row>
    <row r="61" spans="2:34" ht="15" customHeight="1">
      <c r="B61" s="72"/>
      <c r="C61" s="218"/>
      <c r="D61" s="218"/>
      <c r="F61" s="74"/>
      <c r="G61" s="76"/>
      <c r="H61" s="76"/>
      <c r="I61" s="76"/>
      <c r="J61" s="76"/>
      <c r="K61" s="76"/>
      <c r="L61" s="76"/>
      <c r="M61" s="76"/>
      <c r="N61" s="73"/>
      <c r="P61" s="74"/>
      <c r="Q61" s="76"/>
      <c r="R61" s="76"/>
      <c r="S61" s="76"/>
      <c r="T61" s="76"/>
      <c r="U61" s="76"/>
      <c r="V61" s="76"/>
      <c r="W61" s="77"/>
      <c r="Y61" s="74"/>
      <c r="Z61" s="76"/>
      <c r="AA61" s="76"/>
      <c r="AB61" s="76"/>
      <c r="AC61" s="76"/>
      <c r="AD61" s="76"/>
      <c r="AG61" s="73"/>
      <c r="AH61" s="73"/>
    </row>
    <row r="62" spans="2:34" ht="15" customHeight="1">
      <c r="B62" s="72"/>
      <c r="C62" s="218"/>
      <c r="D62" s="218"/>
      <c r="F62" s="74"/>
      <c r="G62" s="76"/>
      <c r="H62" s="76"/>
      <c r="I62" s="76"/>
      <c r="J62" s="76"/>
      <c r="K62" s="76"/>
      <c r="L62" s="76"/>
      <c r="M62" s="76"/>
      <c r="N62" s="73"/>
      <c r="P62" s="74"/>
      <c r="Q62" s="76"/>
      <c r="R62" s="76"/>
      <c r="S62" s="76"/>
      <c r="T62" s="76"/>
      <c r="U62" s="76"/>
      <c r="V62" s="76"/>
      <c r="W62" s="77"/>
      <c r="Y62" s="74"/>
      <c r="Z62" s="76"/>
      <c r="AA62" s="76"/>
      <c r="AB62" s="76"/>
      <c r="AC62" s="76"/>
      <c r="AD62" s="76"/>
      <c r="AG62" s="73"/>
      <c r="AH62" s="73"/>
    </row>
    <row r="63" spans="2:34" ht="15" customHeight="1">
      <c r="B63" s="72"/>
      <c r="C63" s="218"/>
      <c r="D63" s="218"/>
      <c r="F63" s="74"/>
      <c r="G63" s="76"/>
      <c r="H63" s="76"/>
      <c r="I63" s="76"/>
      <c r="J63" s="76"/>
      <c r="K63" s="76"/>
      <c r="L63" s="76"/>
      <c r="M63" s="76"/>
      <c r="N63" s="73"/>
      <c r="P63" s="74"/>
      <c r="Q63" s="76"/>
      <c r="R63" s="76"/>
      <c r="S63" s="76"/>
      <c r="T63" s="76"/>
      <c r="U63" s="76"/>
      <c r="V63" s="76"/>
      <c r="W63" s="77"/>
      <c r="Y63" s="74"/>
      <c r="Z63" s="76"/>
      <c r="AA63" s="76"/>
      <c r="AB63" s="76"/>
      <c r="AC63" s="76"/>
      <c r="AD63" s="76"/>
      <c r="AG63" s="73"/>
      <c r="AH63" s="73"/>
    </row>
    <row r="64" spans="2:34" ht="15" customHeight="1">
      <c r="B64" s="72"/>
      <c r="C64" s="218"/>
      <c r="D64" s="218"/>
      <c r="F64" s="79"/>
      <c r="G64" s="80"/>
      <c r="H64" s="80"/>
      <c r="I64" s="80"/>
      <c r="J64" s="80"/>
      <c r="K64" s="80"/>
      <c r="L64" s="80"/>
      <c r="M64" s="80"/>
      <c r="N64" s="73"/>
      <c r="P64" s="79"/>
      <c r="Q64" s="80"/>
      <c r="R64" s="80"/>
      <c r="S64" s="80"/>
      <c r="T64" s="80"/>
      <c r="U64" s="80"/>
      <c r="V64" s="80"/>
      <c r="W64" s="85"/>
      <c r="Y64" s="79"/>
      <c r="Z64" s="80"/>
      <c r="AA64" s="80"/>
      <c r="AB64" s="80"/>
      <c r="AC64" s="80"/>
      <c r="AD64" s="80"/>
      <c r="AG64" s="73"/>
      <c r="AH64" s="73"/>
    </row>
    <row r="65" spans="2:34" ht="15" customHeight="1">
      <c r="B65" s="72"/>
      <c r="F65" s="79"/>
      <c r="G65" s="80"/>
      <c r="H65" s="80"/>
      <c r="I65" s="80"/>
      <c r="J65" s="80"/>
      <c r="K65" s="80"/>
      <c r="L65" s="80"/>
      <c r="M65" s="80"/>
      <c r="N65" s="73"/>
      <c r="P65" s="79"/>
      <c r="Q65" s="80"/>
      <c r="R65" s="80"/>
      <c r="S65" s="80"/>
      <c r="T65" s="80"/>
      <c r="U65" s="80"/>
      <c r="V65" s="80"/>
      <c r="W65" s="85"/>
      <c r="Y65" s="79"/>
      <c r="Z65" s="80"/>
      <c r="AA65" s="80"/>
      <c r="AB65" s="80"/>
      <c r="AC65" s="80"/>
      <c r="AD65" s="80"/>
      <c r="AG65" s="73"/>
      <c r="AH65" s="73"/>
    </row>
    <row r="66" spans="2:34" ht="15" customHeight="1">
      <c r="B66" s="72"/>
      <c r="F66" s="86"/>
      <c r="G66" s="87"/>
      <c r="H66" s="87"/>
      <c r="I66" s="87"/>
      <c r="J66" s="87"/>
      <c r="K66" s="87"/>
      <c r="L66" s="87"/>
      <c r="M66" s="87"/>
      <c r="N66" s="73"/>
      <c r="P66" s="86"/>
      <c r="Q66" s="87"/>
      <c r="R66" s="87"/>
      <c r="S66" s="87"/>
      <c r="T66" s="87"/>
      <c r="U66" s="87"/>
      <c r="V66" s="87"/>
      <c r="W66" s="88"/>
      <c r="Y66" s="86"/>
      <c r="Z66" s="87"/>
      <c r="AA66" s="87"/>
      <c r="AB66" s="87"/>
      <c r="AC66" s="87"/>
      <c r="AD66" s="87"/>
      <c r="AG66" s="73"/>
      <c r="AH66" s="73"/>
    </row>
    <row r="67" spans="2:34" ht="15" customHeight="1">
      <c r="B67" s="72"/>
      <c r="F67" s="79"/>
      <c r="G67" s="80"/>
      <c r="H67" s="80"/>
      <c r="I67" s="80"/>
      <c r="J67" s="80"/>
      <c r="K67" s="80"/>
      <c r="L67" s="80"/>
      <c r="M67" s="80"/>
      <c r="N67" s="73"/>
      <c r="P67" s="79"/>
      <c r="Q67" s="80"/>
      <c r="R67" s="80"/>
      <c r="S67" s="80"/>
      <c r="T67" s="80"/>
      <c r="U67" s="80"/>
      <c r="V67" s="80"/>
      <c r="W67" s="85"/>
      <c r="Y67" s="79"/>
      <c r="Z67" s="80"/>
      <c r="AA67" s="80"/>
      <c r="AB67" s="80"/>
      <c r="AC67" s="80"/>
      <c r="AD67" s="80"/>
      <c r="AG67" s="73"/>
      <c r="AH67" s="73"/>
    </row>
    <row r="68" spans="2:34" ht="15" customHeight="1">
      <c r="B68" s="72"/>
      <c r="F68" s="79"/>
      <c r="N68" s="73"/>
      <c r="P68" s="79"/>
      <c r="W68" s="73"/>
      <c r="Y68" s="79"/>
      <c r="AG68" s="73"/>
      <c r="AH68" s="73"/>
    </row>
    <row r="69" spans="2:34" ht="15" customHeight="1">
      <c r="B69" s="72"/>
      <c r="F69" s="79"/>
      <c r="G69" s="80"/>
      <c r="H69" s="80"/>
      <c r="I69" s="80"/>
      <c r="J69" s="80"/>
      <c r="K69" s="80"/>
      <c r="L69" s="80"/>
      <c r="M69" s="80"/>
      <c r="N69" s="73"/>
      <c r="P69" s="79"/>
      <c r="Q69" s="80"/>
      <c r="R69" s="80"/>
      <c r="S69" s="80"/>
      <c r="T69" s="80"/>
      <c r="U69" s="80"/>
      <c r="V69" s="80"/>
      <c r="W69" s="85"/>
      <c r="Y69" s="79"/>
      <c r="Z69" s="80"/>
      <c r="AA69" s="80"/>
      <c r="AB69" s="80"/>
      <c r="AC69" s="80"/>
      <c r="AD69" s="80"/>
      <c r="AG69" s="73"/>
      <c r="AH69" s="73"/>
    </row>
    <row r="70" spans="2:34" ht="5.0999999999999996" customHeight="1" thickBot="1">
      <c r="B70" s="72"/>
      <c r="F70" s="81"/>
      <c r="G70" s="57"/>
      <c r="H70" s="57"/>
      <c r="I70" s="57"/>
      <c r="J70" s="57"/>
      <c r="K70" s="57"/>
      <c r="L70" s="57"/>
      <c r="M70" s="57"/>
      <c r="N70" s="82"/>
      <c r="P70" s="81"/>
      <c r="Q70" s="57"/>
      <c r="R70" s="57"/>
      <c r="S70" s="57"/>
      <c r="T70" s="57"/>
      <c r="U70" s="57"/>
      <c r="V70" s="57"/>
      <c r="W70" s="82"/>
      <c r="Y70" s="81"/>
      <c r="Z70" s="57"/>
      <c r="AA70" s="57"/>
      <c r="AB70" s="57"/>
      <c r="AC70" s="57"/>
      <c r="AD70" s="57"/>
      <c r="AE70" s="57"/>
      <c r="AF70" s="57"/>
      <c r="AG70" s="82"/>
      <c r="AH70" s="73"/>
    </row>
    <row r="71" spans="2:34" ht="5.0999999999999996" customHeight="1" thickBot="1">
      <c r="B71" s="81"/>
      <c r="C71" s="57"/>
      <c r="D71" s="57"/>
      <c r="E71" s="57"/>
      <c r="F71" s="89"/>
      <c r="G71" s="57"/>
      <c r="H71" s="57"/>
      <c r="I71" s="57"/>
      <c r="J71" s="57"/>
      <c r="K71" s="57"/>
      <c r="L71" s="57"/>
      <c r="M71" s="57"/>
      <c r="N71" s="57"/>
      <c r="O71" s="57"/>
      <c r="P71" s="57"/>
      <c r="Q71" s="57"/>
      <c r="R71" s="57"/>
      <c r="S71" s="57"/>
      <c r="T71" s="57"/>
      <c r="U71" s="57"/>
      <c r="V71" s="57"/>
      <c r="W71" s="57"/>
      <c r="X71" s="57"/>
      <c r="Y71" s="57"/>
      <c r="Z71" s="57"/>
      <c r="AA71" s="57"/>
      <c r="AB71" s="89"/>
      <c r="AC71" s="57"/>
      <c r="AD71" s="57"/>
      <c r="AE71" s="57"/>
      <c r="AF71" s="57"/>
      <c r="AG71" s="57"/>
      <c r="AH71" s="82"/>
    </row>
    <row r="72" spans="2:34" ht="5.0999999999999996" customHeight="1"/>
    <row r="73" spans="2:34" ht="11.25" customHeight="1">
      <c r="C73" s="193" t="s">
        <v>222</v>
      </c>
    </row>
    <row r="74" spans="2:34" ht="11.25" customHeight="1">
      <c r="C74" s="194" t="s">
        <v>224</v>
      </c>
    </row>
  </sheetData>
  <sheetProtection algorithmName="SHA-512" hashValue="Y+xGTcMOn+QfSjqbWEuhwg+lkFgBtkg+kedDX17t8FGeKVFROQrtIqxH9QSgUA9krDmyzZKXPnYUP5TWUz1VTw==" saltValue="W5b+oXED9UxBJ5dktYQ4BQ==" spinCount="100000" sheet="1" objects="1" pivotTables="0"/>
  <mergeCells count="9">
    <mergeCell ref="Y6:AG6"/>
    <mergeCell ref="F40:N40"/>
    <mergeCell ref="P40:W40"/>
    <mergeCell ref="Y40:AG40"/>
    <mergeCell ref="C61:D64"/>
    <mergeCell ref="F47:H47"/>
    <mergeCell ref="I47:N47"/>
    <mergeCell ref="F6:N6"/>
    <mergeCell ref="P6:W6"/>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BD135-90C5-42C6-A19D-4FFB0F7A8D5B}">
  <sheetPr codeName="Sheet3"/>
  <dimension ref="B1:AE70"/>
  <sheetViews>
    <sheetView showGridLines="0" showRowColHeaders="0" zoomScale="80" zoomScaleNormal="80" workbookViewId="0"/>
  </sheetViews>
  <sheetFormatPr defaultRowHeight="11.25" customHeight="1"/>
  <cols>
    <col min="1" max="2" customWidth="true" width="1.7109375" collapsed="false"/>
    <col min="3" max="3" customWidth="true" width="15.7109375" collapsed="false"/>
    <col min="4" max="5" customWidth="true" width="1.7109375" collapsed="false"/>
    <col min="6" max="6" customWidth="true" width="2.5703125" collapsed="false"/>
    <col min="7" max="7" customWidth="true" width="45.42578125" collapsed="false"/>
    <col min="8" max="8" customWidth="true" width="11.7109375" collapsed="false"/>
    <col min="9" max="9" customWidth="true" width="22.140625" collapsed="false"/>
    <col min="10" max="12" customWidth="true" width="11.7109375" collapsed="false"/>
    <col min="13" max="15" customWidth="true" width="0.85546875" collapsed="false"/>
    <col min="16" max="17" customWidth="true" width="7.42578125" collapsed="false"/>
    <col min="18" max="18" customWidth="true" width="12.7109375" collapsed="false"/>
    <col min="19" max="20" customWidth="true" width="7.42578125" collapsed="false"/>
    <col min="21" max="21" customWidth="true" width="13.140625" collapsed="false"/>
    <col min="22" max="22" customWidth="true" width="11.28515625" collapsed="false"/>
    <col min="23" max="26" customWidth="true" width="7.42578125" collapsed="false"/>
    <col min="27" max="27" customWidth="true" width="11.7109375" collapsed="false"/>
    <col min="28" max="28" customWidth="true" width="7.42578125" collapsed="false"/>
    <col min="29" max="29" customWidth="true" width="7.85546875" collapsed="false"/>
    <col min="30" max="30" customWidth="true" width="8.7109375" collapsed="false"/>
    <col min="31" max="31" customWidth="true" width="0.85546875" collapsed="false"/>
  </cols>
  <sheetData>
    <row r="1" spans="2:31" ht="5.0999999999999996" customHeight="1" thickBot="1"/>
    <row r="2" spans="2:31" s="93" customFormat="1" ht="11.25" customHeight="1">
      <c r="B2" s="90"/>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2"/>
    </row>
    <row r="3" spans="2:31" s="93" customFormat="1" ht="11.25" customHeight="1">
      <c r="B3" s="94"/>
      <c r="C3" s="95"/>
      <c r="D3" s="95"/>
      <c r="E3" s="95"/>
      <c r="F3" s="96"/>
      <c r="G3" s="96"/>
      <c r="H3" s="96"/>
      <c r="I3" s="96"/>
      <c r="J3" s="96"/>
      <c r="K3" s="96"/>
      <c r="L3" s="96"/>
      <c r="M3" s="96"/>
      <c r="N3" s="96"/>
      <c r="O3" s="96"/>
      <c r="P3" s="96"/>
      <c r="Q3" s="96"/>
      <c r="R3" s="96"/>
      <c r="S3" s="96"/>
      <c r="T3" s="96"/>
      <c r="U3" s="96"/>
      <c r="V3" s="96"/>
      <c r="W3" s="96"/>
      <c r="X3" s="95"/>
      <c r="Y3" s="96"/>
      <c r="Z3" s="96"/>
      <c r="AA3" s="96"/>
      <c r="AB3" s="96"/>
      <c r="AC3" s="96"/>
      <c r="AD3" s="96"/>
      <c r="AE3" s="97"/>
    </row>
    <row r="4" spans="2:31" s="93" customFormat="1" ht="11.25" customHeight="1">
      <c r="B4" s="94"/>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7"/>
    </row>
    <row r="5" spans="2:31" ht="5.0999999999999996" customHeight="1" thickBot="1">
      <c r="B5" s="72"/>
      <c r="AE5" s="73"/>
    </row>
    <row r="6" spans="2:31" ht="11.25" customHeight="1" thickBot="1">
      <c r="B6" s="195"/>
      <c r="C6" s="78" t="s">
        <v>150</v>
      </c>
      <c r="D6" s="196"/>
      <c r="E6" s="197"/>
      <c r="F6" s="247" t="s">
        <v>116</v>
      </c>
      <c r="G6" s="248"/>
      <c r="H6" s="248"/>
      <c r="I6" s="248"/>
      <c r="J6" s="248"/>
      <c r="K6" s="248"/>
      <c r="L6" s="248"/>
      <c r="M6" s="249"/>
      <c r="N6" s="98"/>
      <c r="O6" s="247" t="s">
        <v>117</v>
      </c>
      <c r="P6" s="248"/>
      <c r="Q6" s="248"/>
      <c r="R6" s="248"/>
      <c r="S6" s="248"/>
      <c r="T6" s="248"/>
      <c r="U6" s="248"/>
      <c r="V6" s="248"/>
      <c r="W6" s="248"/>
      <c r="X6" s="248"/>
      <c r="Y6" s="248"/>
      <c r="Z6" s="248"/>
      <c r="AA6" s="248"/>
      <c r="AB6" s="248"/>
      <c r="AC6" s="248"/>
      <c r="AD6" s="249"/>
      <c r="AE6" s="73"/>
    </row>
    <row r="7" spans="2:31" ht="5.0999999999999996" customHeight="1">
      <c r="B7" s="195"/>
      <c r="C7" s="196"/>
      <c r="D7" s="196"/>
      <c r="E7" s="197"/>
      <c r="F7" s="99"/>
      <c r="G7" s="98"/>
      <c r="H7" s="98"/>
      <c r="I7" s="98"/>
      <c r="J7" s="98"/>
      <c r="K7" s="98"/>
      <c r="L7" s="98"/>
      <c r="M7" s="100"/>
      <c r="N7" s="101"/>
      <c r="O7" s="102"/>
      <c r="P7" s="101"/>
      <c r="Q7" s="101"/>
      <c r="R7" s="101"/>
      <c r="S7" s="101"/>
      <c r="T7" s="103"/>
      <c r="U7" s="103"/>
      <c r="V7" s="103"/>
      <c r="W7" s="101"/>
      <c r="X7" s="101"/>
      <c r="Y7" s="103"/>
      <c r="Z7" s="103"/>
      <c r="AA7" s="103"/>
      <c r="AB7" s="103"/>
      <c r="AC7" s="103"/>
      <c r="AD7" s="100"/>
      <c r="AE7" s="73"/>
    </row>
    <row r="8" spans="2:31" ht="11.25" customHeight="1">
      <c r="B8" s="195"/>
      <c r="C8" s="196"/>
      <c r="D8" s="196"/>
      <c r="E8" s="197"/>
      <c r="F8" s="99"/>
      <c r="M8" s="100"/>
      <c r="N8" s="104"/>
      <c r="O8" s="250" t="s">
        <v>153</v>
      </c>
      <c r="P8" s="251"/>
      <c r="Q8" s="251"/>
      <c r="R8" s="251"/>
      <c r="S8" s="251"/>
      <c r="T8" s="251"/>
      <c r="U8" s="251"/>
      <c r="V8" s="252"/>
      <c r="W8" s="251" t="s">
        <v>154</v>
      </c>
      <c r="X8" s="251"/>
      <c r="Y8" s="251"/>
      <c r="Z8" s="251"/>
      <c r="AA8" s="251"/>
      <c r="AB8" s="251"/>
      <c r="AC8" s="251"/>
      <c r="AD8" s="253"/>
      <c r="AE8" s="73"/>
    </row>
    <row r="9" spans="2:31" ht="15">
      <c r="B9" s="195"/>
      <c r="C9" s="196"/>
      <c r="D9" s="196"/>
      <c r="E9" s="197"/>
      <c r="F9" s="99"/>
      <c r="M9" s="100"/>
      <c r="N9" s="104"/>
      <c r="O9" s="105"/>
      <c r="P9" s="106"/>
      <c r="Q9" s="107"/>
      <c r="R9" s="107"/>
      <c r="S9" s="107"/>
      <c r="T9" s="108"/>
      <c r="U9" s="108"/>
      <c r="V9" s="108"/>
      <c r="W9" s="98"/>
      <c r="X9" s="98"/>
      <c r="Y9" s="98"/>
      <c r="Z9" s="98"/>
      <c r="AA9" s="98"/>
      <c r="AB9" s="98"/>
      <c r="AC9" s="98"/>
      <c r="AD9" s="109"/>
      <c r="AE9" s="73"/>
    </row>
    <row r="10" spans="2:31" ht="15">
      <c r="B10" s="72"/>
      <c r="F10" s="99"/>
      <c r="M10" s="100"/>
      <c r="N10" s="104"/>
      <c r="O10" s="105"/>
      <c r="P10" s="107"/>
      <c r="Q10" s="107"/>
      <c r="R10" s="107"/>
      <c r="S10" s="107"/>
      <c r="T10" s="108"/>
      <c r="U10" s="108"/>
      <c r="V10" s="108"/>
      <c r="W10" s="98"/>
      <c r="X10" s="98"/>
      <c r="Y10" s="98"/>
      <c r="Z10" s="98"/>
      <c r="AA10" s="98"/>
      <c r="AB10" s="98"/>
      <c r="AC10" s="98"/>
      <c r="AD10" s="109"/>
      <c r="AE10" s="73"/>
    </row>
    <row r="11" spans="2:31" ht="15">
      <c r="B11" s="72"/>
      <c r="F11" s="99"/>
      <c r="M11" s="100"/>
      <c r="N11" s="110"/>
      <c r="O11" s="105"/>
      <c r="P11" s="107"/>
      <c r="Q11" s="107"/>
      <c r="R11" s="107"/>
      <c r="S11" s="107"/>
      <c r="T11" s="108"/>
      <c r="U11" s="108"/>
      <c r="V11" s="108"/>
      <c r="W11" s="98"/>
      <c r="X11" s="98"/>
      <c r="Y11" s="98"/>
      <c r="Z11" s="98"/>
      <c r="AA11" s="98"/>
      <c r="AB11" s="98"/>
      <c r="AC11" s="98"/>
      <c r="AD11" s="109"/>
      <c r="AE11" s="73"/>
    </row>
    <row r="12" spans="2:31" ht="15">
      <c r="B12" s="72"/>
      <c r="F12" s="99"/>
      <c r="M12" s="100"/>
      <c r="N12" s="110"/>
      <c r="O12" s="105"/>
      <c r="P12" s="107"/>
      <c r="Q12" s="107"/>
      <c r="R12" s="107"/>
      <c r="S12" s="107"/>
      <c r="T12" s="108"/>
      <c r="U12" s="108"/>
      <c r="V12" s="108"/>
      <c r="W12" s="98"/>
      <c r="X12" s="98"/>
      <c r="Y12" s="98"/>
      <c r="Z12" s="98"/>
      <c r="AA12" s="98"/>
      <c r="AB12" s="98"/>
      <c r="AC12" s="98"/>
      <c r="AD12" s="109"/>
      <c r="AE12" s="73"/>
    </row>
    <row r="13" spans="2:31" ht="15">
      <c r="B13" s="72"/>
      <c r="F13" s="99"/>
      <c r="M13" s="100"/>
      <c r="N13" s="110"/>
      <c r="O13" s="105"/>
      <c r="P13" s="107"/>
      <c r="Q13" s="107"/>
      <c r="R13" s="107"/>
      <c r="S13" s="107"/>
      <c r="T13" s="108"/>
      <c r="U13" s="108"/>
      <c r="V13" s="108"/>
      <c r="W13" s="98"/>
      <c r="X13" s="98"/>
      <c r="Y13" s="98"/>
      <c r="Z13" s="98"/>
      <c r="AA13" s="98"/>
      <c r="AB13" s="98"/>
      <c r="AC13" s="98"/>
      <c r="AD13" s="109"/>
      <c r="AE13" s="73"/>
    </row>
    <row r="14" spans="2:31" ht="15">
      <c r="B14" s="72"/>
      <c r="F14" s="99"/>
      <c r="M14" s="100"/>
      <c r="N14" s="110"/>
      <c r="O14" s="105"/>
      <c r="P14" s="107"/>
      <c r="Q14" s="107"/>
      <c r="R14" s="107"/>
      <c r="S14" s="107"/>
      <c r="T14" s="108"/>
      <c r="V14" s="108"/>
      <c r="W14" s="98"/>
      <c r="X14" s="98"/>
      <c r="Y14" s="98"/>
      <c r="Z14" s="98"/>
      <c r="AA14" s="98"/>
      <c r="AB14" s="98"/>
      <c r="AC14" s="98"/>
      <c r="AD14" s="109"/>
      <c r="AE14" s="73"/>
    </row>
    <row r="15" spans="2:31" ht="15">
      <c r="B15" s="72"/>
      <c r="F15" s="99"/>
      <c r="M15" s="100"/>
      <c r="N15" s="110"/>
      <c r="O15" s="105"/>
      <c r="P15" s="107"/>
      <c r="Q15" s="107"/>
      <c r="R15" s="107"/>
      <c r="S15" s="107"/>
      <c r="T15" s="108"/>
      <c r="U15" s="108"/>
      <c r="V15" s="108"/>
      <c r="W15" s="98"/>
      <c r="X15" s="98"/>
      <c r="Y15" s="98"/>
      <c r="Z15" s="98"/>
      <c r="AA15" s="98"/>
      <c r="AB15" s="98"/>
      <c r="AC15" s="98"/>
      <c r="AD15" s="109"/>
      <c r="AE15" s="73"/>
    </row>
    <row r="16" spans="2:31" ht="15">
      <c r="B16" s="72"/>
      <c r="F16" s="99"/>
      <c r="M16" s="100"/>
      <c r="N16" s="110"/>
      <c r="O16" s="105"/>
      <c r="P16" s="107"/>
      <c r="Q16" s="107"/>
      <c r="R16" s="107"/>
      <c r="S16" s="107"/>
      <c r="T16" s="108"/>
      <c r="U16" s="108"/>
      <c r="V16" s="108"/>
      <c r="W16" s="98"/>
      <c r="X16" s="98"/>
      <c r="Y16" s="98"/>
      <c r="Z16" s="98"/>
      <c r="AA16" s="98"/>
      <c r="AB16" s="98"/>
      <c r="AC16" s="98"/>
      <c r="AD16" s="109"/>
      <c r="AE16" s="73"/>
    </row>
    <row r="17" spans="2:31" ht="15">
      <c r="B17" s="72"/>
      <c r="F17" s="99"/>
      <c r="M17" s="100"/>
      <c r="N17" s="110"/>
      <c r="O17" s="105"/>
      <c r="P17" s="107"/>
      <c r="Q17" s="107"/>
      <c r="R17" s="107"/>
      <c r="S17" s="107"/>
      <c r="T17" s="108"/>
      <c r="U17" s="108"/>
      <c r="V17" s="108"/>
      <c r="W17" s="98"/>
      <c r="X17" s="98"/>
      <c r="Y17" s="98"/>
      <c r="Z17" s="98"/>
      <c r="AA17" s="98"/>
      <c r="AB17" s="98"/>
      <c r="AC17" s="98"/>
      <c r="AD17" s="109"/>
      <c r="AE17" s="73"/>
    </row>
    <row r="18" spans="2:31" ht="15">
      <c r="B18" s="72"/>
      <c r="F18" s="99"/>
      <c r="M18" s="100"/>
      <c r="N18" s="110"/>
      <c r="O18" s="105"/>
      <c r="P18" s="107"/>
      <c r="Q18" s="107"/>
      <c r="R18" s="107"/>
      <c r="S18" s="107"/>
      <c r="T18" s="108"/>
      <c r="U18" s="108"/>
      <c r="V18" s="108"/>
      <c r="W18" s="98"/>
      <c r="X18" s="98"/>
      <c r="Y18" s="98"/>
      <c r="Z18" s="98"/>
      <c r="AA18" s="98"/>
      <c r="AB18" s="98"/>
      <c r="AC18" s="98"/>
      <c r="AD18" s="109"/>
      <c r="AE18" s="73"/>
    </row>
    <row r="19" spans="2:31" ht="15">
      <c r="B19" s="72"/>
      <c r="F19" s="99"/>
      <c r="M19" s="100"/>
      <c r="N19" s="110"/>
      <c r="O19" s="105"/>
      <c r="P19" s="107"/>
      <c r="Q19" s="107"/>
      <c r="R19" s="107"/>
      <c r="S19" s="107"/>
      <c r="T19" s="108"/>
      <c r="U19" s="108"/>
      <c r="V19" s="108"/>
      <c r="W19" s="98"/>
      <c r="X19" s="98"/>
      <c r="Y19" s="98"/>
      <c r="Z19" s="98"/>
      <c r="AA19" s="98"/>
      <c r="AB19" s="98"/>
      <c r="AC19" s="98"/>
      <c r="AD19" s="109"/>
      <c r="AE19" s="73"/>
    </row>
    <row r="20" spans="2:31" ht="15">
      <c r="B20" s="72"/>
      <c r="F20" s="99"/>
      <c r="M20" s="100"/>
      <c r="N20" s="110"/>
      <c r="O20" s="105"/>
      <c r="P20" s="107"/>
      <c r="Q20" s="107"/>
      <c r="R20" s="107"/>
      <c r="S20" s="107"/>
      <c r="T20" s="108"/>
      <c r="U20" s="108"/>
      <c r="V20" s="108"/>
      <c r="W20" s="98"/>
      <c r="X20" s="98"/>
      <c r="Y20" s="98"/>
      <c r="Z20" s="98"/>
      <c r="AA20" s="98"/>
      <c r="AB20" s="98"/>
      <c r="AC20" s="98"/>
      <c r="AD20" s="109"/>
      <c r="AE20" s="73"/>
    </row>
    <row r="21" spans="2:31" ht="15">
      <c r="B21" s="72"/>
      <c r="F21" s="99"/>
      <c r="M21" s="100"/>
      <c r="N21" s="110"/>
      <c r="O21" s="105"/>
      <c r="P21" s="107"/>
      <c r="Q21" s="107"/>
      <c r="R21" s="107"/>
      <c r="S21" s="107"/>
      <c r="T21" s="108"/>
      <c r="U21" s="108"/>
      <c r="V21" s="108"/>
      <c r="W21" s="98"/>
      <c r="X21" s="98"/>
      <c r="Y21" s="98"/>
      <c r="Z21" s="98"/>
      <c r="AA21" s="98"/>
      <c r="AB21" s="98"/>
      <c r="AC21" s="98"/>
      <c r="AD21" s="109"/>
      <c r="AE21" s="73"/>
    </row>
    <row r="22" spans="2:31" ht="15">
      <c r="B22" s="72"/>
      <c r="F22" s="99"/>
      <c r="M22" s="100"/>
      <c r="N22" s="110"/>
      <c r="O22" s="105"/>
      <c r="P22" s="107"/>
      <c r="Q22" s="107"/>
      <c r="R22" s="107"/>
      <c r="S22" s="107"/>
      <c r="T22" s="108"/>
      <c r="U22" s="108"/>
      <c r="V22" s="108"/>
      <c r="W22" s="98"/>
      <c r="X22" s="98"/>
      <c r="Y22" s="98"/>
      <c r="Z22" s="98"/>
      <c r="AA22" s="98"/>
      <c r="AB22" s="98"/>
      <c r="AC22" s="98"/>
      <c r="AD22" s="109"/>
      <c r="AE22" s="73"/>
    </row>
    <row r="23" spans="2:31" ht="15">
      <c r="B23" s="72"/>
      <c r="F23" s="111"/>
      <c r="M23" s="100"/>
      <c r="N23" s="112"/>
      <c r="O23" s="113"/>
      <c r="P23" s="114"/>
      <c r="Q23" s="114"/>
      <c r="R23" s="114"/>
      <c r="S23" s="114"/>
      <c r="T23" s="42"/>
      <c r="U23" s="42"/>
      <c r="V23" s="42"/>
      <c r="AD23" s="73"/>
      <c r="AE23" s="73"/>
    </row>
    <row r="24" spans="2:31" ht="15">
      <c r="B24" s="72"/>
      <c r="F24" s="111"/>
      <c r="M24" s="100"/>
      <c r="N24" s="115"/>
      <c r="O24" s="116"/>
      <c r="P24" s="117"/>
      <c r="Q24" s="117"/>
      <c r="R24" s="117"/>
      <c r="S24" s="117"/>
      <c r="T24" s="47"/>
      <c r="U24" s="47"/>
      <c r="V24" s="47"/>
      <c r="AD24" s="73"/>
      <c r="AE24" s="73"/>
    </row>
    <row r="25" spans="2:31" ht="15">
      <c r="B25" s="72"/>
      <c r="F25" s="111"/>
      <c r="M25" s="100"/>
      <c r="N25" s="115"/>
      <c r="O25" s="116"/>
      <c r="P25" s="117"/>
      <c r="Q25" s="117"/>
      <c r="R25" s="117"/>
      <c r="S25" s="117"/>
      <c r="T25" s="47"/>
      <c r="U25" s="47"/>
      <c r="V25" s="47"/>
      <c r="AD25" s="73"/>
      <c r="AE25" s="73"/>
    </row>
    <row r="26" spans="2:31" ht="15">
      <c r="B26" s="72"/>
      <c r="F26" s="111"/>
      <c r="M26" s="100"/>
      <c r="N26" s="115"/>
      <c r="O26" s="116"/>
      <c r="P26" s="117"/>
      <c r="Q26" s="117"/>
      <c r="R26" s="117"/>
      <c r="S26" s="117"/>
      <c r="T26" s="47"/>
      <c r="U26" s="47"/>
      <c r="V26" s="47"/>
      <c r="AD26" s="73"/>
      <c r="AE26" s="73"/>
    </row>
    <row r="27" spans="2:31" ht="15">
      <c r="B27" s="72"/>
      <c r="F27" s="118"/>
      <c r="M27" s="100"/>
      <c r="N27" s="115"/>
      <c r="O27" s="116"/>
      <c r="P27" s="117"/>
      <c r="Q27" s="117"/>
      <c r="R27" s="117"/>
      <c r="S27" s="117"/>
      <c r="T27" s="47"/>
      <c r="U27" s="47"/>
      <c r="V27" s="47"/>
      <c r="X27" s="119"/>
      <c r="Y27" s="119"/>
      <c r="Z27" s="119"/>
      <c r="AA27" s="119"/>
      <c r="AB27" s="119"/>
      <c r="AC27" s="119"/>
      <c r="AD27" s="120"/>
      <c r="AE27" s="73"/>
    </row>
    <row r="28" spans="2:31" ht="15">
      <c r="B28" s="72"/>
      <c r="F28" s="111"/>
      <c r="M28" s="100"/>
      <c r="N28" s="115"/>
      <c r="O28" s="116"/>
      <c r="P28" s="117"/>
      <c r="Q28" s="117"/>
      <c r="R28" s="117"/>
      <c r="S28" s="117"/>
      <c r="T28" s="47"/>
      <c r="U28" s="47"/>
      <c r="V28" s="47"/>
      <c r="AD28" s="73"/>
      <c r="AE28" s="73"/>
    </row>
    <row r="29" spans="2:31" ht="11.25" customHeight="1">
      <c r="B29" s="72"/>
      <c r="F29" s="111"/>
      <c r="M29" s="100"/>
      <c r="N29" s="59"/>
      <c r="O29" s="121"/>
      <c r="P29" s="60"/>
      <c r="Q29" s="60"/>
      <c r="R29" s="60"/>
      <c r="S29" s="60"/>
      <c r="T29" s="60"/>
      <c r="U29" s="60"/>
      <c r="V29" s="60"/>
      <c r="AD29" s="73"/>
      <c r="AE29" s="73"/>
    </row>
    <row r="30" spans="2:31" ht="15">
      <c r="B30" s="72"/>
      <c r="F30" s="111"/>
      <c r="M30" s="100"/>
      <c r="N30" s="122"/>
      <c r="O30" s="123"/>
      <c r="P30" s="122"/>
      <c r="Q30" s="122"/>
      <c r="R30" s="122"/>
      <c r="S30" s="122"/>
      <c r="AD30" s="73"/>
      <c r="AE30" s="73"/>
    </row>
    <row r="31" spans="2:31" ht="11.25" customHeight="1" thickBot="1">
      <c r="B31" s="72"/>
      <c r="F31" s="81"/>
      <c r="G31" s="57"/>
      <c r="H31" s="57"/>
      <c r="I31" s="57"/>
      <c r="J31" s="57"/>
      <c r="K31" s="57"/>
      <c r="L31" s="57"/>
      <c r="M31" s="124"/>
      <c r="O31" s="81"/>
      <c r="P31" s="57"/>
      <c r="Q31" s="57"/>
      <c r="R31" s="57"/>
      <c r="S31" s="57"/>
      <c r="T31" s="57"/>
      <c r="U31" s="57"/>
      <c r="V31" s="57"/>
      <c r="W31" s="57"/>
      <c r="X31" s="57"/>
      <c r="Y31" s="57"/>
      <c r="Z31" s="57"/>
      <c r="AA31" s="57"/>
      <c r="AB31" s="57"/>
      <c r="AC31" s="57"/>
      <c r="AD31" s="82"/>
      <c r="AE31" s="73"/>
    </row>
    <row r="32" spans="2:31" ht="5.0999999999999996" customHeight="1" thickBot="1">
      <c r="B32" s="72"/>
      <c r="F32" s="125"/>
      <c r="AE32" s="73"/>
    </row>
    <row r="33" spans="2:31" ht="11.25" customHeight="1" thickBot="1">
      <c r="B33" s="72"/>
      <c r="F33" s="247" t="s">
        <v>298</v>
      </c>
      <c r="G33" s="248"/>
      <c r="H33" s="248"/>
      <c r="I33" s="248"/>
      <c r="J33" s="248"/>
      <c r="K33" s="248"/>
      <c r="L33" s="248"/>
      <c r="M33" s="249"/>
      <c r="N33" s="98"/>
      <c r="O33" s="247" t="s">
        <v>255</v>
      </c>
      <c r="P33" s="248"/>
      <c r="Q33" s="248"/>
      <c r="R33" s="248"/>
      <c r="S33" s="248"/>
      <c r="T33" s="248"/>
      <c r="U33" s="248"/>
      <c r="V33" s="248"/>
      <c r="W33" s="248"/>
      <c r="X33" s="248"/>
      <c r="Y33" s="248"/>
      <c r="Z33" s="248"/>
      <c r="AA33" s="248"/>
      <c r="AB33" s="248"/>
      <c r="AC33" s="248"/>
      <c r="AD33" s="249"/>
      <c r="AE33" s="73"/>
    </row>
    <row r="34" spans="2:31" ht="11.25" customHeight="1">
      <c r="B34" s="72"/>
      <c r="F34" s="99"/>
      <c r="M34" s="100"/>
      <c r="N34" s="101"/>
      <c r="O34" s="102"/>
      <c r="P34" s="101"/>
      <c r="Q34" s="101"/>
      <c r="R34" s="101"/>
      <c r="S34" s="101"/>
      <c r="T34" s="103"/>
      <c r="U34" s="103"/>
      <c r="V34" s="103"/>
      <c r="W34" s="101"/>
      <c r="X34" s="101"/>
      <c r="Y34" s="101"/>
      <c r="Z34" s="101"/>
      <c r="AA34" s="101"/>
      <c r="AB34" s="101"/>
      <c r="AC34" s="101"/>
      <c r="AD34" s="100"/>
      <c r="AE34" s="73"/>
    </row>
    <row r="35" spans="2:31" ht="15">
      <c r="B35" s="72"/>
      <c r="F35" s="99"/>
      <c r="M35" s="100"/>
      <c r="N35" s="104"/>
      <c r="O35" s="250" t="s">
        <v>153</v>
      </c>
      <c r="P35" s="251"/>
      <c r="Q35" s="251"/>
      <c r="R35" s="251"/>
      <c r="S35" s="251"/>
      <c r="T35" s="251"/>
      <c r="U35" s="251"/>
      <c r="V35" s="252"/>
      <c r="W35" s="251" t="s">
        <v>154</v>
      </c>
      <c r="X35" s="251"/>
      <c r="Y35" s="251"/>
      <c r="Z35" s="251"/>
      <c r="AA35" s="251"/>
      <c r="AB35" s="251"/>
      <c r="AC35" s="251"/>
      <c r="AD35" s="253"/>
      <c r="AE35" s="73"/>
    </row>
    <row r="36" spans="2:31" ht="15">
      <c r="B36" s="72"/>
      <c r="F36" s="99"/>
      <c r="M36" s="100"/>
      <c r="N36" s="104"/>
      <c r="O36" s="105"/>
      <c r="P36" s="106"/>
      <c r="Q36" s="107"/>
      <c r="R36" s="107"/>
      <c r="S36" s="107"/>
      <c r="T36" s="108"/>
      <c r="U36" s="108"/>
      <c r="V36" s="108"/>
      <c r="W36" s="98"/>
      <c r="X36" s="98"/>
      <c r="Y36" s="103"/>
      <c r="Z36" s="103"/>
      <c r="AA36" s="103"/>
      <c r="AB36" s="103"/>
      <c r="AC36" s="103"/>
      <c r="AD36" s="100"/>
      <c r="AE36" s="73"/>
    </row>
    <row r="37" spans="2:31" ht="15">
      <c r="B37" s="72"/>
      <c r="F37" s="99"/>
      <c r="M37" s="100"/>
      <c r="N37" s="104"/>
      <c r="O37" s="105"/>
      <c r="P37" s="107"/>
      <c r="Q37" s="107"/>
      <c r="R37" s="107"/>
      <c r="S37" s="107"/>
      <c r="T37" s="108"/>
      <c r="U37" s="108"/>
      <c r="V37" s="108"/>
      <c r="W37" s="98"/>
      <c r="X37" s="98"/>
      <c r="Y37" s="103"/>
      <c r="Z37" s="103"/>
      <c r="AA37" s="103"/>
      <c r="AB37" s="103"/>
      <c r="AC37" s="103"/>
      <c r="AD37" s="100"/>
      <c r="AE37" s="73"/>
    </row>
    <row r="38" spans="2:31" ht="15">
      <c r="B38" s="72"/>
      <c r="F38" s="99"/>
      <c r="M38" s="100"/>
      <c r="N38" s="110"/>
      <c r="O38" s="105"/>
      <c r="P38" s="107"/>
      <c r="Q38" s="107"/>
      <c r="R38" s="107"/>
      <c r="S38" s="107"/>
      <c r="T38" s="108"/>
      <c r="U38" s="108"/>
      <c r="V38" s="108"/>
      <c r="W38" s="98"/>
      <c r="X38" s="98"/>
      <c r="Y38" s="103"/>
      <c r="Z38" s="103"/>
      <c r="AA38" s="103"/>
      <c r="AB38" s="103"/>
      <c r="AC38" s="103"/>
      <c r="AD38" s="100"/>
      <c r="AE38" s="73"/>
    </row>
    <row r="39" spans="2:31" ht="10.5" customHeight="1">
      <c r="B39" s="72"/>
      <c r="F39" s="99"/>
      <c r="M39" s="100"/>
      <c r="N39" s="110"/>
      <c r="O39" s="105"/>
      <c r="P39" s="107"/>
      <c r="Q39" s="107"/>
      <c r="R39" s="107"/>
      <c r="S39" s="107"/>
      <c r="T39" s="108"/>
      <c r="U39" s="108"/>
      <c r="V39" s="108"/>
      <c r="W39" s="98"/>
      <c r="X39" s="98"/>
      <c r="Y39" s="103"/>
      <c r="Z39" s="103"/>
      <c r="AA39" s="103"/>
      <c r="AB39" s="103"/>
      <c r="AC39" s="103"/>
      <c r="AD39" s="100"/>
      <c r="AE39" s="73"/>
    </row>
    <row r="40" spans="2:31" ht="15">
      <c r="B40" s="72"/>
      <c r="F40" s="99"/>
      <c r="M40" s="100"/>
      <c r="N40" s="110"/>
      <c r="O40" s="105"/>
      <c r="P40" s="107"/>
      <c r="Q40" s="107"/>
      <c r="R40" s="107"/>
      <c r="S40" s="107"/>
      <c r="T40" s="108"/>
      <c r="U40" s="108"/>
      <c r="V40" s="108"/>
      <c r="W40" s="98"/>
      <c r="X40" s="98"/>
      <c r="Y40" s="103"/>
      <c r="Z40" s="103"/>
      <c r="AA40" s="103"/>
      <c r="AB40" s="103"/>
      <c r="AC40" s="103"/>
      <c r="AD40" s="100"/>
      <c r="AE40" s="73"/>
    </row>
    <row r="41" spans="2:31" ht="15">
      <c r="B41" s="72"/>
      <c r="F41" s="99"/>
      <c r="M41" s="100"/>
      <c r="N41" s="110"/>
      <c r="O41" s="105"/>
      <c r="P41" s="107"/>
      <c r="Q41" s="107"/>
      <c r="R41" s="107"/>
      <c r="S41" s="107"/>
      <c r="T41" s="108"/>
      <c r="U41" s="108"/>
      <c r="V41" s="108"/>
      <c r="W41" s="98"/>
      <c r="X41" s="98"/>
      <c r="Y41" s="103"/>
      <c r="Z41" s="103"/>
      <c r="AA41" s="103"/>
      <c r="AB41" s="103"/>
      <c r="AC41" s="103"/>
      <c r="AD41" s="100"/>
      <c r="AE41" s="73"/>
    </row>
    <row r="42" spans="2:31" ht="15">
      <c r="B42" s="72"/>
      <c r="F42" s="99"/>
      <c r="M42" s="109"/>
      <c r="N42" s="110"/>
      <c r="O42" s="105"/>
      <c r="P42" s="107"/>
      <c r="Q42" s="107"/>
      <c r="R42" s="107"/>
      <c r="S42" s="107"/>
      <c r="T42" s="108"/>
      <c r="U42" s="108"/>
      <c r="V42" s="108"/>
      <c r="W42" s="98"/>
      <c r="X42" s="98"/>
      <c r="Y42" s="103"/>
      <c r="Z42" s="103"/>
      <c r="AA42" s="103"/>
      <c r="AB42" s="103"/>
      <c r="AC42" s="103"/>
      <c r="AD42" s="100"/>
      <c r="AE42" s="73"/>
    </row>
    <row r="43" spans="2:31" ht="15">
      <c r="B43" s="72"/>
      <c r="F43" s="99"/>
      <c r="M43" s="109"/>
      <c r="N43" s="110"/>
      <c r="O43" s="105"/>
      <c r="P43" s="107"/>
      <c r="Q43" s="107"/>
      <c r="R43" s="107"/>
      <c r="S43" s="107"/>
      <c r="T43" s="108"/>
      <c r="U43" s="108"/>
      <c r="V43" s="108"/>
      <c r="W43" s="98"/>
      <c r="X43" s="98"/>
      <c r="Y43" s="103"/>
      <c r="Z43" s="103"/>
      <c r="AA43" s="103"/>
      <c r="AB43" s="103"/>
      <c r="AC43" s="103"/>
      <c r="AD43" s="100"/>
      <c r="AE43" s="73"/>
    </row>
    <row r="44" spans="2:31" ht="15">
      <c r="B44" s="72"/>
      <c r="F44" s="99"/>
      <c r="M44" s="109"/>
      <c r="N44" s="110"/>
      <c r="O44" s="105"/>
      <c r="P44" s="107"/>
      <c r="Q44" s="107"/>
      <c r="R44" s="107"/>
      <c r="S44" s="107"/>
      <c r="T44" s="108"/>
      <c r="U44" s="108"/>
      <c r="V44" s="108"/>
      <c r="W44" s="98"/>
      <c r="X44" s="98"/>
      <c r="Y44" s="103"/>
      <c r="Z44" s="103"/>
      <c r="AA44" s="103"/>
      <c r="AB44" s="103"/>
      <c r="AC44" s="103"/>
      <c r="AD44" s="100"/>
      <c r="AE44" s="73"/>
    </row>
    <row r="45" spans="2:31" ht="15">
      <c r="B45" s="72"/>
      <c r="F45" s="99"/>
      <c r="M45" s="109"/>
      <c r="N45" s="110"/>
      <c r="O45" s="105"/>
      <c r="P45" s="107"/>
      <c r="Q45" s="107"/>
      <c r="R45" s="107"/>
      <c r="S45" s="107"/>
      <c r="T45" s="108"/>
      <c r="U45" s="108"/>
      <c r="V45" s="108"/>
      <c r="W45" s="98"/>
      <c r="X45" s="98"/>
      <c r="Y45" s="103"/>
      <c r="Z45" s="103"/>
      <c r="AA45" s="103"/>
      <c r="AB45" s="103"/>
      <c r="AC45" s="103"/>
      <c r="AD45" s="100"/>
      <c r="AE45" s="73"/>
    </row>
    <row r="46" spans="2:31" ht="15">
      <c r="B46" s="72"/>
      <c r="F46" s="99"/>
      <c r="M46" s="109"/>
      <c r="N46" s="110"/>
      <c r="O46" s="105"/>
      <c r="P46" s="107"/>
      <c r="Q46" s="107"/>
      <c r="R46" s="107"/>
      <c r="S46" s="107"/>
      <c r="T46" s="108"/>
      <c r="U46" s="108"/>
      <c r="V46" s="108"/>
      <c r="W46" s="98"/>
      <c r="X46" s="98"/>
      <c r="Y46" s="103"/>
      <c r="Z46" s="103"/>
      <c r="AA46" s="103"/>
      <c r="AB46" s="103"/>
      <c r="AC46" s="103"/>
      <c r="AD46" s="100"/>
      <c r="AE46" s="73"/>
    </row>
    <row r="47" spans="2:31" ht="15">
      <c r="B47" s="72"/>
      <c r="F47" s="99"/>
      <c r="M47" s="109"/>
      <c r="N47" s="110"/>
      <c r="O47" s="105"/>
      <c r="P47" s="107"/>
      <c r="Q47" s="107"/>
      <c r="R47" s="107"/>
      <c r="S47" s="107"/>
      <c r="T47" s="108"/>
      <c r="U47" s="108"/>
      <c r="V47" s="108"/>
      <c r="W47" s="98"/>
      <c r="X47" s="98"/>
      <c r="Y47" s="103"/>
      <c r="Z47" s="103"/>
      <c r="AA47" s="103"/>
      <c r="AB47" s="103"/>
      <c r="AC47" s="103"/>
      <c r="AD47" s="100"/>
      <c r="AE47" s="73"/>
    </row>
    <row r="48" spans="2:31" ht="15">
      <c r="B48" s="72"/>
      <c r="F48" s="99"/>
      <c r="M48" s="109"/>
      <c r="N48" s="110"/>
      <c r="O48" s="105"/>
      <c r="P48" s="107"/>
      <c r="Q48" s="107"/>
      <c r="R48" s="107"/>
      <c r="S48" s="107"/>
      <c r="T48" s="108"/>
      <c r="U48" s="108"/>
      <c r="V48" s="108"/>
      <c r="W48" s="98"/>
      <c r="X48" s="98"/>
      <c r="Y48" s="103"/>
      <c r="Z48" s="103"/>
      <c r="AA48" s="103"/>
      <c r="AB48" s="103"/>
      <c r="AC48" s="103"/>
      <c r="AD48" s="100"/>
      <c r="AE48" s="73"/>
    </row>
    <row r="49" spans="2:31" ht="15">
      <c r="B49" s="72"/>
      <c r="F49" s="99"/>
      <c r="M49" s="109"/>
      <c r="N49" s="110"/>
      <c r="O49" s="105"/>
      <c r="P49" s="107"/>
      <c r="Q49" s="107"/>
      <c r="R49" s="107"/>
      <c r="S49" s="107"/>
      <c r="T49" s="108"/>
      <c r="U49" s="108"/>
      <c r="V49" s="108"/>
      <c r="W49" s="98"/>
      <c r="X49" s="98"/>
      <c r="Y49" s="103"/>
      <c r="Z49" s="103"/>
      <c r="AA49" s="103"/>
      <c r="AB49" s="103"/>
      <c r="AC49" s="103"/>
      <c r="AD49" s="100"/>
      <c r="AE49" s="73"/>
    </row>
    <row r="50" spans="2:31" ht="15">
      <c r="B50" s="72"/>
      <c r="F50" s="99"/>
      <c r="M50" s="109"/>
      <c r="N50" s="110"/>
      <c r="O50" s="105"/>
      <c r="P50" s="107"/>
      <c r="Q50" s="107"/>
      <c r="R50" s="107"/>
      <c r="S50" s="107"/>
      <c r="T50" s="108"/>
      <c r="U50" s="108"/>
      <c r="V50" s="108"/>
      <c r="W50" s="98"/>
      <c r="X50" s="98"/>
      <c r="Y50" s="103"/>
      <c r="Z50" s="103"/>
      <c r="AA50" s="103"/>
      <c r="AB50" s="103"/>
      <c r="AC50" s="103"/>
      <c r="AD50" s="100"/>
      <c r="AE50" s="73"/>
    </row>
    <row r="51" spans="2:31" ht="15">
      <c r="B51" s="72"/>
      <c r="F51" s="99"/>
      <c r="M51" s="109"/>
      <c r="N51" s="110"/>
      <c r="O51" s="105"/>
      <c r="P51" s="107"/>
      <c r="Q51" s="107"/>
      <c r="R51" s="107"/>
      <c r="S51" s="107"/>
      <c r="T51" s="108"/>
      <c r="U51" s="108"/>
      <c r="V51" s="108"/>
      <c r="W51" s="98"/>
      <c r="X51" s="98"/>
      <c r="Y51" s="103"/>
      <c r="Z51" s="103"/>
      <c r="AA51" s="103"/>
      <c r="AB51" s="103"/>
      <c r="AC51" s="103"/>
      <c r="AD51" s="100"/>
      <c r="AE51" s="73"/>
    </row>
    <row r="52" spans="2:31" ht="15">
      <c r="B52" s="72"/>
      <c r="F52" s="99"/>
      <c r="M52" s="109"/>
      <c r="N52" s="110"/>
      <c r="O52" s="105"/>
      <c r="P52" s="107"/>
      <c r="Q52" s="107"/>
      <c r="R52" s="107"/>
      <c r="S52" s="107"/>
      <c r="T52" s="108"/>
      <c r="U52" s="108"/>
      <c r="V52" s="108"/>
      <c r="W52" s="98"/>
      <c r="X52" s="98"/>
      <c r="Y52" s="103"/>
      <c r="Z52" s="103"/>
      <c r="AA52" s="103"/>
      <c r="AB52" s="103"/>
      <c r="AC52" s="103"/>
      <c r="AD52" s="100"/>
      <c r="AE52" s="73"/>
    </row>
    <row r="53" spans="2:31" ht="15" customHeight="1">
      <c r="B53" s="72"/>
      <c r="F53" s="99"/>
      <c r="M53" s="109"/>
      <c r="N53" s="110"/>
      <c r="O53" s="105"/>
      <c r="P53" s="107"/>
      <c r="Q53" s="107"/>
      <c r="R53" s="107"/>
      <c r="S53" s="107"/>
      <c r="T53" s="108"/>
      <c r="U53" s="108"/>
      <c r="V53" s="108"/>
      <c r="W53" s="98"/>
      <c r="X53" s="98"/>
      <c r="Y53" s="103"/>
      <c r="Z53" s="103"/>
      <c r="AA53" s="103"/>
      <c r="AB53" s="103"/>
      <c r="AC53" s="103"/>
      <c r="AD53" s="100"/>
      <c r="AE53" s="73"/>
    </row>
    <row r="54" spans="2:31" ht="11.25" customHeight="1">
      <c r="B54" s="72"/>
      <c r="C54" s="218"/>
      <c r="D54" s="218"/>
      <c r="F54" s="99"/>
      <c r="G54" s="98"/>
      <c r="H54" s="98"/>
      <c r="I54" s="98"/>
      <c r="J54" s="98"/>
      <c r="K54" s="98"/>
      <c r="L54" s="98"/>
      <c r="M54" s="109"/>
      <c r="N54" s="110"/>
      <c r="O54" s="105"/>
      <c r="P54" s="107"/>
      <c r="Q54" s="107"/>
      <c r="R54" s="107"/>
      <c r="S54" s="107"/>
      <c r="T54" s="108"/>
      <c r="U54" s="108"/>
      <c r="V54" s="108"/>
      <c r="W54" s="98"/>
      <c r="X54" s="98"/>
      <c r="Y54" s="103"/>
      <c r="Z54" s="103"/>
      <c r="AA54" s="103"/>
      <c r="AB54" s="103"/>
      <c r="AC54" s="103"/>
      <c r="AD54" s="100"/>
      <c r="AE54" s="73"/>
    </row>
    <row r="55" spans="2:31" ht="11.25" customHeight="1">
      <c r="B55" s="72"/>
      <c r="C55" s="218"/>
      <c r="D55" s="218"/>
      <c r="F55" s="99"/>
      <c r="G55" s="98"/>
      <c r="H55" s="98"/>
      <c r="I55" s="98"/>
      <c r="J55" s="98"/>
      <c r="K55" s="98"/>
      <c r="L55" s="98"/>
      <c r="M55" s="109"/>
      <c r="N55" s="110"/>
      <c r="O55" s="105"/>
      <c r="P55" s="107"/>
      <c r="Q55" s="107"/>
      <c r="R55" s="107"/>
      <c r="S55" s="107"/>
      <c r="T55" s="108"/>
      <c r="U55" s="108"/>
      <c r="V55" s="108"/>
      <c r="W55" s="98"/>
      <c r="X55" s="98"/>
      <c r="Y55" s="103"/>
      <c r="Z55" s="103"/>
      <c r="AA55" s="103"/>
      <c r="AB55" s="103"/>
      <c r="AC55" s="103"/>
      <c r="AD55" s="100"/>
      <c r="AE55" s="73"/>
    </row>
    <row r="56" spans="2:31" ht="11.25" customHeight="1">
      <c r="B56" s="72"/>
      <c r="C56" s="218"/>
      <c r="D56" s="218"/>
      <c r="F56" s="99"/>
      <c r="G56" s="98"/>
      <c r="H56" s="98"/>
      <c r="I56" s="98"/>
      <c r="J56" s="98"/>
      <c r="K56" s="98"/>
      <c r="L56" s="98"/>
      <c r="M56" s="109"/>
      <c r="N56" s="110"/>
      <c r="O56" s="105"/>
      <c r="P56" s="107"/>
      <c r="Q56" s="107"/>
      <c r="R56" s="107"/>
      <c r="S56" s="107"/>
      <c r="T56" s="108"/>
      <c r="U56" s="108"/>
      <c r="V56" s="108"/>
      <c r="W56" s="98"/>
      <c r="X56" s="98"/>
      <c r="Y56" s="103"/>
      <c r="Z56" s="103"/>
      <c r="AA56" s="103"/>
      <c r="AB56" s="103"/>
      <c r="AC56" s="103"/>
      <c r="AD56" s="100"/>
      <c r="AE56" s="73"/>
    </row>
    <row r="57" spans="2:31" ht="11.25" customHeight="1">
      <c r="B57" s="72"/>
      <c r="C57" s="218"/>
      <c r="D57" s="218"/>
      <c r="F57" s="99"/>
      <c r="G57" s="98"/>
      <c r="H57" s="98"/>
      <c r="I57" s="98"/>
      <c r="J57" s="98"/>
      <c r="K57" s="98"/>
      <c r="L57" s="98"/>
      <c r="M57" s="109"/>
      <c r="N57" s="110"/>
      <c r="O57" s="105"/>
      <c r="P57" s="107"/>
      <c r="Q57" s="107"/>
      <c r="R57" s="107"/>
      <c r="S57" s="107"/>
      <c r="T57" s="108"/>
      <c r="U57" s="108"/>
      <c r="V57" s="108"/>
      <c r="W57" s="98"/>
      <c r="X57" s="98"/>
      <c r="Y57" s="103"/>
      <c r="Z57" s="103"/>
      <c r="AA57" s="103"/>
      <c r="AB57" s="103"/>
      <c r="AC57" s="103"/>
      <c r="AD57" s="100"/>
      <c r="AE57" s="73"/>
    </row>
    <row r="58" spans="2:31" ht="11.25" customHeight="1">
      <c r="B58" s="72"/>
      <c r="F58" s="99"/>
      <c r="G58" s="98"/>
      <c r="H58" s="98"/>
      <c r="I58" s="98"/>
      <c r="J58" s="98"/>
      <c r="K58" s="98"/>
      <c r="L58" s="98"/>
      <c r="M58" s="109"/>
      <c r="N58" s="110"/>
      <c r="O58" s="105"/>
      <c r="P58" s="107"/>
      <c r="Q58" s="107"/>
      <c r="R58" s="107"/>
      <c r="S58" s="107"/>
      <c r="T58" s="108"/>
      <c r="U58" s="108"/>
      <c r="V58" s="108"/>
      <c r="W58" s="98"/>
      <c r="X58" s="98"/>
      <c r="Y58" s="103"/>
      <c r="Z58" s="103"/>
      <c r="AA58" s="103"/>
      <c r="AB58" s="103"/>
      <c r="AC58" s="103"/>
      <c r="AD58" s="100"/>
      <c r="AE58" s="73"/>
    </row>
    <row r="59" spans="2:31" ht="11.25" customHeight="1">
      <c r="B59" s="72"/>
      <c r="F59" s="111"/>
      <c r="G59" s="125"/>
      <c r="H59" s="125"/>
      <c r="I59" s="125"/>
      <c r="J59" s="125"/>
      <c r="K59" s="125"/>
      <c r="L59" s="125"/>
      <c r="M59" s="73"/>
      <c r="N59" s="112"/>
      <c r="O59" s="113"/>
      <c r="P59" s="114"/>
      <c r="Q59" s="114"/>
      <c r="R59" s="114"/>
      <c r="S59" s="114"/>
      <c r="T59" s="42"/>
      <c r="U59" s="42"/>
      <c r="V59" s="42"/>
      <c r="Y59" s="103"/>
      <c r="Z59" s="103"/>
      <c r="AA59" s="103"/>
      <c r="AB59" s="103"/>
      <c r="AC59" s="103"/>
      <c r="AD59" s="100"/>
      <c r="AE59" s="73"/>
    </row>
    <row r="60" spans="2:31" ht="11.25" customHeight="1">
      <c r="B60" s="72"/>
      <c r="F60" s="111"/>
      <c r="G60" s="125"/>
      <c r="H60" s="125"/>
      <c r="I60" s="125"/>
      <c r="J60" s="125"/>
      <c r="K60" s="125"/>
      <c r="L60" s="125"/>
      <c r="M60" s="73"/>
      <c r="N60" s="115"/>
      <c r="O60" s="116"/>
      <c r="P60" s="117"/>
      <c r="Q60" s="117"/>
      <c r="R60" s="117"/>
      <c r="S60" s="117"/>
      <c r="T60" s="47"/>
      <c r="U60" s="47"/>
      <c r="V60" s="47"/>
      <c r="Y60" s="103"/>
      <c r="Z60" s="103"/>
      <c r="AA60" s="103"/>
      <c r="AB60" s="103"/>
      <c r="AC60" s="103"/>
      <c r="AD60" s="100"/>
      <c r="AE60" s="73"/>
    </row>
    <row r="61" spans="2:31" ht="11.25" customHeight="1">
      <c r="B61" s="72"/>
      <c r="F61" s="118"/>
      <c r="G61" s="119"/>
      <c r="H61" s="119"/>
      <c r="I61" s="119"/>
      <c r="J61" s="119"/>
      <c r="K61" s="119"/>
      <c r="L61" s="119"/>
      <c r="M61" s="120"/>
      <c r="N61" s="115"/>
      <c r="O61" s="116"/>
      <c r="P61" s="117"/>
      <c r="Q61" s="117"/>
      <c r="R61" s="117"/>
      <c r="S61" s="117"/>
      <c r="T61" s="47"/>
      <c r="U61" s="47"/>
      <c r="V61" s="47"/>
      <c r="X61" s="119"/>
      <c r="Y61" s="103"/>
      <c r="Z61" s="103"/>
      <c r="AA61" s="103"/>
      <c r="AB61" s="103"/>
      <c r="AC61" s="103"/>
      <c r="AD61" s="100"/>
      <c r="AE61" s="73"/>
    </row>
    <row r="62" spans="2:31" ht="11.25" customHeight="1">
      <c r="B62" s="72"/>
      <c r="F62" s="111"/>
      <c r="G62" s="125"/>
      <c r="H62" s="125"/>
      <c r="I62" s="125"/>
      <c r="J62" s="125"/>
      <c r="K62" s="125"/>
      <c r="L62" s="125"/>
      <c r="M62" s="73"/>
      <c r="N62" s="115"/>
      <c r="O62" s="116"/>
      <c r="P62" s="117"/>
      <c r="Q62" s="117"/>
      <c r="R62" s="117"/>
      <c r="S62" s="117"/>
      <c r="T62" s="47"/>
      <c r="U62" s="47"/>
      <c r="V62" s="47"/>
      <c r="Y62" s="103"/>
      <c r="Z62" s="103"/>
      <c r="AA62" s="103"/>
      <c r="AB62" s="103"/>
      <c r="AC62" s="103"/>
      <c r="AD62" s="100"/>
      <c r="AE62" s="73"/>
    </row>
    <row r="63" spans="2:31" ht="11.25" customHeight="1">
      <c r="B63" s="72"/>
      <c r="F63" s="111"/>
      <c r="M63" s="73"/>
      <c r="N63" s="59"/>
      <c r="O63" s="121"/>
      <c r="P63" s="60"/>
      <c r="Q63" s="60"/>
      <c r="R63" s="60"/>
      <c r="S63" s="60"/>
      <c r="T63" s="60"/>
      <c r="U63" s="60"/>
      <c r="V63" s="60"/>
      <c r="Y63" s="103"/>
      <c r="Z63" s="103"/>
      <c r="AA63" s="103"/>
      <c r="AB63" s="103"/>
      <c r="AC63" s="103"/>
      <c r="AD63" s="100"/>
      <c r="AE63" s="73"/>
    </row>
    <row r="64" spans="2:31" ht="11.25" customHeight="1">
      <c r="B64" s="72"/>
      <c r="F64" s="111"/>
      <c r="G64" s="125"/>
      <c r="H64" s="125"/>
      <c r="I64" s="125"/>
      <c r="J64" s="125"/>
      <c r="K64" s="125"/>
      <c r="L64" s="125"/>
      <c r="M64" s="73"/>
      <c r="N64" s="122"/>
      <c r="O64" s="123"/>
      <c r="P64" s="122"/>
      <c r="Q64" s="122"/>
      <c r="R64" s="122"/>
      <c r="S64" s="122"/>
      <c r="Y64" s="103"/>
      <c r="Z64" s="103"/>
      <c r="AA64" s="103"/>
      <c r="AB64" s="103"/>
      <c r="AC64" s="103"/>
      <c r="AD64" s="100"/>
      <c r="AE64" s="73"/>
    </row>
    <row r="65" spans="2:31" ht="11.25" customHeight="1" thickBot="1">
      <c r="B65" s="72"/>
      <c r="F65" s="81"/>
      <c r="G65" s="57"/>
      <c r="H65" s="57"/>
      <c r="I65" s="57"/>
      <c r="J65" s="57"/>
      <c r="K65" s="57"/>
      <c r="L65" s="57"/>
      <c r="M65" s="82"/>
      <c r="O65" s="81"/>
      <c r="P65" s="57"/>
      <c r="Q65" s="57"/>
      <c r="R65" s="57"/>
      <c r="S65" s="57"/>
      <c r="T65" s="57"/>
      <c r="U65" s="57"/>
      <c r="V65" s="57"/>
      <c r="W65" s="57"/>
      <c r="X65" s="57"/>
      <c r="Y65" s="126"/>
      <c r="Z65" s="126"/>
      <c r="AA65" s="126"/>
      <c r="AB65" s="126"/>
      <c r="AC65" s="126"/>
      <c r="AD65" s="124"/>
      <c r="AE65" s="73"/>
    </row>
    <row r="66" spans="2:31" ht="5.0999999999999996" customHeight="1">
      <c r="B66" s="72"/>
      <c r="F66" s="125"/>
      <c r="AE66" s="73"/>
    </row>
    <row r="67" spans="2:31" ht="5.0999999999999996" customHeight="1" thickBot="1">
      <c r="B67" s="81"/>
      <c r="C67" s="57"/>
      <c r="D67" s="57"/>
      <c r="E67" s="57"/>
      <c r="F67" s="127"/>
      <c r="G67" s="57"/>
      <c r="H67" s="57"/>
      <c r="I67" s="57"/>
      <c r="J67" s="57"/>
      <c r="K67" s="57"/>
      <c r="L67" s="57"/>
      <c r="M67" s="57"/>
      <c r="N67" s="57"/>
      <c r="O67" s="57"/>
      <c r="P67" s="57"/>
      <c r="Q67" s="57"/>
      <c r="R67" s="57"/>
      <c r="S67" s="57"/>
      <c r="T67" s="57"/>
      <c r="U67" s="57"/>
      <c r="V67" s="57"/>
      <c r="W67" s="57"/>
      <c r="X67" s="127"/>
      <c r="Y67" s="57"/>
      <c r="Z67" s="57"/>
      <c r="AA67" s="57"/>
      <c r="AB67" s="57"/>
      <c r="AC67" s="57"/>
      <c r="AD67" s="57"/>
      <c r="AE67" s="82"/>
    </row>
    <row r="68" spans="2:31" ht="5.0999999999999996" customHeight="1"/>
    <row r="69" spans="2:31" ht="11.25" customHeight="1">
      <c r="C69" s="193" t="s">
        <v>222</v>
      </c>
    </row>
    <row r="70" spans="2:31" ht="11.25" customHeight="1">
      <c r="C70" s="62" t="s">
        <v>224</v>
      </c>
    </row>
  </sheetData>
  <sheetProtection algorithmName="SHA-512" hashValue="uAqMPwTlKf+vJSpQBPQUSnoJO5vk84ogHWkztrsD9ajDkDpm3ibYMTewF2AAWM7zZygoBqb94KHltyc0t0KrMw==" saltValue="/TQubaEMr4X+5tn8uz+bXw==" spinCount="100000" sheet="1" objects="1" pivotTables="0"/>
  <mergeCells count="9">
    <mergeCell ref="C54:D57"/>
    <mergeCell ref="O35:V35"/>
    <mergeCell ref="W35:AD35"/>
    <mergeCell ref="F6:M6"/>
    <mergeCell ref="O6:AD6"/>
    <mergeCell ref="O8:V8"/>
    <mergeCell ref="W8:AD8"/>
    <mergeCell ref="F33:M33"/>
    <mergeCell ref="O33:AD33"/>
  </mergeCells>
  <pageMargins left="0.7" right="0.7" top="0.75" bottom="0.75" header="0.3" footer="0.3"/>
  <pageSetup paperSize="9" orientation="portrait" horizontalDpi="300" r:id="rId1"/>
  <headerFooter differentOddEven="1">
    <oddHeader>&amp;L&amp;1 </oddHeader>
    <oddFooter>&amp;L&amp;1 </oddFooter>
    <evenHeader>&amp;L&amp;1 </evenHeader>
    <evenFooter>&amp;L&amp;1 </evenFooter>
  </headerFooter>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4ED72-7FE5-47C0-93C7-A1002D690DA0}">
  <sheetPr codeName="Sheet4">
    <tabColor theme="1" tint="4.9989318521683403E-2"/>
  </sheetPr>
  <dimension ref="B1:GF82"/>
  <sheetViews>
    <sheetView showGridLines="0" zoomScale="70" zoomScaleNormal="70" workbookViewId="0"/>
  </sheetViews>
  <sheetFormatPr defaultRowHeight="15" outlineLevelCol="1"/>
  <cols>
    <col min="1" max="1" customWidth="true" style="140" width="4.7109375" collapsed="false"/>
    <col min="2" max="4" customWidth="true" style="140" width="8.7109375" collapsed="false"/>
    <col min="5" max="6" customWidth="true" style="140" width="16.7109375" collapsed="false"/>
    <col min="7" max="7" customWidth="true" style="140" width="8.7109375" collapsed="false"/>
    <col min="8" max="8" bestFit="true" customWidth="true" style="140" width="10.85546875" collapsed="false"/>
    <col min="9" max="9" customWidth="true" style="140" width="4.7109375" collapsed="false"/>
    <col min="10" max="10" customWidth="true" style="134" width="6.7109375" collapsed="false"/>
    <col min="11" max="11" customWidth="true" hidden="true" width="8.7109375" outlineLevel="1" collapsed="false"/>
    <col min="12" max="12" customWidth="true" hidden="true" width="10.85546875" outlineLevel="1" collapsed="false"/>
    <col min="13" max="13" customWidth="true" hidden="true" width="12.7109375" outlineLevel="1" collapsed="false"/>
    <col min="14" max="14" customWidth="true" hidden="true" width="25.0" outlineLevel="1" collapsed="false"/>
    <col min="15" max="15" customWidth="true" hidden="true" width="24.42578125" outlineLevel="1" collapsed="false"/>
    <col min="16" max="17" customWidth="true" hidden="true" width="8.7109375" outlineLevel="1" collapsed="false"/>
    <col min="18" max="18" customWidth="true" style="135" width="6.7109375" collapsed="true"/>
    <col min="19" max="19" customWidth="true" width="8.7109375" outlineLevel="1" collapsed="false"/>
    <col min="20" max="20" customWidth="true" width="10.85546875" outlineLevel="1" collapsed="false"/>
    <col min="21" max="21" customWidth="true" width="17.140625" outlineLevel="1" collapsed="false"/>
    <col min="22" max="40" customWidth="true" width="10.85546875" outlineLevel="1" collapsed="false"/>
    <col min="41" max="41" customWidth="true" style="135" width="6.7109375" collapsed="false"/>
    <col min="42" max="43" customWidth="true" hidden="true" width="8.7109375" outlineLevel="1" collapsed="false"/>
    <col min="44" max="44" customWidth="true" hidden="true" width="12.7109375" outlineLevel="1" collapsed="false"/>
    <col min="45" max="57" customWidth="true" hidden="true" width="8.7109375" outlineLevel="1" collapsed="false"/>
    <col min="58" max="58" customWidth="true" hidden="true" width="9.140625" outlineLevel="1" collapsed="false"/>
    <col min="59" max="59" customWidth="true" hidden="true" width="12.140625" outlineLevel="1" collapsed="false"/>
    <col min="60" max="60" customWidth="true" hidden="true" width="8.7109375" outlineLevel="1" collapsed="false"/>
    <col min="61" max="61" customWidth="true" hidden="true" width="16.0" outlineLevel="1" collapsed="false"/>
    <col min="62" max="63" customWidth="true" hidden="true" width="8.7109375" outlineLevel="1" collapsed="false"/>
    <col min="64" max="64" customWidth="true" style="135" width="6.7109375" collapsed="true"/>
    <col min="65" max="66" customWidth="true" hidden="true" width="8.7109375" outlineLevel="1" collapsed="false"/>
    <col min="67" max="67" customWidth="true" hidden="true" width="14.28515625" outlineLevel="1" collapsed="false"/>
    <col min="68" max="75" customWidth="true" hidden="true" width="8.7109375" outlineLevel="1" collapsed="false"/>
    <col min="76" max="76" customWidth="true" style="135" width="6.7109375" collapsed="true"/>
    <col min="77" max="77" customWidth="true" hidden="true" width="8.7109375" outlineLevel="1" collapsed="false"/>
    <col min="78" max="78" customWidth="true" hidden="true" width="10.85546875" outlineLevel="1" collapsed="false"/>
    <col min="79" max="79" customWidth="true" hidden="true" width="13.42578125" outlineLevel="1" collapsed="false"/>
    <col min="80" max="91" customWidth="true" hidden="true" width="8.7109375" outlineLevel="1" collapsed="false"/>
    <col min="92" max="92" customWidth="true" style="135" width="6.7109375" collapsed="true"/>
    <col min="93" max="93" customWidth="true" width="9.140625" outlineLevel="1" collapsed="false"/>
    <col min="94" max="94" customWidth="true" width="8.7109375" outlineLevel="1" collapsed="false"/>
    <col min="95" max="95" customWidth="true" width="11.85546875" outlineLevel="1" collapsed="false"/>
    <col min="96" max="105" customWidth="true" width="12.28515625" outlineLevel="1" collapsed="false"/>
    <col min="106" max="106" customWidth="true" width="9.85546875" outlineLevel="1" collapsed="false"/>
    <col min="107" max="107" customWidth="true" width="14.28515625" outlineLevel="1" collapsed="false"/>
    <col min="108" max="117" customWidth="true" width="8.7109375" outlineLevel="1" collapsed="false"/>
    <col min="118" max="118" customWidth="true" style="135" width="6.7109375" collapsed="false"/>
    <col min="119" max="120" customWidth="true" hidden="true" width="8.7109375" outlineLevel="1" collapsed="false"/>
    <col min="121" max="121" customWidth="true" hidden="true" width="13.85546875" outlineLevel="1" collapsed="false"/>
    <col min="122" max="133" customWidth="true" hidden="true" width="8.7109375" outlineLevel="1" collapsed="false"/>
    <col min="134" max="134" customWidth="true" style="135" width="6.7109375" collapsed="true"/>
    <col min="135" max="136" customWidth="true" width="2.7109375" collapsed="false"/>
    <col min="137" max="137" customWidth="true" width="1.7109375" collapsed="false"/>
    <col min="138" max="138" customWidth="true" width="2.7109375" collapsed="false"/>
    <col min="139" max="139" bestFit="true" customWidth="true" width="14.140625" collapsed="false"/>
    <col min="140" max="142" customWidth="true" width="8.7109375" collapsed="false"/>
    <col min="143" max="144" customWidth="true" width="11.5703125" collapsed="false"/>
    <col min="145" max="146" bestFit="true" customWidth="true" width="7.7109375" collapsed="false"/>
    <col min="147" max="148" bestFit="true" customWidth="true" width="8.7109375" collapsed="false"/>
    <col min="149" max="149" bestFit="true" customWidth="true" width="11.5703125" collapsed="false"/>
    <col min="159" max="159" customWidth="true" width="8.7109375" collapsed="false"/>
    <col min="180" max="180" bestFit="true" customWidth="true" width="14.140625" collapsed="false"/>
  </cols>
  <sheetData>
    <row r="1" spans="2:188">
      <c r="J1" s="133"/>
      <c r="R1" s="136" t="s">
        <v>163</v>
      </c>
      <c r="AO1" s="136" t="s">
        <v>164</v>
      </c>
      <c r="BL1" s="136" t="s">
        <v>165</v>
      </c>
      <c r="BX1" s="136" t="s">
        <v>166</v>
      </c>
      <c r="CN1" s="136" t="s">
        <v>167</v>
      </c>
      <c r="DN1" s="136" t="s">
        <v>168</v>
      </c>
      <c r="ED1" s="136" t="s">
        <v>169</v>
      </c>
    </row>
    <row r="2" spans="2:188" ht="26.25">
      <c r="B2" s="141" t="s">
        <v>181</v>
      </c>
      <c r="GF2" t="s">
        <v>12</v>
      </c>
    </row>
    <row r="3" spans="2:188" ht="14.45" customHeight="1">
      <c r="B3" s="142"/>
      <c r="GB3" t="s">
        <v>11</v>
      </c>
    </row>
    <row r="4" spans="2:188" ht="16.5" thickBot="1">
      <c r="H4" s="143" t="s">
        <v>254</v>
      </c>
      <c r="EI4" s="128" t="s">
        <v>170</v>
      </c>
      <c r="EJ4" t="s">
        <v>16</v>
      </c>
      <c r="EK4" t="s">
        <v>17</v>
      </c>
      <c r="EM4" s="128" t="s">
        <v>170</v>
      </c>
      <c r="EN4" t="s">
        <v>31</v>
      </c>
      <c r="EO4" t="s">
        <v>187</v>
      </c>
      <c r="EP4" t="s">
        <v>33</v>
      </c>
      <c r="ER4" s="128" t="s">
        <v>170</v>
      </c>
      <c r="ES4" t="s">
        <v>216</v>
      </c>
      <c r="ET4" t="s">
        <v>35</v>
      </c>
      <c r="EU4" t="s">
        <v>213</v>
      </c>
      <c r="EW4" s="128" t="s">
        <v>174</v>
      </c>
      <c r="EX4" s="128" t="s">
        <v>172</v>
      </c>
      <c r="FB4" s="128" t="s">
        <v>170</v>
      </c>
      <c r="FC4" t="s">
        <v>41</v>
      </c>
      <c r="FD4" t="s">
        <v>42</v>
      </c>
      <c r="FE4" t="s">
        <v>188</v>
      </c>
      <c r="FF4" t="s">
        <v>44</v>
      </c>
      <c r="FG4" t="s">
        <v>45</v>
      </c>
      <c r="FH4" t="s">
        <v>46</v>
      </c>
      <c r="FI4" t="s">
        <v>47</v>
      </c>
      <c r="FJ4" t="s">
        <v>48</v>
      </c>
      <c r="FL4" s="128" t="s">
        <v>170</v>
      </c>
      <c r="FM4" t="s">
        <v>294</v>
      </c>
      <c r="FN4" t="s">
        <v>108</v>
      </c>
      <c r="FO4" t="s">
        <v>189</v>
      </c>
      <c r="FP4" t="s">
        <v>144</v>
      </c>
      <c r="FQ4" t="s">
        <v>49</v>
      </c>
      <c r="FR4" t="s">
        <v>53</v>
      </c>
      <c r="FS4" t="s">
        <v>217</v>
      </c>
      <c r="FT4" t="s">
        <v>218</v>
      </c>
      <c r="FU4" t="s">
        <v>278</v>
      </c>
      <c r="FV4" t="s">
        <v>295</v>
      </c>
      <c r="FW4" t="s">
        <v>219</v>
      </c>
      <c r="GC4" s="128" t="s">
        <v>172</v>
      </c>
      <c r="GD4" s="129" t="s">
        <v>201</v>
      </c>
    </row>
    <row r="5" spans="2:188">
      <c r="B5" s="263" t="s">
        <v>0</v>
      </c>
      <c r="C5" s="264"/>
      <c r="D5" s="264"/>
      <c r="E5" s="264"/>
      <c r="F5" s="264"/>
      <c r="G5" s="265"/>
      <c r="H5" s="144" t="s">
        <v>156</v>
      </c>
      <c r="K5" s="1" t="s">
        <v>0</v>
      </c>
      <c r="L5" s="1"/>
      <c r="M5" s="1"/>
      <c r="N5" s="1"/>
      <c r="O5" s="1"/>
      <c r="P5" s="1"/>
      <c r="Q5" s="1" t="s">
        <v>7</v>
      </c>
      <c r="S5" s="1" t="s">
        <v>1</v>
      </c>
      <c r="T5" s="1"/>
      <c r="U5" s="1"/>
      <c r="V5" s="1"/>
      <c r="W5" s="1"/>
      <c r="X5" s="1"/>
      <c r="Y5" s="1"/>
      <c r="Z5" s="1"/>
      <c r="AA5" s="2"/>
      <c r="AB5" s="2"/>
      <c r="AC5" s="2"/>
      <c r="AD5" s="2"/>
      <c r="AE5" s="2"/>
      <c r="AF5" s="2"/>
      <c r="AG5" s="2"/>
      <c r="AH5" s="2"/>
      <c r="AI5" s="2"/>
      <c r="AJ5" s="2"/>
      <c r="AK5" s="2"/>
      <c r="AL5" s="2"/>
      <c r="AM5" s="2"/>
      <c r="AN5" s="2" t="s">
        <v>7</v>
      </c>
      <c r="BM5" s="1" t="s">
        <v>3</v>
      </c>
      <c r="BN5" s="1"/>
      <c r="BO5" s="1"/>
      <c r="BP5" s="1"/>
      <c r="BQ5" s="1"/>
      <c r="BR5" s="1"/>
      <c r="BS5" s="1"/>
      <c r="BT5" s="1"/>
      <c r="BU5" s="1"/>
      <c r="BV5" s="1"/>
      <c r="BW5" s="1" t="s">
        <v>7</v>
      </c>
      <c r="BY5" s="1" t="s">
        <v>4</v>
      </c>
      <c r="BZ5" s="1"/>
      <c r="CA5" s="1"/>
      <c r="CB5" s="1"/>
      <c r="CC5" s="1"/>
      <c r="CD5" s="1"/>
      <c r="CE5" s="1"/>
      <c r="CF5" s="1"/>
      <c r="CG5" s="1"/>
      <c r="CH5" s="1"/>
      <c r="CI5" s="1"/>
      <c r="CJ5" s="1"/>
      <c r="CK5" s="1"/>
      <c r="CL5" s="1"/>
      <c r="CM5" s="1" t="s">
        <v>7</v>
      </c>
      <c r="CO5" s="1" t="s">
        <v>5</v>
      </c>
      <c r="CP5" s="1"/>
      <c r="CQ5" s="1"/>
      <c r="CR5" s="1"/>
      <c r="CS5" s="1"/>
      <c r="CT5" s="1"/>
      <c r="CU5" s="1"/>
      <c r="CV5" s="1"/>
      <c r="CW5" s="1"/>
      <c r="CX5" s="1"/>
      <c r="CY5" s="1"/>
      <c r="CZ5" s="1"/>
      <c r="DA5" s="1"/>
      <c r="DB5" s="1"/>
      <c r="DC5" s="1"/>
      <c r="DD5" s="1"/>
      <c r="DE5" s="1"/>
      <c r="DF5" s="1"/>
      <c r="DG5" s="1"/>
      <c r="DH5" s="1"/>
      <c r="DI5" s="1"/>
      <c r="DJ5" s="1"/>
      <c r="DK5" s="1"/>
      <c r="DL5" s="1"/>
      <c r="DM5" s="1" t="s">
        <v>7</v>
      </c>
      <c r="DO5" s="1" t="s">
        <v>6</v>
      </c>
      <c r="DP5" s="1"/>
      <c r="DQ5" s="1"/>
      <c r="DR5" s="1"/>
      <c r="DS5" s="1"/>
      <c r="DT5" s="1"/>
      <c r="DU5" s="1"/>
      <c r="DV5" s="1"/>
      <c r="DW5" s="1"/>
      <c r="DX5" s="1"/>
      <c r="DY5" s="1"/>
      <c r="DZ5" s="1"/>
      <c r="EA5" s="1"/>
      <c r="EB5" s="1"/>
      <c r="EC5" s="1" t="s">
        <v>7</v>
      </c>
      <c r="EI5" s="129" t="s">
        <v>281</v>
      </c>
      <c r="EJ5">
        <v>-821.16000000000031</v>
      </c>
      <c r="EK5">
        <v>-21.2</v>
      </c>
      <c r="EM5" s="129" t="s">
        <v>281</v>
      </c>
      <c r="EN5">
        <v>305.14999999999998</v>
      </c>
      <c r="EO5">
        <v>182.11</v>
      </c>
      <c r="EP5">
        <v>21.61</v>
      </c>
      <c r="ER5" s="129" t="s">
        <v>281</v>
      </c>
      <c r="ES5">
        <v>74.739999999999995</v>
      </c>
      <c r="ET5">
        <v>27.22</v>
      </c>
      <c r="EU5">
        <v>18.309999999999999</v>
      </c>
      <c r="EW5" s="128" t="s">
        <v>170</v>
      </c>
      <c r="EX5" t="s">
        <v>69</v>
      </c>
      <c r="EY5" t="s">
        <v>68</v>
      </c>
      <c r="EZ5" t="s">
        <v>67</v>
      </c>
      <c r="FB5" s="129" t="s">
        <v>281</v>
      </c>
      <c r="FC5">
        <v>-60.499999999999979</v>
      </c>
      <c r="FD5">
        <v>0.12</v>
      </c>
      <c r="FE5">
        <v>-1.43</v>
      </c>
      <c r="FF5">
        <v>-490.59</v>
      </c>
      <c r="FG5">
        <v>-314.31</v>
      </c>
      <c r="FH5">
        <v>-14.010000000000002</v>
      </c>
      <c r="FI5">
        <v>1</v>
      </c>
      <c r="FJ5">
        <v>114.48000000000003</v>
      </c>
      <c r="FL5" s="129" t="s">
        <v>281</v>
      </c>
      <c r="FM5">
        <v>21.28</v>
      </c>
      <c r="FN5">
        <v>71.34</v>
      </c>
      <c r="FO5">
        <v>315.01</v>
      </c>
      <c r="FP5">
        <v>41.70999999999998</v>
      </c>
      <c r="FQ5">
        <v>449.34</v>
      </c>
      <c r="FR5">
        <v>-99.54</v>
      </c>
      <c r="FS5">
        <v>-31.94</v>
      </c>
      <c r="FT5">
        <v>-28.82</v>
      </c>
      <c r="FU5">
        <v>-5.67</v>
      </c>
      <c r="FV5">
        <v>-22.26</v>
      </c>
      <c r="FW5">
        <v>-10.85</v>
      </c>
      <c r="GB5" s="128" t="s">
        <v>173</v>
      </c>
      <c r="GC5" t="s">
        <v>300</v>
      </c>
    </row>
    <row r="6" spans="2:188">
      <c r="B6" s="266" t="s">
        <v>1</v>
      </c>
      <c r="C6" s="267"/>
      <c r="D6" s="267"/>
      <c r="E6" s="267"/>
      <c r="F6" s="267"/>
      <c r="G6" s="268"/>
      <c r="H6" s="145" t="s">
        <v>157</v>
      </c>
      <c r="K6" s="3"/>
      <c r="L6" s="3"/>
      <c r="M6" s="3"/>
      <c r="N6" s="3"/>
      <c r="O6" s="3"/>
      <c r="P6" s="3"/>
      <c r="Q6" s="3"/>
      <c r="S6" s="3"/>
      <c r="T6" s="3"/>
      <c r="U6" s="3"/>
      <c r="V6" s="3"/>
      <c r="W6" s="3"/>
      <c r="X6" s="3"/>
      <c r="Y6" s="3"/>
      <c r="Z6" s="3"/>
      <c r="BM6" s="3"/>
      <c r="BN6" s="3"/>
      <c r="BO6" s="3"/>
      <c r="BP6" s="3"/>
      <c r="BQ6" s="3"/>
      <c r="BR6" s="3"/>
      <c r="BS6" s="3"/>
      <c r="BT6" s="3"/>
      <c r="BU6" s="3"/>
      <c r="BV6" s="3"/>
      <c r="BW6" s="3"/>
      <c r="BY6" s="3"/>
      <c r="BZ6" s="3"/>
      <c r="CA6" s="3"/>
      <c r="CB6" s="3"/>
      <c r="CC6" s="3"/>
      <c r="CD6" s="3"/>
      <c r="CE6" s="3"/>
      <c r="CF6" s="3"/>
      <c r="CG6" s="3"/>
      <c r="CH6" s="3"/>
      <c r="CI6" s="3"/>
      <c r="CJ6" s="3"/>
      <c r="CK6" s="3"/>
      <c r="CL6" s="3"/>
      <c r="CM6" s="3"/>
      <c r="CO6" s="3"/>
      <c r="CP6" s="3"/>
      <c r="CQ6" s="3"/>
      <c r="CR6" s="3"/>
      <c r="CS6" s="3"/>
      <c r="CT6" s="3"/>
      <c r="CU6" s="3"/>
      <c r="CV6" s="3"/>
      <c r="CW6" s="3"/>
      <c r="CX6" s="3"/>
      <c r="CY6" s="3"/>
      <c r="CZ6" s="3"/>
      <c r="DA6" s="3"/>
      <c r="DB6" s="3"/>
      <c r="DC6" s="3"/>
      <c r="DD6" s="3"/>
      <c r="DE6" s="3"/>
      <c r="DF6" s="3"/>
      <c r="DG6" s="3"/>
      <c r="DH6" s="3"/>
      <c r="DI6" s="3"/>
      <c r="DJ6" s="3"/>
      <c r="DK6" s="3"/>
      <c r="DL6" s="3"/>
      <c r="DM6" s="3"/>
      <c r="EI6" s="129" t="s">
        <v>283</v>
      </c>
      <c r="EJ6">
        <v>-498.77999999999975</v>
      </c>
      <c r="EK6">
        <v>-14.5</v>
      </c>
      <c r="EM6" s="129" t="s">
        <v>283</v>
      </c>
      <c r="EN6">
        <v>271.39999999999998</v>
      </c>
      <c r="EO6">
        <v>180.25</v>
      </c>
      <c r="EP6">
        <v>13.73</v>
      </c>
      <c r="ER6" s="129" t="s">
        <v>283</v>
      </c>
      <c r="ES6">
        <v>74.930000000000007</v>
      </c>
      <c r="ET6">
        <v>24.17</v>
      </c>
      <c r="EU6">
        <v>6.24</v>
      </c>
      <c r="EW6" s="129" t="s">
        <v>281</v>
      </c>
      <c r="EX6">
        <v>139.34</v>
      </c>
      <c r="EY6">
        <v>131.04</v>
      </c>
      <c r="EZ6">
        <v>238.49</v>
      </c>
      <c r="FB6" s="129" t="s">
        <v>283</v>
      </c>
      <c r="FC6">
        <v>-139.13</v>
      </c>
      <c r="FD6">
        <v>0.17</v>
      </c>
      <c r="FE6">
        <v>0</v>
      </c>
      <c r="FF6">
        <v>-169.55</v>
      </c>
      <c r="FG6">
        <v>-193.60999999999999</v>
      </c>
      <c r="FH6">
        <v>-119.77000000000001</v>
      </c>
      <c r="FI6">
        <v>0.85</v>
      </c>
      <c r="FJ6">
        <v>155.57</v>
      </c>
      <c r="FL6" s="129" t="s">
        <v>283</v>
      </c>
      <c r="FM6">
        <v>31.34</v>
      </c>
      <c r="FN6">
        <v>5.36</v>
      </c>
      <c r="FO6">
        <v>184.42</v>
      </c>
      <c r="FP6">
        <v>42.659999999999968</v>
      </c>
      <c r="FQ6">
        <v>263.77999999999997</v>
      </c>
      <c r="FR6">
        <v>-98.33</v>
      </c>
      <c r="FS6">
        <v>-26.35</v>
      </c>
      <c r="FT6">
        <v>-47.54</v>
      </c>
      <c r="FU6">
        <v>0</v>
      </c>
      <c r="FV6">
        <v>-18.809999999999999</v>
      </c>
      <c r="FW6">
        <v>-5.63</v>
      </c>
      <c r="GB6" s="129" t="s">
        <v>190</v>
      </c>
      <c r="GC6">
        <v>160.6</v>
      </c>
    </row>
    <row r="7" spans="2:188">
      <c r="B7" s="266" t="s">
        <v>2</v>
      </c>
      <c r="C7" s="267"/>
      <c r="D7" s="267"/>
      <c r="E7" s="267"/>
      <c r="F7" s="267"/>
      <c r="G7" s="268"/>
      <c r="H7" s="145" t="s">
        <v>158</v>
      </c>
      <c r="CO7" s="4" t="s">
        <v>9</v>
      </c>
      <c r="CP7" s="4"/>
      <c r="CQ7" s="4"/>
      <c r="CR7" s="4"/>
      <c r="CS7" s="4"/>
      <c r="CT7" s="4"/>
      <c r="CU7" s="4"/>
      <c r="CV7" s="4"/>
      <c r="CW7" s="4"/>
      <c r="CX7" s="4"/>
      <c r="CY7" s="4"/>
      <c r="CZ7" s="4"/>
      <c r="DA7" s="4"/>
      <c r="DB7" s="4"/>
      <c r="DC7" s="5" t="s">
        <v>10</v>
      </c>
      <c r="DD7" s="5"/>
      <c r="DE7" s="5"/>
      <c r="DF7" s="5"/>
      <c r="DG7" s="5"/>
      <c r="DH7" s="5"/>
      <c r="DI7" s="5"/>
      <c r="DJ7" s="5"/>
      <c r="DK7" s="5"/>
      <c r="DL7" s="5"/>
      <c r="DM7" s="5"/>
      <c r="DO7" s="4" t="s">
        <v>11</v>
      </c>
      <c r="DP7" s="4"/>
      <c r="DQ7" s="4"/>
      <c r="DR7" s="4"/>
      <c r="DS7" s="4"/>
      <c r="DT7" s="4"/>
      <c r="DU7" s="4"/>
      <c r="DV7" s="4"/>
      <c r="DW7" s="4"/>
      <c r="DX7" s="5" t="s">
        <v>12</v>
      </c>
      <c r="DY7" s="5"/>
      <c r="DZ7" s="5"/>
      <c r="EA7" s="5"/>
      <c r="EB7" s="5"/>
      <c r="EC7" s="5"/>
      <c r="EI7" s="129" t="s">
        <v>284</v>
      </c>
      <c r="EJ7">
        <v>-396.13999999999987</v>
      </c>
      <c r="EK7">
        <v>-10</v>
      </c>
      <c r="EM7" s="129" t="s">
        <v>284</v>
      </c>
      <c r="EN7">
        <v>298.69</v>
      </c>
      <c r="EO7">
        <v>189.9</v>
      </c>
      <c r="EP7">
        <v>19.739999999999998</v>
      </c>
      <c r="ER7" s="129" t="s">
        <v>284</v>
      </c>
      <c r="ES7">
        <v>78.83</v>
      </c>
      <c r="ET7">
        <v>25.31</v>
      </c>
      <c r="EU7">
        <v>6.64</v>
      </c>
      <c r="EW7" s="129" t="s">
        <v>283</v>
      </c>
      <c r="EX7">
        <v>131.66999999999999</v>
      </c>
      <c r="EY7">
        <v>77.400000000000006</v>
      </c>
      <c r="EZ7">
        <v>256.31</v>
      </c>
      <c r="FB7" s="129" t="s">
        <v>284</v>
      </c>
      <c r="FC7">
        <v>-58.12</v>
      </c>
      <c r="FD7">
        <v>0.12000000000000001</v>
      </c>
      <c r="FE7">
        <v>0</v>
      </c>
      <c r="FF7">
        <v>-337.88</v>
      </c>
      <c r="FG7">
        <v>-52.579999999999991</v>
      </c>
      <c r="FH7">
        <v>-95.25</v>
      </c>
      <c r="FI7">
        <v>0.77</v>
      </c>
      <c r="FJ7">
        <v>248.27</v>
      </c>
      <c r="FL7" s="129" t="s">
        <v>284</v>
      </c>
      <c r="FM7">
        <v>27.2</v>
      </c>
      <c r="FO7">
        <v>186.15</v>
      </c>
      <c r="FP7">
        <v>36.620000000000005</v>
      </c>
      <c r="FQ7">
        <v>249.97</v>
      </c>
      <c r="FR7">
        <v>-161.9</v>
      </c>
      <c r="FS7">
        <v>-71.78</v>
      </c>
      <c r="FT7">
        <v>-27</v>
      </c>
      <c r="FU7">
        <v>-3.96</v>
      </c>
      <c r="FV7">
        <v>-30.92</v>
      </c>
      <c r="FW7">
        <v>-28.24</v>
      </c>
      <c r="GB7" s="129" t="s">
        <v>192</v>
      </c>
      <c r="GC7">
        <v>158.51</v>
      </c>
    </row>
    <row r="8" spans="2:188">
      <c r="B8" s="266" t="s">
        <v>3</v>
      </c>
      <c r="C8" s="267"/>
      <c r="D8" s="267"/>
      <c r="E8" s="267"/>
      <c r="F8" s="267"/>
      <c r="G8" s="268"/>
      <c r="H8" s="145" t="s">
        <v>159</v>
      </c>
      <c r="K8" s="6" t="s">
        <v>13</v>
      </c>
      <c r="L8" t="s">
        <v>14</v>
      </c>
      <c r="M8" t="s">
        <v>15</v>
      </c>
      <c r="N8" t="s">
        <v>16</v>
      </c>
      <c r="O8" t="s">
        <v>17</v>
      </c>
      <c r="P8" t="s">
        <v>18</v>
      </c>
      <c r="Q8" t="s">
        <v>19</v>
      </c>
      <c r="S8" s="6" t="s">
        <v>13</v>
      </c>
      <c r="T8" t="s">
        <v>14</v>
      </c>
      <c r="U8" t="s">
        <v>15</v>
      </c>
      <c r="V8" t="s">
        <v>20</v>
      </c>
      <c r="W8" t="s">
        <v>304</v>
      </c>
      <c r="X8" t="s">
        <v>22</v>
      </c>
      <c r="Y8" t="s">
        <v>21</v>
      </c>
      <c r="Z8" t="s">
        <v>305</v>
      </c>
      <c r="AA8" t="s">
        <v>23</v>
      </c>
      <c r="AB8" t="s">
        <v>24</v>
      </c>
      <c r="AC8" t="s">
        <v>306</v>
      </c>
      <c r="AD8" t="s">
        <v>25</v>
      </c>
      <c r="AE8" t="s">
        <v>26</v>
      </c>
      <c r="AF8" t="s">
        <v>310</v>
      </c>
      <c r="AG8" t="s">
        <v>307</v>
      </c>
      <c r="AH8" t="s">
        <v>308</v>
      </c>
      <c r="AI8" t="s">
        <v>27</v>
      </c>
      <c r="AJ8" t="s">
        <v>28</v>
      </c>
      <c r="AK8" t="s">
        <v>29</v>
      </c>
      <c r="AL8" t="s">
        <v>309</v>
      </c>
      <c r="BM8" s="6" t="s">
        <v>13</v>
      </c>
      <c r="BN8" t="s">
        <v>14</v>
      </c>
      <c r="BO8" t="s">
        <v>15</v>
      </c>
      <c r="BP8" t="s">
        <v>41</v>
      </c>
      <c r="BQ8" t="s">
        <v>42</v>
      </c>
      <c r="BR8" t="s">
        <v>43</v>
      </c>
      <c r="BS8" t="s">
        <v>44</v>
      </c>
      <c r="BT8" t="s">
        <v>45</v>
      </c>
      <c r="BU8" t="s">
        <v>46</v>
      </c>
      <c r="BV8" t="s">
        <v>47</v>
      </c>
      <c r="BW8" t="s">
        <v>48</v>
      </c>
      <c r="BY8" s="6" t="s">
        <v>13</v>
      </c>
      <c r="BZ8" t="s">
        <v>14</v>
      </c>
      <c r="CA8" t="s">
        <v>15</v>
      </c>
      <c r="CB8" t="s">
        <v>49</v>
      </c>
      <c r="CC8" t="s">
        <v>51</v>
      </c>
      <c r="CD8" t="s">
        <v>292</v>
      </c>
      <c r="CE8" t="s">
        <v>50</v>
      </c>
      <c r="CF8" t="s">
        <v>179</v>
      </c>
      <c r="CG8" t="s">
        <v>52</v>
      </c>
      <c r="CH8" t="s">
        <v>53</v>
      </c>
      <c r="CI8" t="s">
        <v>210</v>
      </c>
      <c r="CJ8" t="s">
        <v>293</v>
      </c>
      <c r="CK8" t="s">
        <v>209</v>
      </c>
      <c r="CL8" t="s">
        <v>278</v>
      </c>
      <c r="CM8" t="s">
        <v>211</v>
      </c>
      <c r="CN8" s="190"/>
      <c r="DO8" s="6" t="s">
        <v>13</v>
      </c>
      <c r="DP8" t="s">
        <v>14</v>
      </c>
      <c r="DQ8" t="s">
        <v>15</v>
      </c>
      <c r="DR8" t="s">
        <v>60</v>
      </c>
      <c r="DS8" t="s">
        <v>61</v>
      </c>
      <c r="DT8" t="s">
        <v>59</v>
      </c>
      <c r="DU8" t="s">
        <v>207</v>
      </c>
      <c r="DV8" t="s">
        <v>233</v>
      </c>
      <c r="DW8" t="s">
        <v>62</v>
      </c>
      <c r="DX8" t="s">
        <v>63</v>
      </c>
      <c r="DY8" t="s">
        <v>65</v>
      </c>
      <c r="DZ8" t="s">
        <v>234</v>
      </c>
      <c r="EA8" t="s">
        <v>208</v>
      </c>
      <c r="EB8" t="s">
        <v>64</v>
      </c>
      <c r="EC8" t="s">
        <v>66</v>
      </c>
      <c r="EI8" s="129" t="s">
        <v>285</v>
      </c>
      <c r="EJ8">
        <v>-555.85999999999967</v>
      </c>
      <c r="EK8">
        <v>-12.3</v>
      </c>
      <c r="EM8" s="129" t="s">
        <v>285</v>
      </c>
      <c r="EN8">
        <v>283.67</v>
      </c>
      <c r="EO8">
        <v>195.56</v>
      </c>
      <c r="EP8">
        <v>14.09</v>
      </c>
      <c r="ER8" s="129" t="s">
        <v>285</v>
      </c>
      <c r="ES8">
        <v>89.09</v>
      </c>
      <c r="ET8">
        <v>26.47</v>
      </c>
      <c r="EU8">
        <v>8.9700000000000006</v>
      </c>
      <c r="EW8" s="129" t="s">
        <v>284</v>
      </c>
      <c r="EX8">
        <v>150.75</v>
      </c>
      <c r="EY8">
        <v>71.08</v>
      </c>
      <c r="EZ8">
        <v>286.5</v>
      </c>
      <c r="FB8" s="129" t="s">
        <v>285</v>
      </c>
      <c r="FC8">
        <v>-105.74</v>
      </c>
      <c r="FD8">
        <v>0.35999999999999988</v>
      </c>
      <c r="FE8">
        <v>0</v>
      </c>
      <c r="FF8">
        <v>-427.49</v>
      </c>
      <c r="FG8">
        <v>42.15000000000002</v>
      </c>
      <c r="FH8">
        <v>-162.20999999999998</v>
      </c>
      <c r="FI8">
        <v>0.77</v>
      </c>
      <c r="FJ8">
        <v>35.880000000000059</v>
      </c>
      <c r="FL8" s="129" t="s">
        <v>285</v>
      </c>
      <c r="FM8">
        <v>52.5</v>
      </c>
      <c r="FN8">
        <v>8.7200000000000006</v>
      </c>
      <c r="FO8">
        <v>200.33</v>
      </c>
      <c r="FP8">
        <v>25.569999999999993</v>
      </c>
      <c r="FQ8">
        <v>287.12</v>
      </c>
      <c r="FR8">
        <v>-404.12</v>
      </c>
      <c r="FS8">
        <v>-340.38</v>
      </c>
      <c r="FT8">
        <v>-22.52</v>
      </c>
      <c r="FU8">
        <v>0</v>
      </c>
      <c r="FV8">
        <v>-31.63</v>
      </c>
      <c r="FW8">
        <v>-9.59</v>
      </c>
      <c r="GB8" s="129" t="s">
        <v>191</v>
      </c>
      <c r="GC8">
        <v>128.71</v>
      </c>
    </row>
    <row r="9" spans="2:188">
      <c r="B9" s="266" t="s">
        <v>4</v>
      </c>
      <c r="C9" s="267"/>
      <c r="D9" s="267"/>
      <c r="E9" s="267"/>
      <c r="F9" s="267"/>
      <c r="G9" s="268"/>
      <c r="H9" s="145" t="s">
        <v>160</v>
      </c>
      <c r="K9" s="6">
        <v>1</v>
      </c>
      <c r="L9">
        <v>1</v>
      </c>
      <c r="M9" t="s">
        <v>279</v>
      </c>
      <c r="N9" s="9">
        <v>-565.66999999999962</v>
      </c>
      <c r="O9">
        <v>-18.5</v>
      </c>
      <c r="P9" s="158"/>
      <c r="Q9" s="158"/>
      <c r="S9" s="6">
        <v>1</v>
      </c>
      <c r="T9">
        <v>1</v>
      </c>
      <c r="U9" t="s">
        <v>279</v>
      </c>
      <c r="V9">
        <v>905.63000000000011</v>
      </c>
      <c r="W9">
        <v>1062.6500000000001</v>
      </c>
      <c r="X9">
        <v>-157.02000000000001</v>
      </c>
      <c r="Y9">
        <v>-165.78</v>
      </c>
      <c r="Z9">
        <v>-7.4700000000000006</v>
      </c>
      <c r="AA9">
        <v>13.190000000000001</v>
      </c>
      <c r="AB9">
        <v>2.87</v>
      </c>
      <c r="AC9">
        <v>0.16999999999999993</v>
      </c>
      <c r="AD9">
        <v>1881.85</v>
      </c>
      <c r="AE9">
        <v>2039.06</v>
      </c>
      <c r="AF9">
        <v>-157.21000000000004</v>
      </c>
      <c r="AG9">
        <v>-122.23</v>
      </c>
      <c r="AH9">
        <v>-100.10000000000002</v>
      </c>
      <c r="AI9">
        <v>0.1</v>
      </c>
      <c r="AJ9">
        <v>7.55</v>
      </c>
      <c r="AK9">
        <v>57.47</v>
      </c>
      <c r="AL9">
        <v>0</v>
      </c>
      <c r="BM9" s="6">
        <v>1</v>
      </c>
      <c r="BN9">
        <v>1</v>
      </c>
      <c r="BO9" t="s">
        <v>279</v>
      </c>
      <c r="BP9">
        <v>-177.15</v>
      </c>
      <c r="BQ9">
        <v>0.61</v>
      </c>
      <c r="BR9">
        <v>-0.02</v>
      </c>
      <c r="BS9">
        <v>-12.5</v>
      </c>
      <c r="BT9">
        <v>-5.42</v>
      </c>
      <c r="BU9">
        <v>26.81</v>
      </c>
      <c r="BV9">
        <v>-3.55</v>
      </c>
      <c r="BW9">
        <v>-444.96</v>
      </c>
      <c r="BY9" s="6">
        <v>1</v>
      </c>
      <c r="BZ9">
        <v>1</v>
      </c>
      <c r="CA9" t="s">
        <v>279</v>
      </c>
      <c r="CB9">
        <v>72.48</v>
      </c>
      <c r="CC9">
        <v>24.93</v>
      </c>
      <c r="CD9">
        <v>25.76</v>
      </c>
      <c r="CE9">
        <v>8.98</v>
      </c>
      <c r="CF9">
        <v>0</v>
      </c>
      <c r="CG9">
        <v>12.810000000000002</v>
      </c>
      <c r="CH9">
        <v>-100.91</v>
      </c>
      <c r="CI9">
        <v>-32.36</v>
      </c>
      <c r="CJ9">
        <v>-37.74</v>
      </c>
      <c r="CK9">
        <v>-3.16</v>
      </c>
      <c r="CL9">
        <v>-6.25</v>
      </c>
      <c r="CM9">
        <v>-21.4</v>
      </c>
      <c r="CN9" s="190"/>
      <c r="DO9" s="6">
        <v>1</v>
      </c>
      <c r="DP9">
        <v>1</v>
      </c>
      <c r="DQ9" t="s">
        <v>279</v>
      </c>
      <c r="DR9">
        <v>99.01</v>
      </c>
      <c r="DS9">
        <v>154.84</v>
      </c>
      <c r="DT9">
        <v>79.929999999999993</v>
      </c>
      <c r="DU9">
        <v>25.77</v>
      </c>
      <c r="DV9">
        <v>10.14</v>
      </c>
      <c r="DW9">
        <v>84.68</v>
      </c>
      <c r="DX9">
        <v>121.94</v>
      </c>
      <c r="DY9">
        <v>78.009999999999991</v>
      </c>
      <c r="DZ9">
        <v>10.15</v>
      </c>
      <c r="EA9">
        <v>17.66</v>
      </c>
      <c r="EB9">
        <v>14.96</v>
      </c>
      <c r="EC9">
        <v>43.649999999999949</v>
      </c>
      <c r="EI9" s="129" t="s">
        <v>300</v>
      </c>
      <c r="EJ9">
        <v>-522.87000000000035</v>
      </c>
      <c r="EK9">
        <v>-11.2</v>
      </c>
      <c r="EM9" s="129" t="s">
        <v>300</v>
      </c>
      <c r="EN9">
        <v>268.85000000000002</v>
      </c>
      <c r="EO9">
        <v>194.75</v>
      </c>
      <c r="EP9">
        <v>15.66</v>
      </c>
      <c r="ER9" s="129" t="s">
        <v>300</v>
      </c>
      <c r="ES9">
        <v>91.42</v>
      </c>
      <c r="ET9">
        <v>28.9</v>
      </c>
      <c r="EU9">
        <v>8.98</v>
      </c>
      <c r="EW9" s="129" t="s">
        <v>285</v>
      </c>
      <c r="EX9">
        <v>144.94999999999999</v>
      </c>
      <c r="EY9">
        <v>53.36</v>
      </c>
      <c r="EZ9">
        <v>295.01</v>
      </c>
      <c r="FB9" s="129" t="s">
        <v>300</v>
      </c>
      <c r="FC9">
        <v>-113.27</v>
      </c>
      <c r="FD9">
        <v>-0.91</v>
      </c>
      <c r="FE9">
        <v>0</v>
      </c>
      <c r="FF9">
        <v>-422.48</v>
      </c>
      <c r="FG9">
        <v>-295.61999999999995</v>
      </c>
      <c r="FH9">
        <v>-81.11</v>
      </c>
      <c r="FI9">
        <v>0.77</v>
      </c>
      <c r="FJ9">
        <v>451.58000000000004</v>
      </c>
      <c r="FL9" s="129" t="s">
        <v>300</v>
      </c>
      <c r="FM9">
        <v>38.58</v>
      </c>
      <c r="FN9">
        <v>39.78</v>
      </c>
      <c r="FO9">
        <v>390.35</v>
      </c>
      <c r="FP9">
        <v>21.699999999999989</v>
      </c>
      <c r="FQ9">
        <v>490.41</v>
      </c>
      <c r="FR9">
        <v>-153.72</v>
      </c>
      <c r="FS9">
        <v>-56.02</v>
      </c>
      <c r="FT9">
        <v>-29.29</v>
      </c>
      <c r="FU9">
        <v>-3.92</v>
      </c>
      <c r="FV9">
        <v>-33.03</v>
      </c>
      <c r="FW9">
        <v>-31.46</v>
      </c>
      <c r="GB9" s="129" t="s">
        <v>221</v>
      </c>
      <c r="GC9">
        <v>56</v>
      </c>
    </row>
    <row r="10" spans="2:188">
      <c r="B10" s="266" t="s">
        <v>5</v>
      </c>
      <c r="C10" s="267"/>
      <c r="D10" s="267"/>
      <c r="E10" s="267"/>
      <c r="F10" s="267"/>
      <c r="G10" s="268"/>
      <c r="H10" s="145" t="s">
        <v>161</v>
      </c>
      <c r="K10" s="6">
        <v>2</v>
      </c>
      <c r="L10">
        <v>2</v>
      </c>
      <c r="M10" t="s">
        <v>280</v>
      </c>
      <c r="N10" s="9">
        <v>-465.90000000000009</v>
      </c>
      <c r="O10">
        <v>-13.5</v>
      </c>
      <c r="P10" s="158"/>
      <c r="Q10" s="158"/>
      <c r="S10" s="6">
        <v>2</v>
      </c>
      <c r="T10">
        <v>2</v>
      </c>
      <c r="U10" t="s">
        <v>280</v>
      </c>
      <c r="V10">
        <v>1059.96</v>
      </c>
      <c r="W10">
        <v>1228.74</v>
      </c>
      <c r="X10">
        <v>-168.78</v>
      </c>
      <c r="Y10">
        <v>-181.54</v>
      </c>
      <c r="Z10">
        <v>-6.31</v>
      </c>
      <c r="AA10">
        <v>16.25</v>
      </c>
      <c r="AB10">
        <v>3.9800000000000004</v>
      </c>
      <c r="AC10">
        <v>-1.1599999999999999</v>
      </c>
      <c r="AD10">
        <v>2173.7400000000002</v>
      </c>
      <c r="AE10">
        <v>2311.52</v>
      </c>
      <c r="AF10">
        <v>-137.77999999999992</v>
      </c>
      <c r="AG10">
        <v>-113.71000000000001</v>
      </c>
      <c r="AH10">
        <v>-92.479999999999905</v>
      </c>
      <c r="AI10">
        <v>0.71</v>
      </c>
      <c r="AJ10">
        <v>11.540000000000001</v>
      </c>
      <c r="AK10">
        <v>56.160000000000004</v>
      </c>
      <c r="AL10">
        <v>0</v>
      </c>
      <c r="BM10" s="6">
        <v>2</v>
      </c>
      <c r="BN10">
        <v>2</v>
      </c>
      <c r="BO10" t="s">
        <v>280</v>
      </c>
      <c r="BP10">
        <v>-111.35</v>
      </c>
      <c r="BQ10">
        <v>0.88</v>
      </c>
      <c r="BR10">
        <v>-0.04</v>
      </c>
      <c r="BS10">
        <v>-357.71</v>
      </c>
      <c r="BT10">
        <v>-219.07</v>
      </c>
      <c r="BU10">
        <v>-2.2799999999999998</v>
      </c>
      <c r="BV10">
        <v>5.55</v>
      </c>
      <c r="BW10">
        <v>247.45</v>
      </c>
      <c r="BY10" s="6">
        <v>2</v>
      </c>
      <c r="BZ10">
        <v>2</v>
      </c>
      <c r="CA10" t="s">
        <v>280</v>
      </c>
      <c r="CB10">
        <v>327.58999999999997</v>
      </c>
      <c r="CC10">
        <v>181.96</v>
      </c>
      <c r="CD10">
        <v>48.49</v>
      </c>
      <c r="CE10">
        <v>57.31</v>
      </c>
      <c r="CF10">
        <v>0</v>
      </c>
      <c r="CG10">
        <v>39.829999999999984</v>
      </c>
      <c r="CH10">
        <v>-108.98</v>
      </c>
      <c r="CI10">
        <v>-24.6</v>
      </c>
      <c r="CJ10">
        <v>-46.84</v>
      </c>
      <c r="CK10">
        <v>-10.07</v>
      </c>
      <c r="CL10">
        <v>-8.41</v>
      </c>
      <c r="CM10">
        <v>-19.059999999999999</v>
      </c>
      <c r="CN10" s="190"/>
      <c r="DO10" s="6">
        <v>2</v>
      </c>
      <c r="DP10">
        <v>2</v>
      </c>
      <c r="DQ10" t="s">
        <v>280</v>
      </c>
      <c r="DR10">
        <v>113.1</v>
      </c>
      <c r="DS10">
        <v>186.69</v>
      </c>
      <c r="DT10">
        <v>115.28</v>
      </c>
      <c r="DU10">
        <v>26.75</v>
      </c>
      <c r="DV10">
        <v>12.5</v>
      </c>
      <c r="DW10">
        <v>103.92999999999995</v>
      </c>
      <c r="DX10">
        <v>129.94999999999999</v>
      </c>
      <c r="DY10">
        <v>109.1</v>
      </c>
      <c r="DZ10">
        <v>17.669999999999998</v>
      </c>
      <c r="EA10">
        <v>17</v>
      </c>
      <c r="EB10">
        <v>16.25</v>
      </c>
      <c r="EC10">
        <v>40.360000000000014</v>
      </c>
      <c r="EI10" s="129" t="s">
        <v>205</v>
      </c>
      <c r="EW10" s="129" t="s">
        <v>300</v>
      </c>
      <c r="EX10">
        <v>137.87</v>
      </c>
      <c r="EY10">
        <v>51.38</v>
      </c>
      <c r="EZ10">
        <v>290.01</v>
      </c>
      <c r="GB10" s="129" t="s">
        <v>250</v>
      </c>
      <c r="GC10">
        <v>22.44</v>
      </c>
    </row>
    <row r="11" spans="2:188" ht="15.75" thickBot="1">
      <c r="B11" s="260" t="s">
        <v>6</v>
      </c>
      <c r="C11" s="261"/>
      <c r="D11" s="261"/>
      <c r="E11" s="261"/>
      <c r="F11" s="261"/>
      <c r="G11" s="262"/>
      <c r="H11" s="146" t="s">
        <v>162</v>
      </c>
      <c r="K11" s="6">
        <v>3</v>
      </c>
      <c r="L11">
        <v>3</v>
      </c>
      <c r="M11" t="s">
        <v>282</v>
      </c>
      <c r="N11" s="9">
        <v>-629.5300000000002</v>
      </c>
      <c r="O11">
        <v>-15.4</v>
      </c>
      <c r="P11" s="158"/>
      <c r="Q11" s="158"/>
      <c r="S11" s="6">
        <v>3</v>
      </c>
      <c r="T11">
        <v>3</v>
      </c>
      <c r="U11" t="s">
        <v>282</v>
      </c>
      <c r="V11">
        <v>834.63000000000011</v>
      </c>
      <c r="W11">
        <v>986.2</v>
      </c>
      <c r="X11">
        <v>-151.57</v>
      </c>
      <c r="Y11">
        <v>-161.95000000000002</v>
      </c>
      <c r="Z11">
        <v>-8.94</v>
      </c>
      <c r="AA11">
        <v>15.559999999999999</v>
      </c>
      <c r="AB11">
        <v>3.68</v>
      </c>
      <c r="AC11">
        <v>7.999999999999996E-2</v>
      </c>
      <c r="AD11">
        <v>2261.6900000000005</v>
      </c>
      <c r="AE11">
        <v>2385.38</v>
      </c>
      <c r="AF11">
        <v>-123.68999999999977</v>
      </c>
      <c r="AG11">
        <v>-102.69000000000001</v>
      </c>
      <c r="AH11">
        <v>-96.389999999999759</v>
      </c>
      <c r="AI11">
        <v>0.5</v>
      </c>
      <c r="AJ11">
        <v>13.31</v>
      </c>
      <c r="AK11">
        <v>61.579999999999991</v>
      </c>
      <c r="AL11">
        <v>0</v>
      </c>
      <c r="BM11" s="6">
        <v>3</v>
      </c>
      <c r="BN11">
        <v>3</v>
      </c>
      <c r="BO11" t="s">
        <v>282</v>
      </c>
      <c r="BP11">
        <v>-192.08</v>
      </c>
      <c r="BQ11">
        <v>-0.88</v>
      </c>
      <c r="BR11">
        <v>0.14000000000000001</v>
      </c>
      <c r="BS11">
        <v>-736.86</v>
      </c>
      <c r="BT11">
        <v>-201.35</v>
      </c>
      <c r="BU11">
        <v>-210.01</v>
      </c>
      <c r="BV11">
        <v>1</v>
      </c>
      <c r="BW11">
        <v>720.37</v>
      </c>
      <c r="BY11" s="6">
        <v>3</v>
      </c>
      <c r="BZ11">
        <v>3</v>
      </c>
      <c r="CA11" t="s">
        <v>282</v>
      </c>
      <c r="CB11">
        <v>366.38</v>
      </c>
      <c r="CC11">
        <v>277.44</v>
      </c>
      <c r="CD11">
        <v>21.13</v>
      </c>
      <c r="CE11">
        <v>30.97</v>
      </c>
      <c r="CF11">
        <v>0</v>
      </c>
      <c r="CG11">
        <v>36.840000000000032</v>
      </c>
      <c r="CH11">
        <v>-113.61</v>
      </c>
      <c r="CI11">
        <v>-26.88</v>
      </c>
      <c r="CJ11">
        <v>-25.65</v>
      </c>
      <c r="CK11">
        <v>-29.13</v>
      </c>
      <c r="CL11">
        <v>-3.84</v>
      </c>
      <c r="CM11">
        <v>-28.11</v>
      </c>
      <c r="CN11" s="190"/>
      <c r="DO11" s="6">
        <v>3</v>
      </c>
      <c r="DP11">
        <v>3</v>
      </c>
      <c r="DQ11" t="s">
        <v>282</v>
      </c>
      <c r="DR11">
        <v>109.85</v>
      </c>
      <c r="DS11">
        <v>207.83999999999997</v>
      </c>
      <c r="DT11">
        <v>152.07999999999998</v>
      </c>
      <c r="DU11">
        <v>28.14</v>
      </c>
      <c r="DV11">
        <v>28.38</v>
      </c>
      <c r="DW11">
        <v>89.950000000000159</v>
      </c>
      <c r="DX11">
        <v>153.30000000000004</v>
      </c>
      <c r="DY11">
        <v>139.13999999999999</v>
      </c>
      <c r="DZ11">
        <v>26.33</v>
      </c>
      <c r="EA11">
        <v>17.239999999999998</v>
      </c>
      <c r="EB11">
        <v>15.45</v>
      </c>
      <c r="EC11">
        <v>44.169999999999902</v>
      </c>
      <c r="GB11" s="129" t="s">
        <v>94</v>
      </c>
      <c r="GC11">
        <v>104.65999999999974</v>
      </c>
    </row>
    <row r="12" spans="2:188">
      <c r="K12" s="6">
        <v>4</v>
      </c>
      <c r="L12">
        <v>4</v>
      </c>
      <c r="M12" t="s">
        <v>281</v>
      </c>
      <c r="N12" s="9">
        <v>-821.16000000000031</v>
      </c>
      <c r="O12">
        <v>-21.2</v>
      </c>
      <c r="P12" s="158"/>
      <c r="Q12" s="158"/>
      <c r="S12" s="6">
        <v>4</v>
      </c>
      <c r="T12">
        <v>4</v>
      </c>
      <c r="U12" t="s">
        <v>281</v>
      </c>
      <c r="V12">
        <v>901.19999999999993</v>
      </c>
      <c r="W12">
        <v>1054.32</v>
      </c>
      <c r="X12">
        <v>-153.12</v>
      </c>
      <c r="Y12">
        <v>-161.01</v>
      </c>
      <c r="Z12">
        <v>-10.79</v>
      </c>
      <c r="AA12">
        <v>15.32</v>
      </c>
      <c r="AB12">
        <v>3.91</v>
      </c>
      <c r="AC12">
        <v>-0.55000000000000004</v>
      </c>
      <c r="AD12">
        <v>2576.91</v>
      </c>
      <c r="AE12">
        <v>2483.23</v>
      </c>
      <c r="AF12">
        <v>93.67999999999995</v>
      </c>
      <c r="AG12">
        <v>-100.88</v>
      </c>
      <c r="AH12">
        <v>-100.57000000000005</v>
      </c>
      <c r="AI12">
        <v>0</v>
      </c>
      <c r="AJ12">
        <v>12.79</v>
      </c>
      <c r="AK12">
        <v>73.650000000000006</v>
      </c>
      <c r="AL12">
        <v>208.69</v>
      </c>
      <c r="BM12" s="6">
        <v>4</v>
      </c>
      <c r="BN12">
        <v>4</v>
      </c>
      <c r="BO12" t="s">
        <v>281</v>
      </c>
      <c r="BP12">
        <v>-60.499999999999979</v>
      </c>
      <c r="BQ12">
        <v>0.12</v>
      </c>
      <c r="BR12">
        <v>-1.43</v>
      </c>
      <c r="BS12">
        <v>-490.59</v>
      </c>
      <c r="BT12">
        <v>-314.31</v>
      </c>
      <c r="BU12">
        <v>-14.010000000000002</v>
      </c>
      <c r="BV12">
        <v>1</v>
      </c>
      <c r="BW12">
        <v>114.48000000000003</v>
      </c>
      <c r="BY12" s="6">
        <v>4</v>
      </c>
      <c r="BZ12">
        <v>4</v>
      </c>
      <c r="CA12" t="s">
        <v>281</v>
      </c>
      <c r="CB12">
        <v>449.34</v>
      </c>
      <c r="CC12">
        <v>315.01</v>
      </c>
      <c r="CD12">
        <v>21.28</v>
      </c>
      <c r="CE12">
        <v>71.34</v>
      </c>
      <c r="CF12">
        <v>0</v>
      </c>
      <c r="CG12">
        <v>41.70999999999998</v>
      </c>
      <c r="CH12">
        <v>-99.54</v>
      </c>
      <c r="CI12">
        <v>-31.94</v>
      </c>
      <c r="CJ12">
        <v>-22.26</v>
      </c>
      <c r="CK12">
        <v>-10.85</v>
      </c>
      <c r="CL12">
        <v>-5.67</v>
      </c>
      <c r="CM12">
        <v>-28.82</v>
      </c>
      <c r="CN12" s="190"/>
      <c r="DO12" s="6">
        <v>4</v>
      </c>
      <c r="DP12">
        <v>4</v>
      </c>
      <c r="DQ12" t="s">
        <v>281</v>
      </c>
      <c r="DR12">
        <v>146.65</v>
      </c>
      <c r="DS12">
        <v>196.95000000000002</v>
      </c>
      <c r="DT12">
        <v>153.55999999999997</v>
      </c>
      <c r="DU12">
        <v>30.810000000000002</v>
      </c>
      <c r="DV12">
        <v>18.829999999999998</v>
      </c>
      <c r="DW12">
        <v>103.66999999999985</v>
      </c>
      <c r="DX12">
        <v>151.66</v>
      </c>
      <c r="DY12">
        <v>103.28999999999999</v>
      </c>
      <c r="DZ12">
        <v>14.890000000000002</v>
      </c>
      <c r="EA12">
        <v>20.67</v>
      </c>
      <c r="EB12">
        <v>17.989999999999998</v>
      </c>
      <c r="EC12">
        <v>50.079999999999984</v>
      </c>
    </row>
    <row r="13" spans="2:188">
      <c r="K13" s="6">
        <v>5</v>
      </c>
      <c r="L13">
        <v>5</v>
      </c>
      <c r="M13" t="s">
        <v>283</v>
      </c>
      <c r="N13" s="9">
        <v>-498.77999999999975</v>
      </c>
      <c r="O13">
        <v>-14.5</v>
      </c>
      <c r="P13" s="158"/>
      <c r="Q13" s="158"/>
      <c r="S13" s="6">
        <v>5</v>
      </c>
      <c r="T13">
        <v>5</v>
      </c>
      <c r="U13" t="s">
        <v>283</v>
      </c>
      <c r="V13">
        <v>916.36999999999989</v>
      </c>
      <c r="W13">
        <v>1072.05</v>
      </c>
      <c r="X13">
        <v>-155.68</v>
      </c>
      <c r="Y13">
        <v>-168.69</v>
      </c>
      <c r="Z13">
        <v>-3.9799999999999995</v>
      </c>
      <c r="AA13">
        <v>13.46</v>
      </c>
      <c r="AB13">
        <v>3.64</v>
      </c>
      <c r="AC13">
        <v>-0.10999999999999999</v>
      </c>
      <c r="AD13">
        <v>2151.1999999999998</v>
      </c>
      <c r="AE13">
        <v>2306.91</v>
      </c>
      <c r="AF13">
        <v>-155.71000000000004</v>
      </c>
      <c r="AG13">
        <v>-114.84</v>
      </c>
      <c r="AH13">
        <v>-80.31</v>
      </c>
      <c r="AI13">
        <v>0</v>
      </c>
      <c r="AJ13">
        <v>13.41</v>
      </c>
      <c r="AK13">
        <v>72.059999999999988</v>
      </c>
      <c r="AL13">
        <v>-46.03</v>
      </c>
      <c r="BM13" s="6">
        <v>5</v>
      </c>
      <c r="BN13">
        <v>5</v>
      </c>
      <c r="BO13" t="s">
        <v>283</v>
      </c>
      <c r="BP13">
        <v>-139.13</v>
      </c>
      <c r="BQ13">
        <v>0.17</v>
      </c>
      <c r="BR13">
        <v>0</v>
      </c>
      <c r="BS13">
        <v>-169.55</v>
      </c>
      <c r="BT13">
        <v>-193.60999999999999</v>
      </c>
      <c r="BU13">
        <v>-119.77000000000001</v>
      </c>
      <c r="BV13">
        <v>0.85</v>
      </c>
      <c r="BW13">
        <v>155.57</v>
      </c>
      <c r="BY13" s="6">
        <v>5</v>
      </c>
      <c r="BZ13">
        <v>5</v>
      </c>
      <c r="CA13" t="s">
        <v>283</v>
      </c>
      <c r="CB13">
        <v>263.77999999999997</v>
      </c>
      <c r="CC13">
        <v>184.42</v>
      </c>
      <c r="CD13">
        <v>31.34</v>
      </c>
      <c r="CE13">
        <v>5.36</v>
      </c>
      <c r="CF13">
        <v>0</v>
      </c>
      <c r="CG13">
        <v>42.659999999999968</v>
      </c>
      <c r="CH13">
        <v>-98.33</v>
      </c>
      <c r="CI13">
        <v>-26.35</v>
      </c>
      <c r="CJ13">
        <v>-18.809999999999999</v>
      </c>
      <c r="CK13">
        <v>-5.63</v>
      </c>
      <c r="CL13">
        <v>0</v>
      </c>
      <c r="CM13">
        <v>-47.54</v>
      </c>
      <c r="CN13" s="190"/>
      <c r="DO13" s="6">
        <v>5</v>
      </c>
      <c r="DP13">
        <v>5</v>
      </c>
      <c r="DQ13" t="s">
        <v>283</v>
      </c>
      <c r="DR13">
        <v>132.34</v>
      </c>
      <c r="DS13">
        <v>173.77</v>
      </c>
      <c r="DT13">
        <v>126.09</v>
      </c>
      <c r="DU13">
        <v>31.41</v>
      </c>
      <c r="DV13">
        <v>18.57</v>
      </c>
      <c r="DW13">
        <v>108.7399999999999</v>
      </c>
      <c r="DX13">
        <v>122.7</v>
      </c>
      <c r="DY13">
        <v>102.89</v>
      </c>
      <c r="DZ13">
        <v>16.170000000000002</v>
      </c>
      <c r="EA13">
        <v>17.170000000000002</v>
      </c>
      <c r="EB13">
        <v>21.43</v>
      </c>
      <c r="EC13">
        <v>36.689999999999941</v>
      </c>
    </row>
    <row r="14" spans="2:188">
      <c r="K14" s="6">
        <v>6</v>
      </c>
      <c r="L14">
        <v>6</v>
      </c>
      <c r="M14" t="s">
        <v>284</v>
      </c>
      <c r="N14" s="9">
        <v>-396.13999999999987</v>
      </c>
      <c r="O14">
        <v>-10</v>
      </c>
      <c r="P14" s="158"/>
      <c r="Q14" s="158"/>
      <c r="S14" s="6">
        <v>6</v>
      </c>
      <c r="T14">
        <v>6</v>
      </c>
      <c r="U14" t="s">
        <v>284</v>
      </c>
      <c r="V14">
        <v>799.99</v>
      </c>
      <c r="W14">
        <v>970.12</v>
      </c>
      <c r="X14">
        <v>-170.12999999999997</v>
      </c>
      <c r="Y14">
        <v>-183.36999999999998</v>
      </c>
      <c r="Z14">
        <v>-4.22</v>
      </c>
      <c r="AA14">
        <v>14.24</v>
      </c>
      <c r="AB14">
        <v>3.1</v>
      </c>
      <c r="AC14">
        <v>0.12</v>
      </c>
      <c r="AD14">
        <v>1863.48</v>
      </c>
      <c r="AE14">
        <v>2065.09</v>
      </c>
      <c r="AF14">
        <v>-201.61000000000007</v>
      </c>
      <c r="AG14">
        <v>-122.7</v>
      </c>
      <c r="AH14">
        <v>-81.550000000000068</v>
      </c>
      <c r="AI14">
        <v>0</v>
      </c>
      <c r="AJ14">
        <v>12.139999999999999</v>
      </c>
      <c r="AK14">
        <v>83.64</v>
      </c>
      <c r="AL14">
        <v>-93.14</v>
      </c>
      <c r="BM14" s="6">
        <v>6</v>
      </c>
      <c r="BN14">
        <v>6</v>
      </c>
      <c r="BO14" t="s">
        <v>284</v>
      </c>
      <c r="BP14">
        <v>-58.12</v>
      </c>
      <c r="BQ14">
        <v>0.12000000000000001</v>
      </c>
      <c r="BR14">
        <v>0</v>
      </c>
      <c r="BS14">
        <v>-337.88</v>
      </c>
      <c r="BT14">
        <v>-52.579999999999991</v>
      </c>
      <c r="BU14">
        <v>-95.25</v>
      </c>
      <c r="BV14">
        <v>0.77</v>
      </c>
      <c r="BW14">
        <v>248.27</v>
      </c>
      <c r="BY14" s="6">
        <v>6</v>
      </c>
      <c r="BZ14">
        <v>6</v>
      </c>
      <c r="CA14" t="s">
        <v>284</v>
      </c>
      <c r="CB14">
        <v>249.97</v>
      </c>
      <c r="CC14">
        <v>186.15</v>
      </c>
      <c r="CD14">
        <v>27.2</v>
      </c>
      <c r="CF14">
        <v>0</v>
      </c>
      <c r="CG14">
        <v>36.620000000000005</v>
      </c>
      <c r="CH14">
        <v>-161.9</v>
      </c>
      <c r="CI14">
        <v>-71.78</v>
      </c>
      <c r="CJ14">
        <v>-30.92</v>
      </c>
      <c r="CK14">
        <v>-28.24</v>
      </c>
      <c r="CL14">
        <v>-3.96</v>
      </c>
      <c r="CM14">
        <v>-27</v>
      </c>
      <c r="CP14" s="138"/>
      <c r="CQ14" s="9"/>
      <c r="DO14" s="6">
        <v>6</v>
      </c>
      <c r="DP14">
        <v>6</v>
      </c>
      <c r="DQ14" t="s">
        <v>284</v>
      </c>
      <c r="DR14">
        <v>143.19</v>
      </c>
      <c r="DS14">
        <v>142.88</v>
      </c>
      <c r="DT14">
        <v>130.93</v>
      </c>
      <c r="DU14">
        <v>36.15</v>
      </c>
      <c r="DV14">
        <v>17.95</v>
      </c>
      <c r="DW14">
        <v>106.34999999999997</v>
      </c>
      <c r="DX14">
        <v>147.17999999999998</v>
      </c>
      <c r="DY14">
        <v>129.34</v>
      </c>
      <c r="DZ14">
        <v>20.39</v>
      </c>
      <c r="EA14">
        <v>20.14</v>
      </c>
      <c r="EB14">
        <v>19.86</v>
      </c>
      <c r="EC14">
        <v>55.299999999999955</v>
      </c>
      <c r="GC14" s="128" t="s">
        <v>172</v>
      </c>
    </row>
    <row r="15" spans="2:188" ht="15.75" thickBot="1">
      <c r="B15" s="140" t="s">
        <v>199</v>
      </c>
      <c r="K15" s="6">
        <v>7</v>
      </c>
      <c r="L15">
        <v>7</v>
      </c>
      <c r="M15" t="s">
        <v>285</v>
      </c>
      <c r="N15" s="9">
        <v>-555.85999999999967</v>
      </c>
      <c r="O15">
        <v>-12.3</v>
      </c>
      <c r="P15" s="158"/>
      <c r="Q15" s="158"/>
      <c r="S15" s="6">
        <v>7</v>
      </c>
      <c r="T15">
        <v>7</v>
      </c>
      <c r="U15" t="s">
        <v>285</v>
      </c>
      <c r="V15">
        <v>820.19999999999993</v>
      </c>
      <c r="W15">
        <v>973.81</v>
      </c>
      <c r="X15">
        <v>-153.60999999999999</v>
      </c>
      <c r="Y15">
        <v>-164.13</v>
      </c>
      <c r="Z15">
        <v>-5.8100000000000005</v>
      </c>
      <c r="AA15">
        <v>13.37</v>
      </c>
      <c r="AB15">
        <v>2.93</v>
      </c>
      <c r="AC15">
        <v>2.9999999999999916E-2</v>
      </c>
      <c r="AD15">
        <v>2118.71</v>
      </c>
      <c r="AE15">
        <v>2040.55</v>
      </c>
      <c r="AF15">
        <v>78.159999999999911</v>
      </c>
      <c r="AG15">
        <v>-105.50999999999999</v>
      </c>
      <c r="AH15">
        <v>-78.930000000000064</v>
      </c>
      <c r="AI15">
        <v>0</v>
      </c>
      <c r="AJ15">
        <v>14.42</v>
      </c>
      <c r="AK15">
        <v>109.53999999999999</v>
      </c>
      <c r="AL15">
        <v>138.63999999999999</v>
      </c>
      <c r="BM15" s="6">
        <v>7</v>
      </c>
      <c r="BN15">
        <v>7</v>
      </c>
      <c r="BO15" t="s">
        <v>285</v>
      </c>
      <c r="BP15">
        <v>-105.74</v>
      </c>
      <c r="BQ15">
        <v>0.35999999999999988</v>
      </c>
      <c r="BR15">
        <v>0</v>
      </c>
      <c r="BS15">
        <v>-427.49</v>
      </c>
      <c r="BT15">
        <v>42.15000000000002</v>
      </c>
      <c r="BU15">
        <v>-162.20999999999998</v>
      </c>
      <c r="BV15">
        <v>0.77</v>
      </c>
      <c r="BW15">
        <v>35.880000000000059</v>
      </c>
      <c r="BY15" s="6">
        <v>7</v>
      </c>
      <c r="BZ15">
        <v>7</v>
      </c>
      <c r="CA15" t="s">
        <v>285</v>
      </c>
      <c r="CB15">
        <v>287.12</v>
      </c>
      <c r="CC15">
        <v>200.33</v>
      </c>
      <c r="CD15" s="9">
        <v>52.5</v>
      </c>
      <c r="CE15">
        <v>8.7200000000000006</v>
      </c>
      <c r="CF15">
        <v>0</v>
      </c>
      <c r="CG15">
        <v>25.569999999999993</v>
      </c>
      <c r="CH15">
        <v>-404.12</v>
      </c>
      <c r="CI15">
        <v>-340.38</v>
      </c>
      <c r="CJ15">
        <v>-31.63</v>
      </c>
      <c r="CK15">
        <v>-9.59</v>
      </c>
      <c r="CL15">
        <v>0</v>
      </c>
      <c r="CM15">
        <v>-22.52</v>
      </c>
      <c r="DO15" s="6">
        <v>7</v>
      </c>
      <c r="DP15">
        <v>7</v>
      </c>
      <c r="DQ15" t="s">
        <v>285</v>
      </c>
      <c r="DR15">
        <v>144.29</v>
      </c>
      <c r="DS15">
        <v>184.77</v>
      </c>
      <c r="DT15">
        <v>154.55999999999997</v>
      </c>
      <c r="DU15">
        <v>40.85</v>
      </c>
      <c r="DV15">
        <v>20.7</v>
      </c>
      <c r="DW15">
        <v>95.300000000000068</v>
      </c>
      <c r="DX15">
        <v>169.49</v>
      </c>
      <c r="DY15">
        <v>166.44</v>
      </c>
      <c r="DZ15">
        <v>24.86</v>
      </c>
      <c r="EA15">
        <v>21.96</v>
      </c>
      <c r="EB15">
        <v>22.62</v>
      </c>
      <c r="EC15">
        <v>54.230000000000018</v>
      </c>
      <c r="GB15" s="128" t="s">
        <v>173</v>
      </c>
      <c r="GC15" t="s">
        <v>300</v>
      </c>
    </row>
    <row r="16" spans="2:188">
      <c r="B16" s="269" t="s">
        <v>0</v>
      </c>
      <c r="C16" s="270"/>
      <c r="D16" s="270"/>
      <c r="E16" s="270"/>
      <c r="F16" s="270"/>
      <c r="G16" s="271"/>
      <c r="H16" s="177">
        <f>VLOOKUP(MAX(K:K),K:L,2,0)</f>
        <v>8</v>
      </c>
      <c r="K16" s="6">
        <v>8</v>
      </c>
      <c r="L16">
        <v>8</v>
      </c>
      <c r="M16" t="s">
        <v>300</v>
      </c>
      <c r="N16" s="9">
        <v>-522.87000000000035</v>
      </c>
      <c r="O16">
        <v>-11.2</v>
      </c>
      <c r="P16" s="158"/>
      <c r="Q16" s="158"/>
      <c r="S16" s="6">
        <v>8</v>
      </c>
      <c r="T16">
        <v>8</v>
      </c>
      <c r="U16" t="s">
        <v>300</v>
      </c>
      <c r="V16">
        <v>888.94</v>
      </c>
      <c r="W16">
        <v>1032.2</v>
      </c>
      <c r="X16">
        <v>-143.26000000000002</v>
      </c>
      <c r="Y16">
        <v>-159.02000000000001</v>
      </c>
      <c r="Z16">
        <v>0</v>
      </c>
      <c r="AA16">
        <v>12.31</v>
      </c>
      <c r="AB16">
        <v>3.3200000000000003</v>
      </c>
      <c r="AC16">
        <v>0.13</v>
      </c>
      <c r="AD16">
        <v>2179.91</v>
      </c>
      <c r="AE16">
        <v>2260.79</v>
      </c>
      <c r="AF16">
        <v>-80.88</v>
      </c>
      <c r="AG16">
        <v>-107.75</v>
      </c>
      <c r="AH16">
        <v>-87.289999999999964</v>
      </c>
      <c r="AI16">
        <v>0.35</v>
      </c>
      <c r="AJ16">
        <v>13.67</v>
      </c>
      <c r="AK16">
        <v>156.79</v>
      </c>
      <c r="AL16">
        <v>-56.65</v>
      </c>
      <c r="AP16" s="1" t="s">
        <v>8</v>
      </c>
      <c r="AQ16" s="1"/>
      <c r="AR16" s="1"/>
      <c r="AS16" s="1"/>
      <c r="AT16" s="1"/>
      <c r="AU16" s="1"/>
      <c r="AV16" s="1"/>
      <c r="AW16" s="1"/>
      <c r="AX16" s="1"/>
      <c r="AY16" s="1"/>
      <c r="AZ16" s="1"/>
      <c r="BA16" s="1"/>
      <c r="BB16" s="1"/>
      <c r="BC16" s="1"/>
      <c r="BD16" s="1"/>
      <c r="BE16" s="1"/>
      <c r="BF16" s="1"/>
      <c r="BG16" s="1"/>
      <c r="BH16" s="1"/>
      <c r="BI16" s="1"/>
      <c r="BJ16" s="1"/>
      <c r="BK16" s="1"/>
      <c r="BM16" s="6">
        <v>8</v>
      </c>
      <c r="BN16">
        <v>8</v>
      </c>
      <c r="BO16" t="s">
        <v>300</v>
      </c>
      <c r="BP16">
        <v>-113.27</v>
      </c>
      <c r="BQ16">
        <v>-0.91</v>
      </c>
      <c r="BR16">
        <v>0</v>
      </c>
      <c r="BS16">
        <v>-422.48</v>
      </c>
      <c r="BT16">
        <v>-295.61999999999995</v>
      </c>
      <c r="BU16">
        <v>-81.11</v>
      </c>
      <c r="BV16">
        <v>0.77</v>
      </c>
      <c r="BW16">
        <v>451.58000000000004</v>
      </c>
      <c r="BY16" s="6">
        <v>8</v>
      </c>
      <c r="BZ16">
        <v>8</v>
      </c>
      <c r="CA16" t="s">
        <v>300</v>
      </c>
      <c r="CB16">
        <v>490.41</v>
      </c>
      <c r="CC16">
        <v>390.35</v>
      </c>
      <c r="CD16">
        <v>38.58</v>
      </c>
      <c r="CE16">
        <v>39.78</v>
      </c>
      <c r="CF16">
        <v>0</v>
      </c>
      <c r="CG16">
        <v>21.699999999999989</v>
      </c>
      <c r="CH16">
        <v>-153.72</v>
      </c>
      <c r="CI16">
        <v>-56.02</v>
      </c>
      <c r="CJ16">
        <v>-33.03</v>
      </c>
      <c r="CK16">
        <v>-31.46</v>
      </c>
      <c r="CL16">
        <v>-3.92</v>
      </c>
      <c r="CM16">
        <v>-29.29</v>
      </c>
      <c r="DC16" s="9"/>
      <c r="DD16" s="9"/>
      <c r="DE16" s="9"/>
      <c r="DF16" s="9"/>
      <c r="DG16" s="9"/>
      <c r="DH16" s="9"/>
      <c r="DI16" s="9"/>
      <c r="DJ16" s="9"/>
      <c r="DK16" s="9"/>
      <c r="DL16" s="205"/>
      <c r="DO16" s="6">
        <v>8</v>
      </c>
      <c r="DP16">
        <v>8</v>
      </c>
      <c r="DQ16" t="s">
        <v>300</v>
      </c>
      <c r="DR16">
        <v>160.6</v>
      </c>
      <c r="DS16">
        <v>158.51</v>
      </c>
      <c r="DT16">
        <v>128.71</v>
      </c>
      <c r="DU16">
        <v>56</v>
      </c>
      <c r="DV16">
        <v>22.44</v>
      </c>
      <c r="DW16">
        <v>104.65999999999974</v>
      </c>
      <c r="DX16">
        <v>138.01999999999998</v>
      </c>
      <c r="DY16">
        <v>116.50999999999999</v>
      </c>
      <c r="DZ16">
        <v>22.76</v>
      </c>
      <c r="EA16">
        <v>21.93</v>
      </c>
      <c r="EB16">
        <v>20.76</v>
      </c>
      <c r="EC16">
        <v>65.100000000000023</v>
      </c>
      <c r="GB16" s="129" t="s">
        <v>193</v>
      </c>
      <c r="GC16">
        <v>138.01999999999998</v>
      </c>
    </row>
    <row r="17" spans="2:185" ht="15.75">
      <c r="B17" s="254" t="s">
        <v>1</v>
      </c>
      <c r="C17" s="255"/>
      <c r="D17" s="255"/>
      <c r="E17" s="255"/>
      <c r="F17" s="255"/>
      <c r="G17" s="256"/>
      <c r="H17" s="178">
        <f>VLOOKUP(MAX(S:S),S:T,2,0)</f>
        <v>8</v>
      </c>
      <c r="N17" s="200"/>
      <c r="O17" s="202"/>
      <c r="AP17" s="3"/>
      <c r="AQ17" s="3"/>
      <c r="AR17" s="3"/>
      <c r="AS17" s="3"/>
      <c r="AT17" s="3"/>
      <c r="AU17" s="3"/>
      <c r="AV17" s="3"/>
      <c r="AW17" s="3"/>
      <c r="AX17" s="3"/>
      <c r="AY17" s="3"/>
      <c r="AZ17" s="3"/>
      <c r="BA17" s="3"/>
      <c r="BB17" s="3"/>
      <c r="BC17" s="3"/>
      <c r="BD17" s="3"/>
      <c r="BE17" s="3"/>
      <c r="BF17" s="3"/>
      <c r="BG17" s="3"/>
      <c r="BH17" s="3"/>
      <c r="BI17" s="3"/>
      <c r="BJ17" s="3"/>
      <c r="BK17" s="3"/>
      <c r="DC17" s="9"/>
      <c r="DD17" s="9"/>
      <c r="DE17" s="9"/>
      <c r="DF17" s="9"/>
      <c r="DG17" s="9"/>
      <c r="DH17" s="9"/>
      <c r="DI17" s="9"/>
      <c r="DJ17" s="9"/>
      <c r="DK17" s="9"/>
      <c r="DL17" s="205"/>
      <c r="GB17" s="129" t="s">
        <v>195</v>
      </c>
      <c r="GC17">
        <v>116.50999999999999</v>
      </c>
    </row>
    <row r="18" spans="2:185" ht="15.75">
      <c r="B18" s="254" t="s">
        <v>2</v>
      </c>
      <c r="C18" s="255"/>
      <c r="D18" s="255"/>
      <c r="E18" s="255"/>
      <c r="F18" s="255"/>
      <c r="G18" s="256"/>
      <c r="H18" s="178">
        <f>VLOOKUP(MAX(AP:AP),AP:AQ,2,0)</f>
        <v>8</v>
      </c>
      <c r="N18" s="200"/>
      <c r="O18" s="202"/>
      <c r="CO18" t="s">
        <v>11</v>
      </c>
      <c r="DC18" s="9"/>
      <c r="DD18" s="9"/>
      <c r="DE18" s="9"/>
      <c r="DF18" s="9"/>
      <c r="DG18" s="9"/>
      <c r="DH18" s="9"/>
      <c r="DI18" s="9"/>
      <c r="DJ18" s="9"/>
      <c r="DK18" s="9"/>
      <c r="DL18" s="205"/>
      <c r="GB18" s="129" t="s">
        <v>251</v>
      </c>
      <c r="GC18">
        <v>22.76</v>
      </c>
    </row>
    <row r="19" spans="2:185" ht="15" customHeight="1">
      <c r="B19" s="254" t="s">
        <v>3</v>
      </c>
      <c r="C19" s="255"/>
      <c r="D19" s="255"/>
      <c r="E19" s="255"/>
      <c r="F19" s="255"/>
      <c r="G19" s="256"/>
      <c r="H19" s="178">
        <f>VLOOKUP(MAX(BM:BM),BM:BN,2,0)</f>
        <v>8</v>
      </c>
      <c r="N19" s="200"/>
      <c r="O19" s="202"/>
      <c r="AP19" s="6" t="s">
        <v>13</v>
      </c>
      <c r="AQ19" t="s">
        <v>14</v>
      </c>
      <c r="AR19" t="s">
        <v>15</v>
      </c>
      <c r="AS19" t="s">
        <v>30</v>
      </c>
      <c r="AT19" t="s">
        <v>31</v>
      </c>
      <c r="AU19" t="s">
        <v>32</v>
      </c>
      <c r="AV19" t="s">
        <v>33</v>
      </c>
      <c r="AW19" t="s">
        <v>34</v>
      </c>
      <c r="AX19" t="s">
        <v>212</v>
      </c>
      <c r="AY19" t="s">
        <v>35</v>
      </c>
      <c r="AZ19" t="s">
        <v>213</v>
      </c>
      <c r="BA19" t="s">
        <v>36</v>
      </c>
      <c r="BB19" t="s">
        <v>214</v>
      </c>
      <c r="BC19" t="s">
        <v>37</v>
      </c>
      <c r="BD19" t="s">
        <v>215</v>
      </c>
      <c r="BE19" s="7" t="s">
        <v>38</v>
      </c>
      <c r="BG19" s="6" t="s">
        <v>13</v>
      </c>
      <c r="BH19" t="s">
        <v>14</v>
      </c>
      <c r="BI19" t="s">
        <v>15</v>
      </c>
      <c r="BJ19" t="s">
        <v>39</v>
      </c>
      <c r="BK19" t="s">
        <v>40</v>
      </c>
      <c r="CN19" s="190"/>
      <c r="CO19" s="6" t="s">
        <v>13</v>
      </c>
      <c r="CP19" t="s">
        <v>14</v>
      </c>
      <c r="CQ19" t="s">
        <v>15</v>
      </c>
      <c r="CR19" t="s">
        <v>230</v>
      </c>
      <c r="CS19" t="s">
        <v>58</v>
      </c>
      <c r="CT19" t="s">
        <v>54</v>
      </c>
      <c r="CU19" t="s">
        <v>231</v>
      </c>
      <c r="CV19" t="s">
        <v>232</v>
      </c>
      <c r="CW19" t="s">
        <v>57</v>
      </c>
      <c r="CX19" t="s">
        <v>55</v>
      </c>
      <c r="CY19" t="s">
        <v>56</v>
      </c>
      <c r="CZ19" t="s">
        <v>180</v>
      </c>
      <c r="DA19" t="s">
        <v>94</v>
      </c>
      <c r="DC19" s="9"/>
      <c r="DD19" s="9"/>
      <c r="DE19" s="9"/>
      <c r="DF19" s="9"/>
      <c r="GB19" s="129" t="s">
        <v>220</v>
      </c>
      <c r="GC19">
        <v>21.93</v>
      </c>
    </row>
    <row r="20" spans="2:185" ht="15.75">
      <c r="B20" s="254" t="s">
        <v>4</v>
      </c>
      <c r="C20" s="255"/>
      <c r="D20" s="255"/>
      <c r="E20" s="255"/>
      <c r="F20" s="255"/>
      <c r="G20" s="256"/>
      <c r="H20" s="178">
        <f>VLOOKUP(MAX(BY:BY),BY:BZ,2,0)</f>
        <v>8</v>
      </c>
      <c r="N20" s="200"/>
      <c r="O20" s="202"/>
      <c r="AP20" s="6">
        <v>1</v>
      </c>
      <c r="AQ20">
        <v>1</v>
      </c>
      <c r="AR20" t="s">
        <v>279</v>
      </c>
      <c r="AS20">
        <v>417.53</v>
      </c>
      <c r="AT20">
        <v>235.37</v>
      </c>
      <c r="AU20">
        <v>167.01</v>
      </c>
      <c r="AV20">
        <v>15.15</v>
      </c>
      <c r="AW20">
        <v>192.77</v>
      </c>
      <c r="AX20">
        <v>141.07</v>
      </c>
      <c r="AY20">
        <v>20.2</v>
      </c>
      <c r="AZ20">
        <v>31.5</v>
      </c>
      <c r="BA20">
        <v>224.76</v>
      </c>
      <c r="BB20">
        <v>94.3</v>
      </c>
      <c r="BC20">
        <v>146.81</v>
      </c>
      <c r="BD20">
        <v>-16.350000000000001</v>
      </c>
      <c r="BE20">
        <v>13.7</v>
      </c>
      <c r="BG20" s="6">
        <v>1</v>
      </c>
      <c r="BH20" s="10">
        <v>1</v>
      </c>
      <c r="BI20" t="s">
        <v>279</v>
      </c>
      <c r="BJ20" t="s">
        <v>67</v>
      </c>
      <c r="BK20">
        <v>237.35</v>
      </c>
      <c r="CN20" s="190"/>
      <c r="CO20" s="6">
        <v>1</v>
      </c>
      <c r="CP20">
        <v>1</v>
      </c>
      <c r="CQ20" t="s">
        <v>279</v>
      </c>
      <c r="CR20">
        <v>601.68999999999994</v>
      </c>
      <c r="CS20">
        <v>74.22</v>
      </c>
      <c r="CT20">
        <v>10.73</v>
      </c>
      <c r="CU20">
        <v>28.17</v>
      </c>
      <c r="CV20">
        <v>25.12</v>
      </c>
      <c r="CW20">
        <v>32.36</v>
      </c>
      <c r="CX20">
        <v>14.700000000000001</v>
      </c>
      <c r="CY20">
        <v>20.86</v>
      </c>
      <c r="CZ20">
        <v>18.63</v>
      </c>
      <c r="DA20">
        <v>62.07000000000005</v>
      </c>
      <c r="DC20" s="9"/>
      <c r="DD20" s="9"/>
      <c r="DE20" s="9"/>
      <c r="DF20" s="9"/>
      <c r="GB20" s="129" t="s">
        <v>194</v>
      </c>
      <c r="GC20">
        <v>20.76</v>
      </c>
    </row>
    <row r="21" spans="2:185" ht="15.75">
      <c r="B21" s="254" t="s">
        <v>5</v>
      </c>
      <c r="C21" s="255"/>
      <c r="D21" s="255"/>
      <c r="E21" s="255"/>
      <c r="F21" s="255"/>
      <c r="G21" s="256"/>
      <c r="H21" s="178">
        <f>VLOOKUP(MAX(CO:CO),CO:CP,2,0)</f>
        <v>8</v>
      </c>
      <c r="N21" s="201"/>
      <c r="O21" s="202"/>
      <c r="AP21" s="6">
        <v>2</v>
      </c>
      <c r="AQ21">
        <v>2</v>
      </c>
      <c r="AR21" t="s">
        <v>280</v>
      </c>
      <c r="AS21">
        <v>525.4</v>
      </c>
      <c r="AT21">
        <v>326.97000000000003</v>
      </c>
      <c r="AU21">
        <v>186.81</v>
      </c>
      <c r="AV21">
        <v>11.62</v>
      </c>
      <c r="AW21">
        <v>160.33000000000001</v>
      </c>
      <c r="AX21">
        <v>114.77</v>
      </c>
      <c r="AY21">
        <v>23.38</v>
      </c>
      <c r="AZ21">
        <v>22.18</v>
      </c>
      <c r="BA21">
        <v>365.07</v>
      </c>
      <c r="BB21">
        <v>212.2</v>
      </c>
      <c r="BC21">
        <v>163.43</v>
      </c>
      <c r="BD21">
        <v>-10.56</v>
      </c>
      <c r="BE21">
        <v>15.2</v>
      </c>
      <c r="BG21" s="6">
        <v>1</v>
      </c>
      <c r="BH21" s="10">
        <v>1</v>
      </c>
      <c r="BI21" t="s">
        <v>279</v>
      </c>
      <c r="BJ21" t="s">
        <v>68</v>
      </c>
      <c r="BK21">
        <v>39.67</v>
      </c>
      <c r="CN21" s="190"/>
      <c r="CO21" s="6">
        <v>2</v>
      </c>
      <c r="CP21">
        <v>2</v>
      </c>
      <c r="CQ21" t="s">
        <v>280</v>
      </c>
      <c r="CR21">
        <v>562.44000000000005</v>
      </c>
      <c r="CS21">
        <v>84.56</v>
      </c>
      <c r="CT21">
        <v>197.48000000000002</v>
      </c>
      <c r="CU21">
        <v>28.560000000000002</v>
      </c>
      <c r="CV21">
        <v>15.36</v>
      </c>
      <c r="CW21">
        <v>30.080000000000002</v>
      </c>
      <c r="CX21">
        <v>17.150000000000002</v>
      </c>
      <c r="CY21">
        <v>20.88</v>
      </c>
      <c r="CZ21">
        <v>18.77</v>
      </c>
      <c r="DA21">
        <v>64.830000000000155</v>
      </c>
      <c r="DC21" s="9"/>
      <c r="DD21" s="9"/>
      <c r="DE21" s="9"/>
      <c r="DF21" s="9"/>
      <c r="GB21" s="129" t="s">
        <v>196</v>
      </c>
      <c r="GC21">
        <v>65.100000000000023</v>
      </c>
    </row>
    <row r="22" spans="2:185" ht="16.5" thickBot="1">
      <c r="B22" s="257" t="s">
        <v>6</v>
      </c>
      <c r="C22" s="258"/>
      <c r="D22" s="258"/>
      <c r="E22" s="258"/>
      <c r="F22" s="258"/>
      <c r="G22" s="259"/>
      <c r="H22" s="179">
        <f>VLOOKUP(MAX(DO:DO),DO:DP,2,0)</f>
        <v>8</v>
      </c>
      <c r="N22" s="201"/>
      <c r="O22" s="202"/>
      <c r="AP22" s="6">
        <v>3</v>
      </c>
      <c r="AQ22">
        <v>3</v>
      </c>
      <c r="AR22" t="s">
        <v>282</v>
      </c>
      <c r="AS22">
        <v>535.07000000000005</v>
      </c>
      <c r="AT22">
        <v>336.3</v>
      </c>
      <c r="AU22">
        <v>176.7</v>
      </c>
      <c r="AV22">
        <v>22.07</v>
      </c>
      <c r="AW22">
        <v>127.98</v>
      </c>
      <c r="AX22">
        <v>82.18</v>
      </c>
      <c r="AY22">
        <v>24.82</v>
      </c>
      <c r="AZ22">
        <v>20.98</v>
      </c>
      <c r="BA22">
        <v>407.09</v>
      </c>
      <c r="BB22">
        <v>254.12</v>
      </c>
      <c r="BC22">
        <v>151.88</v>
      </c>
      <c r="BD22">
        <v>1.0900000000000001</v>
      </c>
      <c r="BE22">
        <v>13.1</v>
      </c>
      <c r="BG22" s="6">
        <v>1</v>
      </c>
      <c r="BH22" s="10">
        <v>1</v>
      </c>
      <c r="BI22" t="s">
        <v>279</v>
      </c>
      <c r="BJ22" t="s">
        <v>69</v>
      </c>
      <c r="BK22">
        <v>140.51</v>
      </c>
      <c r="CN22" s="190"/>
      <c r="CO22" s="6">
        <v>3</v>
      </c>
      <c r="CP22">
        <v>3</v>
      </c>
      <c r="CQ22" t="s">
        <v>282</v>
      </c>
      <c r="CR22">
        <v>337.46000000000004</v>
      </c>
      <c r="CS22">
        <v>77.94</v>
      </c>
      <c r="CT22">
        <v>212.21</v>
      </c>
      <c r="CU22">
        <v>33.39</v>
      </c>
      <c r="CV22">
        <v>17.66</v>
      </c>
      <c r="CW22">
        <v>18.420000000000002</v>
      </c>
      <c r="CX22">
        <v>17.059999999999999</v>
      </c>
      <c r="CY22">
        <v>19.650000000000002</v>
      </c>
      <c r="CZ22">
        <v>19.93</v>
      </c>
      <c r="DA22">
        <v>60.270000000000095</v>
      </c>
      <c r="DC22" s="9"/>
      <c r="DD22" s="9"/>
      <c r="DE22" s="9"/>
      <c r="DF22" s="9"/>
    </row>
    <row r="23" spans="2:185" ht="15.75">
      <c r="B23" s="150"/>
      <c r="N23" s="201"/>
      <c r="O23" s="202"/>
      <c r="AP23" s="6">
        <v>4</v>
      </c>
      <c r="AQ23">
        <v>4</v>
      </c>
      <c r="AR23" t="s">
        <v>281</v>
      </c>
      <c r="AS23">
        <v>508.87</v>
      </c>
      <c r="AT23">
        <v>305.14999999999998</v>
      </c>
      <c r="AU23">
        <v>182.11</v>
      </c>
      <c r="AV23">
        <v>21.61</v>
      </c>
      <c r="AW23">
        <v>120.27</v>
      </c>
      <c r="AX23">
        <v>74.739999999999995</v>
      </c>
      <c r="AY23">
        <v>27.22</v>
      </c>
      <c r="AZ23">
        <v>18.309999999999999</v>
      </c>
      <c r="BA23">
        <v>388.6</v>
      </c>
      <c r="BB23">
        <v>230.41</v>
      </c>
      <c r="BC23">
        <v>154.88999999999999</v>
      </c>
      <c r="BD23">
        <v>3.3</v>
      </c>
      <c r="BE23">
        <v>13.1</v>
      </c>
      <c r="BG23" s="6">
        <v>2</v>
      </c>
      <c r="BH23" s="10">
        <v>2</v>
      </c>
      <c r="BI23" t="s">
        <v>280</v>
      </c>
      <c r="BJ23" t="s">
        <v>67</v>
      </c>
      <c r="BK23">
        <v>266.49</v>
      </c>
      <c r="CN23" s="190"/>
      <c r="CO23" s="6">
        <v>4</v>
      </c>
      <c r="CP23">
        <v>4</v>
      </c>
      <c r="CQ23" t="s">
        <v>281</v>
      </c>
      <c r="CR23">
        <v>398.79</v>
      </c>
      <c r="CS23">
        <v>85.210000000000008</v>
      </c>
      <c r="CT23">
        <v>192.83</v>
      </c>
      <c r="CU23">
        <v>31.09</v>
      </c>
      <c r="CV23">
        <v>22.41</v>
      </c>
      <c r="CW23">
        <v>17.600000000000001</v>
      </c>
      <c r="CX23">
        <v>20.84</v>
      </c>
      <c r="CY23">
        <v>22.25</v>
      </c>
      <c r="CZ23">
        <v>25.18</v>
      </c>
      <c r="DA23">
        <v>64.980000000000018</v>
      </c>
      <c r="DC23" s="9"/>
      <c r="DD23" s="9"/>
      <c r="DE23" s="9"/>
      <c r="DF23" s="9"/>
    </row>
    <row r="24" spans="2:185" ht="15.75" thickBot="1">
      <c r="AP24" s="6">
        <v>5</v>
      </c>
      <c r="AQ24">
        <v>5</v>
      </c>
      <c r="AR24" t="s">
        <v>283</v>
      </c>
      <c r="AS24">
        <v>465.38</v>
      </c>
      <c r="AT24">
        <v>271.39999999999998</v>
      </c>
      <c r="AU24">
        <v>180.25</v>
      </c>
      <c r="AV24">
        <v>13.73</v>
      </c>
      <c r="AW24">
        <v>105.34</v>
      </c>
      <c r="AX24">
        <v>74.930000000000007</v>
      </c>
      <c r="AY24">
        <v>24.17</v>
      </c>
      <c r="AZ24">
        <v>6.24</v>
      </c>
      <c r="BA24">
        <v>360.04</v>
      </c>
      <c r="BB24">
        <v>196.47</v>
      </c>
      <c r="BC24">
        <v>156.08000000000001</v>
      </c>
      <c r="BD24">
        <v>7.49</v>
      </c>
      <c r="BE24">
        <v>13.5</v>
      </c>
      <c r="BG24" s="6">
        <v>2</v>
      </c>
      <c r="BH24" s="10">
        <v>2</v>
      </c>
      <c r="BI24" t="s">
        <v>280</v>
      </c>
      <c r="BJ24" t="s">
        <v>68</v>
      </c>
      <c r="BK24">
        <v>114.73</v>
      </c>
      <c r="CN24" s="190"/>
      <c r="CO24" s="6">
        <v>5</v>
      </c>
      <c r="CP24">
        <v>5</v>
      </c>
      <c r="CQ24" t="s">
        <v>283</v>
      </c>
      <c r="CR24">
        <v>437.62</v>
      </c>
      <c r="CS24">
        <v>110.41</v>
      </c>
      <c r="CT24">
        <v>140.38</v>
      </c>
      <c r="CU24">
        <v>34.51</v>
      </c>
      <c r="CV24">
        <v>20.47</v>
      </c>
      <c r="CW24">
        <v>20.309999999999999</v>
      </c>
      <c r="CX24">
        <v>21.59</v>
      </c>
      <c r="CY24">
        <v>22.64</v>
      </c>
      <c r="CZ24">
        <v>24.17</v>
      </c>
      <c r="DA24">
        <v>66.750000000000114</v>
      </c>
      <c r="DC24" s="9"/>
      <c r="DD24" s="9"/>
      <c r="DE24" s="9"/>
      <c r="DF24" s="9"/>
    </row>
    <row r="25" spans="2:185">
      <c r="B25" s="151" t="s">
        <v>200</v>
      </c>
      <c r="C25" s="152"/>
      <c r="AP25" s="6">
        <v>6</v>
      </c>
      <c r="AQ25">
        <v>6</v>
      </c>
      <c r="AR25" t="s">
        <v>284</v>
      </c>
      <c r="AS25">
        <v>508.33</v>
      </c>
      <c r="AT25">
        <v>298.69</v>
      </c>
      <c r="AU25">
        <v>189.9</v>
      </c>
      <c r="AV25">
        <v>19.739999999999998</v>
      </c>
      <c r="AW25">
        <v>110.78</v>
      </c>
      <c r="AX25">
        <v>78.83</v>
      </c>
      <c r="AY25">
        <v>25.31</v>
      </c>
      <c r="AZ25">
        <v>6.64</v>
      </c>
      <c r="BA25">
        <v>397.55</v>
      </c>
      <c r="BB25">
        <v>219.86</v>
      </c>
      <c r="BC25">
        <v>164.59</v>
      </c>
      <c r="BD25">
        <v>13.1</v>
      </c>
      <c r="BE25">
        <v>12.8</v>
      </c>
      <c r="BG25" s="6">
        <v>2</v>
      </c>
      <c r="BH25" s="10">
        <v>2</v>
      </c>
      <c r="BI25" t="s">
        <v>280</v>
      </c>
      <c r="BJ25" t="s">
        <v>69</v>
      </c>
      <c r="BK25">
        <v>144.18</v>
      </c>
      <c r="BP25" s="9"/>
      <c r="BQ25" s="9"/>
      <c r="BR25" s="9"/>
      <c r="BS25" s="9"/>
      <c r="BT25" s="9"/>
      <c r="BU25" s="9"/>
      <c r="BV25" s="9"/>
      <c r="BW25" s="9"/>
      <c r="CO25" s="6">
        <v>6</v>
      </c>
      <c r="CP25">
        <v>6</v>
      </c>
      <c r="CQ25" t="s">
        <v>284</v>
      </c>
      <c r="CR25">
        <v>329</v>
      </c>
      <c r="CS25">
        <v>115.16</v>
      </c>
      <c r="CT25">
        <v>160.46</v>
      </c>
      <c r="CU25">
        <v>30.72</v>
      </c>
      <c r="CV25">
        <v>20.97</v>
      </c>
      <c r="CW25">
        <v>16.88</v>
      </c>
      <c r="CX25">
        <v>18.18</v>
      </c>
      <c r="CY25">
        <v>16.59</v>
      </c>
      <c r="CZ25">
        <v>13.76</v>
      </c>
      <c r="DA25">
        <v>60.299999999999955</v>
      </c>
      <c r="DC25" s="9"/>
      <c r="DD25" s="9"/>
      <c r="DE25" s="9"/>
      <c r="DF25" s="9"/>
    </row>
    <row r="26" spans="2:185" ht="15.75" thickBot="1">
      <c r="B26" s="153" t="s">
        <v>201</v>
      </c>
      <c r="C26" s="154"/>
      <c r="N26" s="200"/>
      <c r="O26" s="201"/>
      <c r="AP26" s="6">
        <v>7</v>
      </c>
      <c r="AQ26">
        <v>7</v>
      </c>
      <c r="AR26" t="s">
        <v>285</v>
      </c>
      <c r="AS26">
        <v>493.32</v>
      </c>
      <c r="AT26">
        <v>283.67</v>
      </c>
      <c r="AU26">
        <v>195.56</v>
      </c>
      <c r="AV26">
        <v>14.09</v>
      </c>
      <c r="AW26">
        <v>124.53</v>
      </c>
      <c r="AX26">
        <v>89.09</v>
      </c>
      <c r="AY26">
        <v>26.47</v>
      </c>
      <c r="AZ26">
        <v>8.9700000000000006</v>
      </c>
      <c r="BA26">
        <v>368.79</v>
      </c>
      <c r="BB26">
        <v>194.58</v>
      </c>
      <c r="BC26">
        <v>169.09</v>
      </c>
      <c r="BD26">
        <v>5.12</v>
      </c>
      <c r="BE26">
        <v>10.9</v>
      </c>
      <c r="BG26" s="6">
        <v>3</v>
      </c>
      <c r="BH26" s="10">
        <v>3</v>
      </c>
      <c r="BI26" t="s">
        <v>282</v>
      </c>
      <c r="BJ26" t="s">
        <v>67</v>
      </c>
      <c r="BK26">
        <v>234.88</v>
      </c>
      <c r="BP26" s="9"/>
      <c r="BQ26" s="9"/>
      <c r="BR26" s="9"/>
      <c r="BS26" s="9"/>
      <c r="BT26" s="9"/>
      <c r="BU26" s="9"/>
      <c r="BV26" s="9"/>
      <c r="BW26" s="9"/>
      <c r="CB26" s="9"/>
      <c r="CC26" s="9"/>
      <c r="CD26" s="9"/>
      <c r="CE26" s="9"/>
      <c r="CF26" s="9"/>
      <c r="CG26" s="9"/>
      <c r="CH26" s="9"/>
      <c r="CI26" s="9"/>
      <c r="CJ26" s="9"/>
      <c r="CK26" s="9"/>
      <c r="CL26" s="9"/>
      <c r="CM26" s="9"/>
      <c r="CO26" s="6">
        <v>7</v>
      </c>
      <c r="CP26">
        <v>7</v>
      </c>
      <c r="CQ26" t="s">
        <v>285</v>
      </c>
      <c r="CR26">
        <v>429.25</v>
      </c>
      <c r="CS26">
        <v>100.16</v>
      </c>
      <c r="CT26">
        <v>103.24000000000001</v>
      </c>
      <c r="CU26">
        <v>28.09</v>
      </c>
      <c r="CV26">
        <v>21.6</v>
      </c>
      <c r="CW26">
        <v>17.440000000000001</v>
      </c>
      <c r="CX26">
        <v>18.490000000000002</v>
      </c>
      <c r="CY26">
        <v>15.1</v>
      </c>
      <c r="CZ26">
        <v>9.57</v>
      </c>
      <c r="DA26">
        <v>60.259999999999877</v>
      </c>
      <c r="DC26" s="9"/>
      <c r="DD26" s="9"/>
      <c r="DE26" s="9"/>
      <c r="DF26" s="9"/>
    </row>
    <row r="27" spans="2:185" ht="16.5" thickBot="1">
      <c r="N27" s="202"/>
      <c r="O27" s="202"/>
      <c r="AP27" s="6">
        <v>8</v>
      </c>
      <c r="AQ27">
        <v>8</v>
      </c>
      <c r="AR27" t="s">
        <v>300</v>
      </c>
      <c r="AS27">
        <v>479.26</v>
      </c>
      <c r="AT27">
        <v>268.85000000000002</v>
      </c>
      <c r="AU27">
        <v>194.75</v>
      </c>
      <c r="AV27">
        <v>15.66</v>
      </c>
      <c r="AW27">
        <v>129.30000000000001</v>
      </c>
      <c r="AX27">
        <v>91.42</v>
      </c>
      <c r="AY27">
        <v>28.9</v>
      </c>
      <c r="AZ27">
        <v>8.98</v>
      </c>
      <c r="BA27">
        <v>349.96</v>
      </c>
      <c r="BB27">
        <v>177.43</v>
      </c>
      <c r="BC27">
        <v>165.85</v>
      </c>
      <c r="BD27">
        <v>6.68</v>
      </c>
      <c r="BE27">
        <v>10.3</v>
      </c>
      <c r="BG27" s="6">
        <v>3</v>
      </c>
      <c r="BH27" s="10">
        <v>3</v>
      </c>
      <c r="BI27" t="s">
        <v>282</v>
      </c>
      <c r="BJ27" t="s">
        <v>68</v>
      </c>
      <c r="BK27">
        <v>157.55000000000001</v>
      </c>
      <c r="BP27" s="9"/>
      <c r="BQ27" s="9"/>
      <c r="BR27" s="9"/>
      <c r="BS27" s="9"/>
      <c r="BT27" s="9"/>
      <c r="BU27" s="9"/>
      <c r="BV27" s="9"/>
      <c r="BW27" s="9"/>
      <c r="CB27" s="9"/>
      <c r="CC27" s="9"/>
      <c r="CD27" s="9"/>
      <c r="CE27" s="9"/>
      <c r="CF27" s="9"/>
      <c r="CG27" s="9"/>
      <c r="CH27" s="9"/>
      <c r="CI27" s="9"/>
      <c r="CJ27" s="9"/>
      <c r="CK27" s="9"/>
      <c r="CL27" s="9"/>
      <c r="CM27" s="9"/>
      <c r="CO27" s="6">
        <v>8</v>
      </c>
      <c r="CP27">
        <v>8</v>
      </c>
      <c r="CQ27" t="s">
        <v>300</v>
      </c>
      <c r="CR27">
        <v>517.21</v>
      </c>
      <c r="CS27">
        <v>118.92</v>
      </c>
      <c r="CT27">
        <v>70.710000000000008</v>
      </c>
      <c r="CU27">
        <v>21.900000000000002</v>
      </c>
      <c r="CV27">
        <v>21.57</v>
      </c>
      <c r="CW27">
        <v>19.91</v>
      </c>
      <c r="CX27">
        <v>17.84</v>
      </c>
      <c r="CY27">
        <v>16.5</v>
      </c>
      <c r="CZ27">
        <v>4.79</v>
      </c>
      <c r="DA27">
        <v>63.840000000000032</v>
      </c>
      <c r="DC27" s="9"/>
      <c r="DD27" s="9"/>
      <c r="DE27" s="9"/>
      <c r="DF27" s="9"/>
    </row>
    <row r="28" spans="2:185">
      <c r="B28" s="151" t="s">
        <v>200</v>
      </c>
      <c r="C28" s="152"/>
      <c r="M28" s="9"/>
      <c r="AV28" s="203"/>
      <c r="AY28" s="203"/>
      <c r="AZ28" s="203"/>
      <c r="BG28" s="6">
        <v>3</v>
      </c>
      <c r="BH28" s="10">
        <v>3</v>
      </c>
      <c r="BI28" t="s">
        <v>282</v>
      </c>
      <c r="BJ28" t="s">
        <v>69</v>
      </c>
      <c r="BK28">
        <v>142.63999999999999</v>
      </c>
      <c r="BP28" s="9"/>
      <c r="BQ28" s="9"/>
      <c r="BR28" s="9"/>
      <c r="BS28" s="9"/>
      <c r="BT28" s="9"/>
      <c r="BU28" s="9"/>
      <c r="BV28" s="9"/>
      <c r="BW28" s="9"/>
      <c r="CB28" s="9"/>
      <c r="CC28" s="9"/>
      <c r="CD28" s="9"/>
      <c r="CE28" s="9"/>
      <c r="CF28" s="9"/>
      <c r="CG28" s="9"/>
      <c r="CH28" s="9"/>
      <c r="CI28" s="9"/>
      <c r="CJ28" s="9"/>
      <c r="CK28" s="9"/>
      <c r="CL28" s="9"/>
      <c r="CM28" s="9"/>
      <c r="CN28" s="190"/>
    </row>
    <row r="29" spans="2:185" ht="15.75" thickBot="1">
      <c r="B29" s="153" t="s">
        <v>205</v>
      </c>
      <c r="C29" s="154"/>
      <c r="M29" s="9"/>
      <c r="N29" s="9"/>
      <c r="O29" s="9"/>
      <c r="AV29" s="203"/>
      <c r="AY29" s="203"/>
      <c r="AZ29" s="203"/>
      <c r="BG29" s="6">
        <v>4</v>
      </c>
      <c r="BH29" s="10">
        <v>4</v>
      </c>
      <c r="BI29" t="s">
        <v>281</v>
      </c>
      <c r="BJ29" t="s">
        <v>67</v>
      </c>
      <c r="BK29">
        <v>238.49</v>
      </c>
      <c r="BU29" s="9"/>
      <c r="BV29" s="9"/>
      <c r="BW29" s="9"/>
      <c r="CB29" s="9"/>
      <c r="CC29" s="9"/>
      <c r="CD29" s="9"/>
      <c r="CE29" s="9"/>
      <c r="CF29" s="9"/>
      <c r="CG29" s="9"/>
      <c r="CH29" s="9"/>
      <c r="CI29" s="9"/>
      <c r="CJ29" s="9"/>
      <c r="CK29" s="9"/>
      <c r="CL29" s="9"/>
      <c r="CM29" s="9"/>
      <c r="CN29" s="190"/>
      <c r="CO29" t="s">
        <v>12</v>
      </c>
    </row>
    <row r="30" spans="2:185">
      <c r="M30" s="9"/>
      <c r="N30" s="9"/>
      <c r="O30" s="9"/>
      <c r="AV30" s="203"/>
      <c r="AY30" s="203"/>
      <c r="AZ30" s="203"/>
      <c r="BG30" s="6">
        <v>4</v>
      </c>
      <c r="BH30" s="10">
        <v>4</v>
      </c>
      <c r="BI30" t="s">
        <v>281</v>
      </c>
      <c r="BJ30" t="s">
        <v>68</v>
      </c>
      <c r="BK30">
        <v>131.04</v>
      </c>
      <c r="BU30" s="9"/>
      <c r="BV30" s="9"/>
      <c r="BW30" s="9"/>
      <c r="CB30" s="9"/>
      <c r="CC30" s="9"/>
      <c r="CD30" s="9"/>
      <c r="CE30" s="9"/>
      <c r="CF30" s="9"/>
      <c r="CG30" s="9"/>
      <c r="CH30" s="9"/>
      <c r="CI30" s="9"/>
      <c r="CJ30" s="9"/>
      <c r="CK30" s="9"/>
      <c r="CL30" s="9"/>
      <c r="CM30" s="9"/>
      <c r="CN30" s="190"/>
      <c r="CO30" s="6" t="s">
        <v>13</v>
      </c>
      <c r="CP30" t="s">
        <v>14</v>
      </c>
      <c r="CQ30" t="s">
        <v>15</v>
      </c>
      <c r="CR30" t="s">
        <v>54</v>
      </c>
      <c r="CS30" t="s">
        <v>58</v>
      </c>
      <c r="CT30" t="s">
        <v>230</v>
      </c>
      <c r="CU30" t="s">
        <v>180</v>
      </c>
      <c r="CV30" t="s">
        <v>232</v>
      </c>
      <c r="CW30" t="s">
        <v>55</v>
      </c>
      <c r="CX30" t="s">
        <v>57</v>
      </c>
      <c r="CY30" t="s">
        <v>56</v>
      </c>
      <c r="CZ30" t="s">
        <v>231</v>
      </c>
      <c r="DA30" t="s">
        <v>94</v>
      </c>
      <c r="EI30" s="128" t="s">
        <v>174</v>
      </c>
      <c r="EJ30" s="128" t="s">
        <v>172</v>
      </c>
      <c r="EP30" s="128" t="s">
        <v>174</v>
      </c>
      <c r="EQ30" s="128" t="s">
        <v>172</v>
      </c>
    </row>
    <row r="31" spans="2:185">
      <c r="M31" s="9"/>
      <c r="N31" s="9"/>
      <c r="O31" s="9"/>
      <c r="AV31" s="203"/>
      <c r="AY31" s="203"/>
      <c r="AZ31" s="203"/>
      <c r="BG31" s="6">
        <v>4</v>
      </c>
      <c r="BH31" s="10">
        <v>4</v>
      </c>
      <c r="BI31" t="s">
        <v>281</v>
      </c>
      <c r="BJ31" t="s">
        <v>69</v>
      </c>
      <c r="BK31">
        <v>139.34</v>
      </c>
      <c r="BU31" s="9"/>
      <c r="BV31" s="9"/>
      <c r="BW31" s="9"/>
      <c r="CB31" s="9"/>
      <c r="CC31" s="9"/>
      <c r="CD31" s="9"/>
      <c r="CE31" s="9"/>
      <c r="CF31" s="9"/>
      <c r="CG31" s="9"/>
      <c r="CH31" s="9"/>
      <c r="CI31" s="9"/>
      <c r="CJ31" s="9"/>
      <c r="CK31" s="9"/>
      <c r="CL31" s="9"/>
      <c r="CM31" s="9"/>
      <c r="CN31" s="190"/>
      <c r="CO31" s="6">
        <v>1</v>
      </c>
      <c r="CP31">
        <v>1</v>
      </c>
      <c r="CQ31" t="s">
        <v>279</v>
      </c>
      <c r="CR31">
        <v>544.76</v>
      </c>
      <c r="CS31">
        <v>251.97</v>
      </c>
      <c r="CT31">
        <v>298.77</v>
      </c>
      <c r="CU31">
        <v>128.67000000000002</v>
      </c>
      <c r="CV31">
        <v>236.83</v>
      </c>
      <c r="CW31">
        <v>92.320000000000007</v>
      </c>
      <c r="CX31">
        <v>89.02</v>
      </c>
      <c r="CY31">
        <v>70.56</v>
      </c>
      <c r="CZ31">
        <v>33.71</v>
      </c>
      <c r="DA31">
        <v>166.70000000000005</v>
      </c>
      <c r="EI31" s="128" t="s">
        <v>170</v>
      </c>
      <c r="EJ31" t="s">
        <v>69</v>
      </c>
      <c r="EK31" t="s">
        <v>68</v>
      </c>
      <c r="EL31" t="s">
        <v>67</v>
      </c>
      <c r="EM31" t="s">
        <v>171</v>
      </c>
      <c r="EP31" s="128" t="s">
        <v>170</v>
      </c>
      <c r="EQ31" t="s">
        <v>69</v>
      </c>
      <c r="ER31" t="s">
        <v>68</v>
      </c>
      <c r="ES31" t="s">
        <v>67</v>
      </c>
      <c r="ET31" t="s">
        <v>171</v>
      </c>
    </row>
    <row r="32" spans="2:185">
      <c r="M32" s="9"/>
      <c r="N32" s="9"/>
      <c r="AV32" s="203"/>
      <c r="AY32" s="203"/>
      <c r="AZ32" s="203"/>
      <c r="BG32" s="6">
        <v>5</v>
      </c>
      <c r="BH32" s="10">
        <v>5</v>
      </c>
      <c r="BI32" t="s">
        <v>283</v>
      </c>
      <c r="BJ32" t="s">
        <v>67</v>
      </c>
      <c r="BK32">
        <v>256.31</v>
      </c>
      <c r="BU32" s="9"/>
      <c r="BV32" s="9"/>
      <c r="CB32" s="9"/>
      <c r="CC32" s="9"/>
      <c r="CD32" s="9"/>
      <c r="CE32" s="9"/>
      <c r="CF32" s="9"/>
      <c r="CG32" s="9"/>
      <c r="CH32" s="9"/>
      <c r="CI32" s="9"/>
      <c r="CJ32" s="9"/>
      <c r="CK32" s="9"/>
      <c r="CL32" s="9"/>
      <c r="CM32" s="9"/>
      <c r="CN32" s="190"/>
      <c r="CO32" s="6">
        <v>2</v>
      </c>
      <c r="CP32">
        <v>2</v>
      </c>
      <c r="CQ32" t="s">
        <v>280</v>
      </c>
      <c r="CR32">
        <v>565.22</v>
      </c>
      <c r="CS32">
        <v>311.51</v>
      </c>
      <c r="CT32">
        <v>370.33000000000004</v>
      </c>
      <c r="CU32">
        <v>160.1</v>
      </c>
      <c r="CV32">
        <v>230.16</v>
      </c>
      <c r="CW32">
        <v>115.9</v>
      </c>
      <c r="CX32">
        <v>116.51</v>
      </c>
      <c r="CY32">
        <v>81.540000000000006</v>
      </c>
      <c r="CZ32">
        <v>50.230000000000004</v>
      </c>
      <c r="DA32">
        <v>192.86999999999989</v>
      </c>
      <c r="EI32" s="129" t="s">
        <v>281</v>
      </c>
      <c r="EJ32">
        <v>108.74000000000001</v>
      </c>
      <c r="EK32">
        <v>315.66000000000003</v>
      </c>
      <c r="EL32">
        <v>456.78000000000003</v>
      </c>
      <c r="EM32">
        <v>881.18000000000006</v>
      </c>
      <c r="EP32" s="129" t="s">
        <v>281</v>
      </c>
      <c r="EQ32">
        <v>395.7</v>
      </c>
      <c r="ER32">
        <v>627.94000000000005</v>
      </c>
      <c r="ES32">
        <v>1564.53</v>
      </c>
      <c r="ET32">
        <v>2588.17</v>
      </c>
    </row>
    <row r="33" spans="45:150">
      <c r="AV33" s="203"/>
      <c r="AY33" s="203"/>
      <c r="AZ33" s="203"/>
      <c r="BG33" s="6">
        <v>5</v>
      </c>
      <c r="BH33" s="10">
        <v>5</v>
      </c>
      <c r="BI33" t="s">
        <v>283</v>
      </c>
      <c r="BJ33" t="s">
        <v>68</v>
      </c>
      <c r="BK33">
        <v>77.400000000000006</v>
      </c>
      <c r="BU33" s="9"/>
      <c r="BV33" s="9"/>
      <c r="CN33" s="190"/>
      <c r="CO33" s="6">
        <v>3</v>
      </c>
      <c r="CP33">
        <v>3</v>
      </c>
      <c r="CQ33" t="s">
        <v>282</v>
      </c>
      <c r="CR33">
        <v>693.36</v>
      </c>
      <c r="CS33">
        <v>341.06</v>
      </c>
      <c r="CT33">
        <v>304.28000000000003</v>
      </c>
      <c r="CU33">
        <v>167.47</v>
      </c>
      <c r="CV33">
        <v>184.66</v>
      </c>
      <c r="CW33">
        <v>122.42</v>
      </c>
      <c r="CX33">
        <v>114.14</v>
      </c>
      <c r="CY33">
        <v>89.97</v>
      </c>
      <c r="CZ33">
        <v>57.39</v>
      </c>
      <c r="DA33">
        <v>205.05999999999949</v>
      </c>
      <c r="EI33" s="129" t="s">
        <v>283</v>
      </c>
      <c r="EJ33">
        <v>113.12</v>
      </c>
      <c r="EK33">
        <v>266.2</v>
      </c>
      <c r="EL33">
        <v>519.53</v>
      </c>
      <c r="EM33">
        <v>898.85</v>
      </c>
      <c r="EP33" s="129" t="s">
        <v>283</v>
      </c>
      <c r="EQ33">
        <v>412.37</v>
      </c>
      <c r="ER33">
        <v>399.09</v>
      </c>
      <c r="ES33">
        <v>1328.1000000000001</v>
      </c>
      <c r="ET33">
        <v>2139.56</v>
      </c>
    </row>
    <row r="34" spans="45:150">
      <c r="AV34" s="203"/>
      <c r="AY34" s="203"/>
      <c r="AZ34" s="203"/>
      <c r="BG34" s="6">
        <v>5</v>
      </c>
      <c r="BH34" s="10">
        <v>5</v>
      </c>
      <c r="BI34" t="s">
        <v>283</v>
      </c>
      <c r="BJ34" t="s">
        <v>69</v>
      </c>
      <c r="BK34">
        <v>131.66999999999999</v>
      </c>
      <c r="CO34" s="6">
        <v>4</v>
      </c>
      <c r="CP34">
        <v>4</v>
      </c>
      <c r="CQ34" t="s">
        <v>281</v>
      </c>
      <c r="CR34">
        <v>1016.9999999999999</v>
      </c>
      <c r="CS34">
        <v>345.92</v>
      </c>
      <c r="CT34">
        <v>305.17</v>
      </c>
      <c r="CU34">
        <v>170.21</v>
      </c>
      <c r="CV34">
        <v>203.78</v>
      </c>
      <c r="CW34">
        <v>106.97</v>
      </c>
      <c r="CX34">
        <v>95.81</v>
      </c>
      <c r="CY34">
        <v>88.3</v>
      </c>
      <c r="CZ34">
        <v>43.27</v>
      </c>
      <c r="DA34">
        <v>211.74000000000024</v>
      </c>
      <c r="DH34" s="9"/>
      <c r="DJ34" s="9"/>
      <c r="EI34" s="129" t="s">
        <v>284</v>
      </c>
      <c r="EJ34">
        <v>107.78</v>
      </c>
      <c r="EK34">
        <v>257.53000000000003</v>
      </c>
      <c r="EL34">
        <v>416.71000000000004</v>
      </c>
      <c r="EM34">
        <v>782.02</v>
      </c>
      <c r="EP34" s="129" t="s">
        <v>284</v>
      </c>
      <c r="EQ34">
        <v>405.24</v>
      </c>
      <c r="ER34">
        <v>267.63</v>
      </c>
      <c r="ES34">
        <v>1167.27</v>
      </c>
      <c r="ET34">
        <v>1840.14</v>
      </c>
    </row>
    <row r="35" spans="45:150">
      <c r="BG35" s="6">
        <v>6</v>
      </c>
      <c r="BH35" s="10">
        <v>6</v>
      </c>
      <c r="BI35" t="s">
        <v>284</v>
      </c>
      <c r="BJ35" t="s">
        <v>67</v>
      </c>
      <c r="BK35">
        <v>286.5</v>
      </c>
      <c r="CO35" s="6">
        <v>5</v>
      </c>
      <c r="CP35">
        <v>5</v>
      </c>
      <c r="CQ35" t="s">
        <v>283</v>
      </c>
      <c r="CR35">
        <v>618.63</v>
      </c>
      <c r="CS35">
        <v>289.33</v>
      </c>
      <c r="CT35">
        <v>357.95</v>
      </c>
      <c r="CU35">
        <v>145.94</v>
      </c>
      <c r="CV35">
        <v>272.13</v>
      </c>
      <c r="CW35">
        <v>91.95</v>
      </c>
      <c r="CX35">
        <v>77.73</v>
      </c>
      <c r="CY35">
        <v>76.820000000000007</v>
      </c>
      <c r="CZ35">
        <v>39.22</v>
      </c>
      <c r="DA35">
        <v>169.86000000000035</v>
      </c>
      <c r="DH35" s="9"/>
      <c r="DJ35" s="9"/>
      <c r="EI35" s="129" t="s">
        <v>285</v>
      </c>
      <c r="EJ35">
        <v>79.97</v>
      </c>
      <c r="EK35">
        <v>196.70000000000002</v>
      </c>
      <c r="EL35">
        <v>526.53</v>
      </c>
      <c r="EM35">
        <v>803.2</v>
      </c>
      <c r="EP35" s="129" t="s">
        <v>285</v>
      </c>
      <c r="EQ35">
        <v>468.90999999999997</v>
      </c>
      <c r="ER35">
        <v>289.52</v>
      </c>
      <c r="ES35">
        <v>1312.31</v>
      </c>
      <c r="ET35">
        <v>2070.7399999999998</v>
      </c>
    </row>
    <row r="36" spans="45:150">
      <c r="BG36" s="6">
        <v>6</v>
      </c>
      <c r="BH36" s="10">
        <v>6</v>
      </c>
      <c r="BI36" t="s">
        <v>284</v>
      </c>
      <c r="BJ36" t="s">
        <v>68</v>
      </c>
      <c r="BK36">
        <v>71.08</v>
      </c>
      <c r="CO36" s="6">
        <v>6</v>
      </c>
      <c r="CP36">
        <v>6</v>
      </c>
      <c r="CQ36" t="s">
        <v>284</v>
      </c>
      <c r="CR36">
        <v>345.62</v>
      </c>
      <c r="CS36">
        <v>324.07</v>
      </c>
      <c r="CT36">
        <v>296.14</v>
      </c>
      <c r="CU36">
        <v>163.68</v>
      </c>
      <c r="CV36">
        <v>208.23000000000002</v>
      </c>
      <c r="CW36">
        <v>101.77</v>
      </c>
      <c r="CX36">
        <v>92.18</v>
      </c>
      <c r="CY36">
        <v>81.210000000000008</v>
      </c>
      <c r="CZ36">
        <v>45.54</v>
      </c>
      <c r="DA36">
        <v>181.70000000000005</v>
      </c>
      <c r="DH36" s="9"/>
      <c r="DJ36" s="9"/>
      <c r="EI36" s="129" t="s">
        <v>300</v>
      </c>
      <c r="EJ36">
        <v>123.22</v>
      </c>
      <c r="EK36">
        <v>176.35</v>
      </c>
      <c r="EL36">
        <v>573.62</v>
      </c>
      <c r="EM36">
        <v>873.19</v>
      </c>
      <c r="EP36" s="129" t="s">
        <v>300</v>
      </c>
      <c r="EQ36">
        <v>447.93</v>
      </c>
      <c r="ER36">
        <v>322.38</v>
      </c>
      <c r="ES36">
        <v>1319.25</v>
      </c>
      <c r="ET36">
        <v>2089.56</v>
      </c>
    </row>
    <row r="37" spans="45:150">
      <c r="AS37" s="204"/>
      <c r="AT37" s="204"/>
      <c r="AU37" s="9"/>
      <c r="AV37" s="9"/>
      <c r="AW37" s="9"/>
      <c r="AX37" s="9"/>
      <c r="AY37" s="9"/>
      <c r="AZ37" s="9"/>
      <c r="BA37" s="9"/>
      <c r="BB37" s="9"/>
      <c r="BC37" s="9"/>
      <c r="BD37" s="9"/>
      <c r="BE37" s="9"/>
      <c r="BG37" s="6">
        <v>6</v>
      </c>
      <c r="BH37" s="10">
        <v>6</v>
      </c>
      <c r="BI37" t="s">
        <v>284</v>
      </c>
      <c r="BJ37" t="s">
        <v>69</v>
      </c>
      <c r="BK37">
        <v>150.75</v>
      </c>
      <c r="CO37" s="6">
        <v>7</v>
      </c>
      <c r="CP37">
        <v>7</v>
      </c>
      <c r="CQ37" t="s">
        <v>285</v>
      </c>
      <c r="CR37">
        <v>546.59</v>
      </c>
      <c r="CS37">
        <v>330.88</v>
      </c>
      <c r="CT37">
        <v>284.27999999999997</v>
      </c>
      <c r="CU37">
        <v>161.44</v>
      </c>
      <c r="CV37">
        <v>194.18</v>
      </c>
      <c r="CW37">
        <v>106.97</v>
      </c>
      <c r="CX37">
        <v>106.25</v>
      </c>
      <c r="CY37">
        <v>87.34</v>
      </c>
      <c r="CZ37">
        <v>52.24</v>
      </c>
      <c r="DA37">
        <v>200.56999999999971</v>
      </c>
      <c r="DH37" s="9"/>
      <c r="DJ37" s="9"/>
      <c r="EI37" s="129" t="s">
        <v>171</v>
      </c>
      <c r="EJ37">
        <v>532.83000000000004</v>
      </c>
      <c r="EK37">
        <v>1212.44</v>
      </c>
      <c r="EL37">
        <v>2493.17</v>
      </c>
      <c r="EM37">
        <v>4238.4400000000005</v>
      </c>
      <c r="EP37" s="129" t="s">
        <v>171</v>
      </c>
      <c r="EQ37">
        <v>2130.1499999999996</v>
      </c>
      <c r="ER37">
        <v>1906.56</v>
      </c>
      <c r="ES37">
        <v>6691.46</v>
      </c>
      <c r="ET37">
        <v>10728.17</v>
      </c>
    </row>
    <row r="38" spans="45:150">
      <c r="AS38" s="204"/>
      <c r="AT38" s="204"/>
      <c r="AU38" s="9"/>
      <c r="AV38" s="9"/>
      <c r="AW38" s="9"/>
      <c r="AX38" s="9"/>
      <c r="AY38" s="9"/>
      <c r="AZ38" s="9"/>
      <c r="BA38" s="9"/>
      <c r="BB38" s="9"/>
      <c r="BC38" s="9"/>
      <c r="BD38" s="9"/>
      <c r="BE38" s="9"/>
      <c r="BG38" s="6">
        <v>7</v>
      </c>
      <c r="BH38" s="10">
        <v>7</v>
      </c>
      <c r="BI38" t="s">
        <v>285</v>
      </c>
      <c r="BJ38" t="s">
        <v>67</v>
      </c>
      <c r="BK38">
        <v>295.01</v>
      </c>
      <c r="CO38" s="6">
        <v>8</v>
      </c>
      <c r="CP38">
        <v>8</v>
      </c>
      <c r="CQ38" t="s">
        <v>300</v>
      </c>
      <c r="CR38">
        <v>416.55</v>
      </c>
      <c r="CS38">
        <v>376.88</v>
      </c>
      <c r="CT38">
        <v>333.3</v>
      </c>
      <c r="CU38">
        <v>205.8</v>
      </c>
      <c r="CV38">
        <v>204.03</v>
      </c>
      <c r="CW38">
        <v>105.58</v>
      </c>
      <c r="CX38">
        <v>105.21000000000001</v>
      </c>
      <c r="CY38">
        <v>84.56</v>
      </c>
      <c r="CZ38">
        <v>45.61</v>
      </c>
      <c r="DA38">
        <v>212.04000000000019</v>
      </c>
      <c r="DH38" s="9"/>
      <c r="DJ38" s="9"/>
    </row>
    <row r="39" spans="45:150">
      <c r="AS39" s="204"/>
      <c r="AT39" s="204"/>
      <c r="AU39" s="9"/>
      <c r="AV39" s="9"/>
      <c r="AW39" s="9"/>
      <c r="AX39" s="9"/>
      <c r="AY39" s="9"/>
      <c r="AZ39" s="9"/>
      <c r="BA39" s="9"/>
      <c r="BB39" s="9"/>
      <c r="BC39" s="9"/>
      <c r="BD39" s="9"/>
      <c r="BE39" s="9"/>
      <c r="BG39" s="6">
        <v>7</v>
      </c>
      <c r="BH39" s="10">
        <v>7</v>
      </c>
      <c r="BI39" t="s">
        <v>285</v>
      </c>
      <c r="BJ39" t="s">
        <v>68</v>
      </c>
      <c r="BK39">
        <v>53.36</v>
      </c>
    </row>
    <row r="40" spans="45:150">
      <c r="AS40" s="204"/>
      <c r="AT40" s="204"/>
      <c r="AU40" s="9"/>
      <c r="AV40" s="9"/>
      <c r="AW40" s="9"/>
      <c r="AX40" s="9"/>
      <c r="AY40" s="9"/>
      <c r="AZ40" s="9"/>
      <c r="BA40" s="9"/>
      <c r="BB40" s="9"/>
      <c r="BC40" s="9"/>
      <c r="BD40" s="9"/>
      <c r="BE40" s="9"/>
      <c r="BG40" s="6">
        <v>7</v>
      </c>
      <c r="BH40" s="10">
        <v>7</v>
      </c>
      <c r="BI40" t="s">
        <v>285</v>
      </c>
      <c r="BJ40" t="s">
        <v>69</v>
      </c>
      <c r="BK40">
        <v>144.94999999999999</v>
      </c>
    </row>
    <row r="41" spans="45:150">
      <c r="AW41" s="9"/>
      <c r="AX41" s="9"/>
      <c r="AY41" s="9"/>
      <c r="AZ41" s="9"/>
      <c r="BA41" s="9"/>
      <c r="BB41" s="9"/>
      <c r="BC41" s="9"/>
      <c r="BD41" s="9"/>
      <c r="BE41" s="9"/>
      <c r="BG41" s="6">
        <v>8</v>
      </c>
      <c r="BH41" s="10">
        <v>8</v>
      </c>
      <c r="BI41" t="s">
        <v>300</v>
      </c>
      <c r="BJ41" t="s">
        <v>67</v>
      </c>
      <c r="BK41">
        <v>290.01</v>
      </c>
    </row>
    <row r="42" spans="45:150">
      <c r="AW42" s="9"/>
      <c r="AZ42" s="204"/>
      <c r="BA42" s="9"/>
      <c r="BB42" s="9"/>
      <c r="BC42" s="9"/>
      <c r="BD42" s="9"/>
      <c r="BE42" s="9"/>
      <c r="BG42" s="6">
        <v>8</v>
      </c>
      <c r="BH42" s="10">
        <v>8</v>
      </c>
      <c r="BI42" t="s">
        <v>300</v>
      </c>
      <c r="BJ42" t="s">
        <v>68</v>
      </c>
      <c r="BK42">
        <v>51.38</v>
      </c>
      <c r="CP42" s="6" t="s">
        <v>13</v>
      </c>
      <c r="CQ42" t="s">
        <v>14</v>
      </c>
      <c r="CR42" t="s">
        <v>15</v>
      </c>
      <c r="CS42" t="s">
        <v>39</v>
      </c>
      <c r="CT42" t="s">
        <v>40</v>
      </c>
      <c r="CV42" s="6" t="s">
        <v>13</v>
      </c>
      <c r="CW42" t="s">
        <v>14</v>
      </c>
      <c r="CX42" t="s">
        <v>15</v>
      </c>
      <c r="CY42" t="s">
        <v>39</v>
      </c>
      <c r="CZ42" t="s">
        <v>40</v>
      </c>
    </row>
    <row r="43" spans="45:150">
      <c r="AW43" s="9"/>
      <c r="AZ43" s="204"/>
      <c r="BA43" s="9"/>
      <c r="BB43" s="9"/>
      <c r="BC43" s="9"/>
      <c r="BD43" s="9"/>
      <c r="BE43" s="9"/>
      <c r="BG43" s="6">
        <v>8</v>
      </c>
      <c r="BH43" s="10">
        <v>8</v>
      </c>
      <c r="BI43" t="s">
        <v>300</v>
      </c>
      <c r="BJ43" t="s">
        <v>69</v>
      </c>
      <c r="BK43">
        <v>137.87</v>
      </c>
      <c r="CP43" s="6">
        <v>1</v>
      </c>
      <c r="CQ43">
        <v>1</v>
      </c>
      <c r="CR43" t="s">
        <v>279</v>
      </c>
      <c r="CS43" t="s">
        <v>67</v>
      </c>
      <c r="CT43">
        <v>573.21</v>
      </c>
      <c r="CV43" s="6">
        <v>1</v>
      </c>
      <c r="CW43">
        <v>1</v>
      </c>
      <c r="CX43" t="s">
        <v>279</v>
      </c>
      <c r="CY43" t="s">
        <v>67</v>
      </c>
      <c r="CZ43">
        <v>1006.5600000000001</v>
      </c>
    </row>
    <row r="44" spans="45:150">
      <c r="AW44" s="9"/>
      <c r="AZ44" s="9"/>
      <c r="BA44" s="9"/>
      <c r="BB44" s="9"/>
      <c r="BC44" s="9"/>
      <c r="BD44" s="9"/>
      <c r="BE44" s="9"/>
      <c r="BH44" s="9"/>
      <c r="CP44" s="6">
        <v>1</v>
      </c>
      <c r="CQ44">
        <v>1</v>
      </c>
      <c r="CR44" t="s">
        <v>279</v>
      </c>
      <c r="CS44" t="s">
        <v>68</v>
      </c>
      <c r="CT44">
        <v>102.3</v>
      </c>
      <c r="CV44" s="6">
        <v>1</v>
      </c>
      <c r="CW44">
        <v>1</v>
      </c>
      <c r="CX44" t="s">
        <v>279</v>
      </c>
      <c r="CY44" t="s">
        <v>68</v>
      </c>
      <c r="CZ44">
        <v>608.65</v>
      </c>
    </row>
    <row r="45" spans="45:150">
      <c r="AT45" s="203"/>
      <c r="AU45" s="203"/>
      <c r="AV45" s="203"/>
      <c r="AW45" s="9"/>
      <c r="AZ45" s="9"/>
      <c r="BA45" s="9"/>
      <c r="BB45" s="9"/>
      <c r="BC45" s="9"/>
      <c r="BD45" s="9"/>
      <c r="BE45" s="9"/>
      <c r="BH45" s="9"/>
      <c r="CP45" s="6">
        <v>1</v>
      </c>
      <c r="CQ45">
        <v>1</v>
      </c>
      <c r="CR45" t="s">
        <v>279</v>
      </c>
      <c r="CS45" t="s">
        <v>69</v>
      </c>
      <c r="CT45">
        <v>213.04</v>
      </c>
      <c r="CV45" s="6">
        <v>1</v>
      </c>
      <c r="CW45">
        <v>1</v>
      </c>
      <c r="CX45" t="s">
        <v>279</v>
      </c>
      <c r="CY45" t="s">
        <v>69</v>
      </c>
      <c r="CZ45">
        <v>298.10000000000002</v>
      </c>
    </row>
    <row r="46" spans="45:150">
      <c r="BH46" s="9"/>
      <c r="CP46" s="6">
        <v>2</v>
      </c>
      <c r="CQ46">
        <v>2</v>
      </c>
      <c r="CR46" t="s">
        <v>280</v>
      </c>
      <c r="CS46" t="s">
        <v>67</v>
      </c>
      <c r="CT46">
        <v>539.99</v>
      </c>
      <c r="CV46" s="6">
        <v>2</v>
      </c>
      <c r="CW46">
        <v>2</v>
      </c>
      <c r="CX46" t="s">
        <v>280</v>
      </c>
      <c r="CY46" t="s">
        <v>67</v>
      </c>
      <c r="CZ46">
        <v>1221.49</v>
      </c>
    </row>
    <row r="47" spans="45:150">
      <c r="BH47" s="9"/>
      <c r="CP47" s="6">
        <v>2</v>
      </c>
      <c r="CQ47">
        <v>2</v>
      </c>
      <c r="CR47" t="s">
        <v>280</v>
      </c>
      <c r="CS47" t="s">
        <v>68</v>
      </c>
      <c r="CT47">
        <v>308.44</v>
      </c>
      <c r="CV47" s="6">
        <v>2</v>
      </c>
      <c r="CW47">
        <v>2</v>
      </c>
      <c r="CX47" t="s">
        <v>280</v>
      </c>
      <c r="CY47" t="s">
        <v>68</v>
      </c>
      <c r="CZ47">
        <v>532.38</v>
      </c>
    </row>
    <row r="48" spans="45:150">
      <c r="BH48" s="9"/>
      <c r="CP48" s="6">
        <v>2</v>
      </c>
      <c r="CQ48">
        <v>2</v>
      </c>
      <c r="CR48" t="s">
        <v>280</v>
      </c>
      <c r="CS48" t="s">
        <v>69</v>
      </c>
      <c r="CT48">
        <v>191.68</v>
      </c>
      <c r="CV48" s="6">
        <v>2</v>
      </c>
      <c r="CW48">
        <v>2</v>
      </c>
      <c r="CX48" t="s">
        <v>280</v>
      </c>
      <c r="CY48" t="s">
        <v>69</v>
      </c>
      <c r="CZ48">
        <v>440.5</v>
      </c>
    </row>
    <row r="49" spans="56:142">
      <c r="BH49" s="9"/>
      <c r="CP49" s="6">
        <v>3</v>
      </c>
      <c r="CQ49">
        <v>3</v>
      </c>
      <c r="CR49" t="s">
        <v>282</v>
      </c>
      <c r="CS49" t="s">
        <v>67</v>
      </c>
      <c r="CT49">
        <v>388.8</v>
      </c>
      <c r="CV49" s="6">
        <v>3</v>
      </c>
      <c r="CW49">
        <v>3</v>
      </c>
      <c r="CX49" t="s">
        <v>282</v>
      </c>
      <c r="CY49" t="s">
        <v>67</v>
      </c>
      <c r="CZ49">
        <v>1253.17</v>
      </c>
      <c r="EI49" t="s">
        <v>257</v>
      </c>
    </row>
    <row r="50" spans="56:142">
      <c r="BD50" s="10"/>
      <c r="BH50" s="9"/>
      <c r="CP50" s="6">
        <v>3</v>
      </c>
      <c r="CQ50">
        <v>3</v>
      </c>
      <c r="CR50" t="s">
        <v>282</v>
      </c>
      <c r="CS50" t="s">
        <v>68</v>
      </c>
      <c r="CT50">
        <v>316.33</v>
      </c>
      <c r="CV50" s="6">
        <v>3</v>
      </c>
      <c r="CW50">
        <v>3</v>
      </c>
      <c r="CX50" t="s">
        <v>282</v>
      </c>
      <c r="CY50" t="s">
        <v>68</v>
      </c>
      <c r="CZ50">
        <v>559.29</v>
      </c>
      <c r="EJ50" s="128" t="s">
        <v>172</v>
      </c>
      <c r="EL50" s="129" t="s">
        <v>201</v>
      </c>
    </row>
    <row r="51" spans="56:142">
      <c r="BD51" s="10"/>
      <c r="BH51" s="9"/>
      <c r="CP51" s="6">
        <v>3</v>
      </c>
      <c r="CQ51">
        <v>3</v>
      </c>
      <c r="CR51" t="s">
        <v>282</v>
      </c>
      <c r="CS51" t="s">
        <v>69</v>
      </c>
      <c r="CT51">
        <v>108.86</v>
      </c>
      <c r="CV51" s="6">
        <v>3</v>
      </c>
      <c r="CW51">
        <v>3</v>
      </c>
      <c r="CX51" t="s">
        <v>282</v>
      </c>
      <c r="CY51" t="s">
        <v>69</v>
      </c>
      <c r="CZ51">
        <v>467.35</v>
      </c>
      <c r="EI51" s="128" t="s">
        <v>173</v>
      </c>
      <c r="EJ51" t="s">
        <v>300</v>
      </c>
      <c r="EK51" t="s">
        <v>171</v>
      </c>
    </row>
    <row r="52" spans="56:142">
      <c r="BD52" s="10"/>
      <c r="BH52" s="9"/>
      <c r="CP52" s="6">
        <v>4</v>
      </c>
      <c r="CQ52">
        <v>4</v>
      </c>
      <c r="CR52" t="s">
        <v>281</v>
      </c>
      <c r="CS52" t="s">
        <v>67</v>
      </c>
      <c r="CT52">
        <v>456.78000000000003</v>
      </c>
      <c r="CV52" s="6">
        <v>4</v>
      </c>
      <c r="CW52">
        <v>4</v>
      </c>
      <c r="CX52" t="s">
        <v>281</v>
      </c>
      <c r="CY52" t="s">
        <v>67</v>
      </c>
      <c r="CZ52">
        <v>1564.53</v>
      </c>
      <c r="EI52" s="129" t="s">
        <v>259</v>
      </c>
      <c r="EJ52">
        <v>517.21</v>
      </c>
      <c r="EK52">
        <v>517.21</v>
      </c>
    </row>
    <row r="53" spans="56:142">
      <c r="BD53" s="10"/>
      <c r="BH53" s="9"/>
      <c r="CP53" s="6">
        <v>4</v>
      </c>
      <c r="CQ53">
        <v>4</v>
      </c>
      <c r="CR53" t="s">
        <v>281</v>
      </c>
      <c r="CS53" t="s">
        <v>68</v>
      </c>
      <c r="CT53">
        <v>315.66000000000003</v>
      </c>
      <c r="CV53" s="6">
        <v>4</v>
      </c>
      <c r="CW53">
        <v>4</v>
      </c>
      <c r="CX53" t="s">
        <v>281</v>
      </c>
      <c r="CY53" t="s">
        <v>68</v>
      </c>
      <c r="CZ53">
        <v>627.94000000000005</v>
      </c>
      <c r="EI53" s="129" t="s">
        <v>261</v>
      </c>
      <c r="EJ53">
        <v>118.92</v>
      </c>
      <c r="EK53">
        <v>118.92</v>
      </c>
    </row>
    <row r="54" spans="56:142">
      <c r="BH54" s="9"/>
      <c r="CP54" s="6">
        <v>4</v>
      </c>
      <c r="CQ54">
        <v>4</v>
      </c>
      <c r="CR54" t="s">
        <v>281</v>
      </c>
      <c r="CS54" t="s">
        <v>69</v>
      </c>
      <c r="CT54">
        <v>108.74000000000001</v>
      </c>
      <c r="CV54" s="6">
        <v>4</v>
      </c>
      <c r="CW54">
        <v>4</v>
      </c>
      <c r="CX54" t="s">
        <v>281</v>
      </c>
      <c r="CY54" t="s">
        <v>69</v>
      </c>
      <c r="CZ54">
        <v>395.7</v>
      </c>
      <c r="EI54" s="129" t="s">
        <v>260</v>
      </c>
      <c r="EJ54">
        <v>70.710000000000008</v>
      </c>
      <c r="EK54">
        <v>70.710000000000008</v>
      </c>
    </row>
    <row r="55" spans="56:142">
      <c r="BH55" s="9"/>
      <c r="CP55" s="6">
        <v>5</v>
      </c>
      <c r="CQ55">
        <v>5</v>
      </c>
      <c r="CR55" t="s">
        <v>283</v>
      </c>
      <c r="CS55" t="s">
        <v>67</v>
      </c>
      <c r="CT55">
        <v>519.53</v>
      </c>
      <c r="CV55" s="6">
        <v>5</v>
      </c>
      <c r="CW55">
        <v>5</v>
      </c>
      <c r="CX55" t="s">
        <v>283</v>
      </c>
      <c r="CY55" t="s">
        <v>67</v>
      </c>
      <c r="CZ55">
        <v>1328.1000000000001</v>
      </c>
      <c r="DD55" s="9"/>
      <c r="EI55" s="129" t="s">
        <v>262</v>
      </c>
      <c r="EJ55">
        <v>21.900000000000002</v>
      </c>
      <c r="EK55">
        <v>21.900000000000002</v>
      </c>
    </row>
    <row r="56" spans="56:142">
      <c r="BH56" s="9"/>
      <c r="CP56" s="6">
        <v>5</v>
      </c>
      <c r="CQ56">
        <v>5</v>
      </c>
      <c r="CR56" t="s">
        <v>283</v>
      </c>
      <c r="CS56" t="s">
        <v>68</v>
      </c>
      <c r="CT56">
        <v>266.2</v>
      </c>
      <c r="CV56" s="6">
        <v>5</v>
      </c>
      <c r="CW56">
        <v>5</v>
      </c>
      <c r="CX56" t="s">
        <v>283</v>
      </c>
      <c r="CY56" t="s">
        <v>68</v>
      </c>
      <c r="CZ56">
        <v>399.09</v>
      </c>
      <c r="DD56" s="9"/>
      <c r="EI56" s="129" t="s">
        <v>266</v>
      </c>
      <c r="EJ56">
        <v>21.57</v>
      </c>
      <c r="EK56">
        <v>21.57</v>
      </c>
    </row>
    <row r="57" spans="56:142">
      <c r="BH57" s="9"/>
      <c r="CP57" s="6">
        <v>5</v>
      </c>
      <c r="CQ57">
        <v>5</v>
      </c>
      <c r="CR57" t="s">
        <v>283</v>
      </c>
      <c r="CS57" t="s">
        <v>69</v>
      </c>
      <c r="CT57">
        <v>113.12</v>
      </c>
      <c r="CV57" s="6">
        <v>5</v>
      </c>
      <c r="CW57">
        <v>5</v>
      </c>
      <c r="CX57" t="s">
        <v>283</v>
      </c>
      <c r="CY57" t="s">
        <v>69</v>
      </c>
      <c r="CZ57">
        <v>412.37</v>
      </c>
      <c r="DD57" s="9"/>
      <c r="EI57" s="129" t="s">
        <v>263</v>
      </c>
      <c r="EJ57">
        <v>19.91</v>
      </c>
      <c r="EK57">
        <v>19.91</v>
      </c>
    </row>
    <row r="58" spans="56:142">
      <c r="BH58" s="9"/>
      <c r="CP58" s="6">
        <v>6</v>
      </c>
      <c r="CQ58">
        <v>6</v>
      </c>
      <c r="CR58" t="s">
        <v>284</v>
      </c>
      <c r="CS58" t="s">
        <v>67</v>
      </c>
      <c r="CT58">
        <v>416.71000000000004</v>
      </c>
      <c r="CV58" s="6">
        <v>6</v>
      </c>
      <c r="CW58">
        <v>6</v>
      </c>
      <c r="CX58" t="s">
        <v>284</v>
      </c>
      <c r="CY58" t="s">
        <v>67</v>
      </c>
      <c r="CZ58">
        <v>1167.27</v>
      </c>
      <c r="DD58" s="9"/>
      <c r="EI58" s="129" t="s">
        <v>267</v>
      </c>
      <c r="EJ58">
        <v>17.84</v>
      </c>
      <c r="EK58">
        <v>17.84</v>
      </c>
    </row>
    <row r="59" spans="56:142">
      <c r="BH59" s="9"/>
      <c r="CP59" s="6">
        <v>6</v>
      </c>
      <c r="CQ59">
        <v>6</v>
      </c>
      <c r="CR59" t="s">
        <v>284</v>
      </c>
      <c r="CS59" t="s">
        <v>68</v>
      </c>
      <c r="CT59">
        <v>257.53000000000003</v>
      </c>
      <c r="CV59" s="6">
        <v>6</v>
      </c>
      <c r="CW59">
        <v>6</v>
      </c>
      <c r="CX59" t="s">
        <v>284</v>
      </c>
      <c r="CY59" t="s">
        <v>68</v>
      </c>
      <c r="CZ59">
        <v>267.63</v>
      </c>
      <c r="DD59" s="9"/>
      <c r="EI59" s="129" t="s">
        <v>264</v>
      </c>
      <c r="EJ59">
        <v>16.5</v>
      </c>
      <c r="EK59">
        <v>16.5</v>
      </c>
    </row>
    <row r="60" spans="56:142">
      <c r="BH60" s="9"/>
      <c r="CP60" s="6">
        <v>6</v>
      </c>
      <c r="CQ60">
        <v>6</v>
      </c>
      <c r="CR60" t="s">
        <v>284</v>
      </c>
      <c r="CS60" t="s">
        <v>69</v>
      </c>
      <c r="CT60">
        <v>107.78</v>
      </c>
      <c r="CV60" s="6">
        <v>6</v>
      </c>
      <c r="CW60">
        <v>6</v>
      </c>
      <c r="CX60" t="s">
        <v>284</v>
      </c>
      <c r="CY60" t="s">
        <v>69</v>
      </c>
      <c r="CZ60">
        <v>405.24</v>
      </c>
      <c r="DD60" s="9"/>
      <c r="EI60" s="129" t="s">
        <v>265</v>
      </c>
      <c r="EJ60">
        <v>4.79</v>
      </c>
      <c r="EK60">
        <v>4.79</v>
      </c>
    </row>
    <row r="61" spans="56:142">
      <c r="BH61" s="9"/>
      <c r="CP61" s="6">
        <v>7</v>
      </c>
      <c r="CQ61">
        <v>7</v>
      </c>
      <c r="CR61" t="s">
        <v>285</v>
      </c>
      <c r="CS61" t="s">
        <v>67</v>
      </c>
      <c r="CT61">
        <v>526.53</v>
      </c>
      <c r="CV61" s="6">
        <v>7</v>
      </c>
      <c r="CW61">
        <v>7</v>
      </c>
      <c r="CX61" t="s">
        <v>285</v>
      </c>
      <c r="CY61" t="s">
        <v>67</v>
      </c>
      <c r="CZ61">
        <v>1312.31</v>
      </c>
      <c r="DD61" s="9"/>
      <c r="EI61" s="129" t="s">
        <v>268</v>
      </c>
      <c r="EJ61">
        <v>63.840000000000032</v>
      </c>
      <c r="EK61">
        <v>63.840000000000032</v>
      </c>
    </row>
    <row r="62" spans="56:142">
      <c r="BH62" s="9"/>
      <c r="CP62" s="6">
        <v>7</v>
      </c>
      <c r="CQ62">
        <v>7</v>
      </c>
      <c r="CR62" t="s">
        <v>285</v>
      </c>
      <c r="CS62" t="s">
        <v>68</v>
      </c>
      <c r="CT62">
        <v>196.70000000000002</v>
      </c>
      <c r="CV62" s="6">
        <v>7</v>
      </c>
      <c r="CW62">
        <v>7</v>
      </c>
      <c r="CX62" t="s">
        <v>285</v>
      </c>
      <c r="CY62" t="s">
        <v>68</v>
      </c>
      <c r="CZ62">
        <v>289.52</v>
      </c>
      <c r="DD62" s="9"/>
    </row>
    <row r="63" spans="56:142">
      <c r="BH63" s="9"/>
      <c r="CP63" s="6">
        <v>7</v>
      </c>
      <c r="CQ63">
        <v>7</v>
      </c>
      <c r="CR63" t="s">
        <v>285</v>
      </c>
      <c r="CS63" t="s">
        <v>69</v>
      </c>
      <c r="CT63">
        <v>79.97</v>
      </c>
      <c r="CV63" s="6">
        <v>7</v>
      </c>
      <c r="CW63">
        <v>7</v>
      </c>
      <c r="CX63" t="s">
        <v>285</v>
      </c>
      <c r="CY63" t="s">
        <v>69</v>
      </c>
      <c r="CZ63">
        <v>468.90999999999997</v>
      </c>
      <c r="DD63" s="9"/>
    </row>
    <row r="64" spans="56:142">
      <c r="CP64" s="6">
        <v>8</v>
      </c>
      <c r="CQ64">
        <v>8</v>
      </c>
      <c r="CR64" t="s">
        <v>300</v>
      </c>
      <c r="CS64" t="s">
        <v>67</v>
      </c>
      <c r="CT64">
        <v>573.62</v>
      </c>
      <c r="CV64" s="6">
        <v>8</v>
      </c>
      <c r="CW64">
        <v>8</v>
      </c>
      <c r="CX64" t="s">
        <v>300</v>
      </c>
      <c r="CY64" t="s">
        <v>67</v>
      </c>
      <c r="CZ64">
        <v>1319.25</v>
      </c>
      <c r="DD64" s="9"/>
    </row>
    <row r="65" spans="94:141">
      <c r="CP65" s="6">
        <v>8</v>
      </c>
      <c r="CQ65">
        <v>8</v>
      </c>
      <c r="CR65" t="s">
        <v>300</v>
      </c>
      <c r="CS65" t="s">
        <v>68</v>
      </c>
      <c r="CT65">
        <v>176.35</v>
      </c>
      <c r="CV65" s="6">
        <v>8</v>
      </c>
      <c r="CW65">
        <v>8</v>
      </c>
      <c r="CX65" t="s">
        <v>300</v>
      </c>
      <c r="CY65" t="s">
        <v>68</v>
      </c>
      <c r="CZ65">
        <v>322.38</v>
      </c>
      <c r="DD65" s="9"/>
    </row>
    <row r="66" spans="94:141">
      <c r="CP66" s="6">
        <v>8</v>
      </c>
      <c r="CQ66">
        <v>8</v>
      </c>
      <c r="CR66" t="s">
        <v>300</v>
      </c>
      <c r="CS66" t="s">
        <v>69</v>
      </c>
      <c r="CT66">
        <v>123.22</v>
      </c>
      <c r="CV66" s="6">
        <v>8</v>
      </c>
      <c r="CW66">
        <v>8</v>
      </c>
      <c r="CX66" t="s">
        <v>300</v>
      </c>
      <c r="CY66" t="s">
        <v>69</v>
      </c>
      <c r="CZ66">
        <v>447.93</v>
      </c>
      <c r="DD66" s="9"/>
    </row>
    <row r="70" spans="94:141">
      <c r="EI70" t="s">
        <v>258</v>
      </c>
    </row>
    <row r="71" spans="94:141">
      <c r="EJ71" s="128" t="s">
        <v>172</v>
      </c>
    </row>
    <row r="72" spans="94:141">
      <c r="EI72" s="128" t="s">
        <v>173</v>
      </c>
      <c r="EJ72" t="s">
        <v>300</v>
      </c>
      <c r="EK72" t="s">
        <v>171</v>
      </c>
    </row>
    <row r="73" spans="94:141">
      <c r="EI73" s="129" t="s">
        <v>269</v>
      </c>
      <c r="EJ73">
        <v>416.55</v>
      </c>
      <c r="EK73">
        <v>416.55</v>
      </c>
    </row>
    <row r="74" spans="94:141">
      <c r="EI74" s="129" t="s">
        <v>261</v>
      </c>
      <c r="EJ74">
        <v>376.88</v>
      </c>
      <c r="EK74">
        <v>376.88</v>
      </c>
    </row>
    <row r="75" spans="94:141">
      <c r="EI75" s="129" t="s">
        <v>270</v>
      </c>
      <c r="EJ75">
        <v>333.3</v>
      </c>
      <c r="EK75">
        <v>333.3</v>
      </c>
    </row>
    <row r="76" spans="94:141">
      <c r="EI76" s="129" t="s">
        <v>271</v>
      </c>
      <c r="EJ76">
        <v>205.8</v>
      </c>
      <c r="EK76">
        <v>205.8</v>
      </c>
    </row>
    <row r="77" spans="94:141">
      <c r="EI77" s="129" t="s">
        <v>272</v>
      </c>
      <c r="EJ77">
        <v>204.03</v>
      </c>
      <c r="EK77">
        <v>204.03</v>
      </c>
    </row>
    <row r="78" spans="94:141">
      <c r="EI78" s="129" t="s">
        <v>273</v>
      </c>
      <c r="EJ78">
        <v>105.58</v>
      </c>
      <c r="EK78">
        <v>105.58</v>
      </c>
    </row>
    <row r="79" spans="94:141">
      <c r="EI79" s="129" t="s">
        <v>274</v>
      </c>
      <c r="EJ79">
        <v>105.21000000000001</v>
      </c>
      <c r="EK79">
        <v>105.21000000000001</v>
      </c>
    </row>
    <row r="80" spans="94:141">
      <c r="EI80" s="129" t="s">
        <v>275</v>
      </c>
      <c r="EJ80">
        <v>84.56</v>
      </c>
      <c r="EK80">
        <v>84.56</v>
      </c>
    </row>
    <row r="81" spans="139:141">
      <c r="EI81" s="129" t="s">
        <v>276</v>
      </c>
      <c r="EJ81">
        <v>45.61</v>
      </c>
      <c r="EK81">
        <v>45.61</v>
      </c>
    </row>
    <row r="82" spans="139:141">
      <c r="EI82" s="129" t="s">
        <v>277</v>
      </c>
      <c r="EJ82">
        <v>212.04000000000019</v>
      </c>
      <c r="EK82">
        <v>212.04000000000019</v>
      </c>
    </row>
  </sheetData>
  <mergeCells count="14">
    <mergeCell ref="B21:G21"/>
    <mergeCell ref="B22:G22"/>
    <mergeCell ref="B11:G11"/>
    <mergeCell ref="B5:G5"/>
    <mergeCell ref="B6:G6"/>
    <mergeCell ref="B7:G7"/>
    <mergeCell ref="B8:G8"/>
    <mergeCell ref="B9:G9"/>
    <mergeCell ref="B10:G10"/>
    <mergeCell ref="B16:G16"/>
    <mergeCell ref="B17:G17"/>
    <mergeCell ref="B18:G18"/>
    <mergeCell ref="B19:G19"/>
    <mergeCell ref="B20:G20"/>
  </mergeCells>
  <phoneticPr fontId="51" type="noConversion"/>
  <hyperlinks>
    <hyperlink ref="H5" location="DATA_1_!R1" display="Link" xr:uid="{401F1EF6-E420-4F63-9B34-69E2F56BB049}"/>
    <hyperlink ref="H6" location="DATA_1_!AO1" display="Link" xr:uid="{E62B4E58-AF06-4BC2-B60A-A7CB2CF5B48D}"/>
    <hyperlink ref="H7" location="DATA_1_!BL1" display="Link" xr:uid="{3C354950-1B50-4582-859D-C9979CF54D9A}"/>
    <hyperlink ref="H8" location="DATA_1_!BX1" display="Link" xr:uid="{F23026CD-632E-47BA-9BE8-691CB039FBC4}"/>
    <hyperlink ref="H9" location="DATA_1_!CJ1" display="Link" xr:uid="{BD52FA5D-92C5-4F7D-AD9A-C228E6A6E680}"/>
    <hyperlink ref="H10" location="DATA_1_!DJ1" display="Link" xr:uid="{A632DBFC-45D7-4AD8-A657-145A1E4D8317}"/>
    <hyperlink ref="H11" location="DATA_1_!DZ1" display="Link" xr:uid="{61417CAD-4F2A-4927-A94D-0C0E62EF6B4C}"/>
  </hyperlinks>
  <pageMargins left="0.7" right="0.7" top="0.75" bottom="0.75" header="0.3" footer="0.3"/>
  <pageSetup paperSize="9" orientation="portrait" horizontalDpi="300" verticalDpi="0" r:id="rId16"/>
  <headerFooter differentOddEven="1">
    <oddHeader>&amp;L&amp;1 </oddHeader>
    <oddFooter>&amp;L&amp;1 </oddFooter>
    <evenHeader>&amp;L&amp;1 </evenHeader>
    <evenFooter>&amp;L&amp;1 </evenFooter>
  </headerFooter>
  <legacyDrawing r:id="rId17"/>
  <tableParts count="11">
    <tablePart r:id="rId18"/>
    <tablePart r:id="rId19"/>
    <tablePart r:id="rId20"/>
    <tablePart r:id="rId21"/>
    <tablePart r:id="rId22"/>
    <tablePart r:id="rId23"/>
    <tablePart r:id="rId24"/>
    <tablePart r:id="rId25"/>
    <tablePart r:id="rId26"/>
    <tablePart r:id="rId27"/>
    <tablePart r:id="rId2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49F44-BBE3-47BA-8A79-B99C5536E34D}">
  <sheetPr codeName="Sheet5"/>
  <dimension ref="B1:DS120"/>
  <sheetViews>
    <sheetView showGridLines="0" topLeftCell="BZ1" zoomScale="70" zoomScaleNormal="70" workbookViewId="0"/>
  </sheetViews>
  <sheetFormatPr defaultColWidth="8.7109375" defaultRowHeight="15" outlineLevelCol="1"/>
  <cols>
    <col min="1" max="1" customWidth="true" style="140" width="4.7109375" collapsed="false"/>
    <col min="2" max="9" customWidth="true" style="140" width="8.7109375" collapsed="false"/>
    <col min="10" max="10" customWidth="true" style="140" width="10.85546875" collapsed="false"/>
    <col min="11" max="11" customWidth="true" style="140" width="4.7109375" collapsed="false"/>
    <col min="12" max="12" customWidth="true" style="134" width="6.7109375" collapsed="false"/>
    <col min="13" max="13" customWidth="true" width="9.140625" outlineLevel="1" collapsed="false"/>
    <col min="14" max="14" customWidth="true" width="12.0" outlineLevel="1" collapsed="false"/>
    <col min="15" max="15" customWidth="true" width="11.85546875" outlineLevel="1" collapsed="false"/>
    <col min="16" max="16" customWidth="true" width="16.42578125" outlineLevel="1" collapsed="false"/>
    <col min="17" max="21" customWidth="true" width="16.5703125" outlineLevel="1" collapsed="false"/>
    <col min="22" max="22" customWidth="true" style="135" width="6.7109375" collapsed="false"/>
    <col min="23" max="23" customWidth="true" width="8.7109375" outlineLevel="1" collapsed="false"/>
    <col min="24" max="24" customWidth="true" width="11.28515625" outlineLevel="1" collapsed="false"/>
    <col min="25" max="25" customWidth="true" width="17.7109375" outlineLevel="1" collapsed="false"/>
    <col min="26" max="26" customWidth="true" width="15.5703125" outlineLevel="1" collapsed="false"/>
    <col min="27" max="27" customWidth="true" width="21.0" outlineLevel="1" collapsed="false"/>
    <col min="28" max="28" customWidth="true" width="16.5703125" outlineLevel="1" collapsed="false"/>
    <col min="29" max="29" customWidth="true" width="14.140625" outlineLevel="1" collapsed="false"/>
    <col min="30" max="30" customWidth="true" width="27.85546875" outlineLevel="1" collapsed="false"/>
    <col min="31" max="31" customWidth="true" width="17.28515625" outlineLevel="1" collapsed="false"/>
    <col min="32" max="32" customWidth="true" style="135" width="6.7109375" collapsed="false"/>
    <col min="33" max="33" customWidth="true" width="8.7109375" outlineLevel="1" collapsed="false"/>
    <col min="34" max="34" customWidth="true" width="10.85546875" outlineLevel="1" collapsed="false"/>
    <col min="35" max="35" customWidth="true" width="14.42578125" outlineLevel="1" collapsed="false"/>
    <col min="36" max="36" customWidth="true" width="13.7109375" outlineLevel="1" collapsed="false"/>
    <col min="37" max="37" customWidth="true" width="10.5703125" outlineLevel="1" collapsed="false"/>
    <col min="38" max="38" customWidth="true" width="8.7109375" outlineLevel="1" collapsed="false"/>
    <col min="39" max="39" customWidth="true" style="135" width="6.7109375" collapsed="false"/>
    <col min="40" max="40" customWidth="true" width="8.7109375" outlineLevel="1" collapsed="false"/>
    <col min="41" max="41" customWidth="true" width="11.28515625" outlineLevel="1" collapsed="false"/>
    <col min="42" max="42" customWidth="true" width="12.7109375" outlineLevel="1" collapsed="false"/>
    <col min="43" max="43" customWidth="true" width="19.5703125" outlineLevel="1" collapsed="false"/>
    <col min="44" max="44" customWidth="true" width="8.28515625" outlineLevel="1" collapsed="false"/>
    <col min="45" max="45" customWidth="true" width="8.7109375" outlineLevel="1" collapsed="false"/>
    <col min="46" max="46" customWidth="true" style="135" width="6.7109375" collapsed="false"/>
    <col min="47" max="47" customWidth="true" width="8.7109375" outlineLevel="1" collapsed="false"/>
    <col min="48" max="48" customWidth="true" width="10.85546875" outlineLevel="1" collapsed="false"/>
    <col min="49" max="49" customWidth="true" width="10.140625" outlineLevel="1" collapsed="false"/>
    <col min="50" max="50" customWidth="true" width="34.5703125" outlineLevel="1" collapsed="false"/>
    <col min="51" max="52" customWidth="true" width="8.7109375" outlineLevel="1" collapsed="false"/>
    <col min="53" max="53" customWidth="true" style="135" width="6.7109375" collapsed="false"/>
    <col min="54" max="54" customWidth="true" width="8.7109375" outlineLevel="1" collapsed="false"/>
    <col min="55" max="55" customWidth="true" width="10.85546875" outlineLevel="1" collapsed="false"/>
    <col min="56" max="56" customWidth="true" width="12.0" outlineLevel="1" collapsed="false"/>
    <col min="57" max="66" customWidth="true" width="8.7109375" outlineLevel="1" collapsed="false"/>
    <col min="67" max="67" customWidth="true" style="135" width="6.7109375" collapsed="false"/>
    <col min="68" max="69" customWidth="true" width="2.7109375" collapsed="false"/>
    <col min="70" max="70" customWidth="true" width="1.7109375" collapsed="false"/>
    <col min="71" max="71" customWidth="true" width="2.7109375" collapsed="false"/>
    <col min="72" max="72" bestFit="true" customWidth="true" width="19.85546875" collapsed="false"/>
    <col min="73" max="77" customWidth="true" width="8.7109375" collapsed="false"/>
    <col min="78" max="79" customWidth="true" width="9.140625" collapsed="false"/>
    <col min="80" max="80" bestFit="true" customWidth="true" width="14.140625" collapsed="false"/>
    <col min="81" max="81" customWidth="true" width="7.7109375" collapsed="false"/>
    <col min="82" max="82" customWidth="true" width="12.7109375" collapsed="false"/>
    <col min="83" max="84" customWidth="true" width="8.7109375" collapsed="false"/>
    <col min="85" max="85" customWidth="true" width="7.85546875" collapsed="false"/>
    <col min="86" max="86" bestFit="true" customWidth="true" width="14.140625" collapsed="false"/>
    <col min="87" max="88" customWidth="true" width="8.7109375" collapsed="false"/>
    <col min="89" max="90" customWidth="true" width="9.140625" collapsed="false"/>
    <col min="91" max="91" customWidth="true" width="11.85546875" collapsed="false"/>
    <col min="92" max="96" customWidth="true" width="9.140625" collapsed="false"/>
    <col min="97" max="97" customWidth="true" width="12.7109375" collapsed="false"/>
    <col min="98" max="101" customWidth="true" width="9.140625" collapsed="false"/>
    <col min="102" max="102" customWidth="true" width="12.5703125" collapsed="false"/>
    <col min="103" max="115" customWidth="true" width="9.140625" collapsed="false"/>
    <col min="116" max="116" customWidth="true" width="11.85546875" collapsed="false"/>
    <col min="117" max="120" customWidth="true" width="9.140625" collapsed="false"/>
    <col min="121" max="124" customWidth="true" width="8.7109375" collapsed="false"/>
    <col min="125" max="125" bestFit="true" customWidth="true" width="14.140625" collapsed="false"/>
    <col min="126" max="126" customWidth="true" width="8.7109375" collapsed="false"/>
    <col min="127" max="146" customWidth="true" width="9.140625" collapsed="false"/>
  </cols>
  <sheetData>
    <row r="1" spans="2:123">
      <c r="L1" s="133"/>
      <c r="V1" s="137" t="s">
        <v>163</v>
      </c>
      <c r="AF1" s="137" t="s">
        <v>164</v>
      </c>
      <c r="AM1" s="137" t="s">
        <v>165</v>
      </c>
      <c r="AT1" s="137" t="s">
        <v>166</v>
      </c>
      <c r="BA1" s="137" t="s">
        <v>167</v>
      </c>
      <c r="BO1" s="137" t="s">
        <v>168</v>
      </c>
    </row>
    <row r="2" spans="2:123" ht="26.25">
      <c r="B2" s="141" t="s">
        <v>182</v>
      </c>
    </row>
    <row r="4" spans="2:123" ht="16.5" thickBot="1">
      <c r="J4" s="143" t="s">
        <v>254</v>
      </c>
    </row>
    <row r="5" spans="2:123">
      <c r="B5" s="272" t="s">
        <v>70</v>
      </c>
      <c r="C5" s="273"/>
      <c r="D5" s="273"/>
      <c r="E5" s="273"/>
      <c r="F5" s="273"/>
      <c r="G5" s="273"/>
      <c r="H5" s="273"/>
      <c r="I5" s="274"/>
      <c r="J5" s="144" t="s">
        <v>156</v>
      </c>
      <c r="M5" s="1" t="s">
        <v>70</v>
      </c>
      <c r="N5" s="1"/>
      <c r="O5" s="1"/>
      <c r="P5" s="1"/>
      <c r="Q5" s="1"/>
      <c r="R5" s="1"/>
      <c r="S5" s="1"/>
      <c r="T5" s="1"/>
      <c r="U5" s="1" t="s">
        <v>7</v>
      </c>
      <c r="W5" s="1" t="s">
        <v>71</v>
      </c>
      <c r="X5" s="1"/>
      <c r="Y5" s="1"/>
      <c r="Z5" s="1"/>
      <c r="AA5" s="1"/>
      <c r="AB5" s="1"/>
      <c r="AC5" s="1"/>
      <c r="AD5" s="1"/>
      <c r="AE5" s="1" t="s">
        <v>7</v>
      </c>
      <c r="AG5" s="1" t="s">
        <v>72</v>
      </c>
      <c r="AH5" s="1"/>
      <c r="AI5" s="1"/>
      <c r="AJ5" s="1"/>
      <c r="AK5" s="1"/>
      <c r="AL5" s="1" t="s">
        <v>7</v>
      </c>
      <c r="AN5" s="1" t="s">
        <v>73</v>
      </c>
      <c r="AO5" s="1"/>
      <c r="AP5" s="1"/>
      <c r="AQ5" s="1"/>
      <c r="AR5" s="1"/>
      <c r="AS5" s="1" t="s">
        <v>7</v>
      </c>
      <c r="AU5" s="1" t="s">
        <v>74</v>
      </c>
      <c r="AV5" s="1"/>
      <c r="AW5" s="1"/>
      <c r="AX5" s="1"/>
      <c r="AY5" s="1"/>
      <c r="AZ5" s="1" t="s">
        <v>7</v>
      </c>
      <c r="BB5" s="1" t="s">
        <v>74</v>
      </c>
      <c r="BC5" s="1"/>
      <c r="BD5" s="1"/>
      <c r="BE5" s="1"/>
      <c r="BF5" s="1"/>
      <c r="BG5" s="1"/>
      <c r="BH5" s="1"/>
      <c r="BI5" s="1"/>
      <c r="BJ5" s="1"/>
      <c r="BK5" s="1"/>
      <c r="BL5" s="1"/>
      <c r="BM5" s="1"/>
      <c r="BN5" s="1" t="s">
        <v>7</v>
      </c>
    </row>
    <row r="6" spans="2:123">
      <c r="B6" s="275" t="s">
        <v>71</v>
      </c>
      <c r="C6" s="276"/>
      <c r="D6" s="276"/>
      <c r="E6" s="276"/>
      <c r="F6" s="276"/>
      <c r="G6" s="276"/>
      <c r="H6" s="276"/>
      <c r="I6" s="277"/>
      <c r="J6" s="145" t="s">
        <v>157</v>
      </c>
      <c r="BT6" s="128" t="s">
        <v>170</v>
      </c>
      <c r="BU6" t="s">
        <v>48</v>
      </c>
      <c r="BV6" t="s">
        <v>76</v>
      </c>
      <c r="BW6" t="s">
        <v>77</v>
      </c>
      <c r="BX6" t="s">
        <v>78</v>
      </c>
      <c r="BY6" t="s">
        <v>80</v>
      </c>
      <c r="BZ6" t="s">
        <v>79</v>
      </c>
      <c r="CB6" s="128" t="s">
        <v>229</v>
      </c>
      <c r="CC6" s="128" t="s">
        <v>172</v>
      </c>
      <c r="CI6" s="129" t="s">
        <v>201</v>
      </c>
      <c r="CW6" s="128" t="s">
        <v>177</v>
      </c>
      <c r="CX6" s="128" t="s">
        <v>172</v>
      </c>
      <c r="DD6" s="128" t="s">
        <v>7</v>
      </c>
      <c r="DE6" s="128" t="s">
        <v>172</v>
      </c>
      <c r="DQ6" s="128" t="s">
        <v>172</v>
      </c>
      <c r="DS6" s="129" t="s">
        <v>201</v>
      </c>
    </row>
    <row r="7" spans="2:123">
      <c r="B7" s="275" t="s">
        <v>72</v>
      </c>
      <c r="C7" s="276"/>
      <c r="D7" s="276"/>
      <c r="E7" s="276"/>
      <c r="F7" s="276"/>
      <c r="G7" s="276"/>
      <c r="H7" s="276"/>
      <c r="I7" s="277"/>
      <c r="J7" s="145" t="s">
        <v>158</v>
      </c>
      <c r="BT7" s="129" t="s">
        <v>289</v>
      </c>
      <c r="BU7">
        <v>4474.17</v>
      </c>
      <c r="BV7">
        <v>2566.27</v>
      </c>
      <c r="BW7">
        <v>2761.87</v>
      </c>
      <c r="BX7">
        <v>950.42</v>
      </c>
      <c r="BY7">
        <v>3163.52</v>
      </c>
      <c r="BZ7">
        <v>2109.0100000000002</v>
      </c>
      <c r="CC7" t="s">
        <v>100</v>
      </c>
      <c r="CG7" t="s">
        <v>171</v>
      </c>
      <c r="CW7" s="128" t="s">
        <v>170</v>
      </c>
      <c r="CX7" t="s">
        <v>105</v>
      </c>
      <c r="CY7" t="s">
        <v>111</v>
      </c>
      <c r="CZ7" t="s">
        <v>102</v>
      </c>
      <c r="DA7" t="s">
        <v>202</v>
      </c>
      <c r="DB7" t="s">
        <v>171</v>
      </c>
      <c r="DD7" s="128" t="s">
        <v>170</v>
      </c>
      <c r="DE7" t="s">
        <v>226</v>
      </c>
      <c r="DF7" t="s">
        <v>109</v>
      </c>
      <c r="DG7" t="s">
        <v>225</v>
      </c>
      <c r="DH7" t="s">
        <v>178</v>
      </c>
      <c r="DI7" t="s">
        <v>171</v>
      </c>
      <c r="DP7" s="128" t="s">
        <v>173</v>
      </c>
      <c r="DQ7" t="s">
        <v>301</v>
      </c>
      <c r="DR7" t="s">
        <v>171</v>
      </c>
    </row>
    <row r="8" spans="2:123" ht="15" customHeight="1">
      <c r="B8" s="275" t="s">
        <v>73</v>
      </c>
      <c r="C8" s="276"/>
      <c r="D8" s="276"/>
      <c r="E8" s="276"/>
      <c r="F8" s="276"/>
      <c r="G8" s="276"/>
      <c r="H8" s="276"/>
      <c r="I8" s="277"/>
      <c r="J8" s="145" t="s">
        <v>159</v>
      </c>
      <c r="M8" s="181" t="s">
        <v>13</v>
      </c>
      <c r="N8" s="182" t="s">
        <v>14</v>
      </c>
      <c r="O8" s="182" t="s">
        <v>15</v>
      </c>
      <c r="P8" s="183" t="s">
        <v>48</v>
      </c>
      <c r="Q8" s="183" t="s">
        <v>76</v>
      </c>
      <c r="R8" s="183" t="s">
        <v>77</v>
      </c>
      <c r="S8" s="183" t="s">
        <v>78</v>
      </c>
      <c r="T8" s="183" t="s">
        <v>79</v>
      </c>
      <c r="U8" s="183" t="s">
        <v>80</v>
      </c>
      <c r="W8" s="6" t="s">
        <v>13</v>
      </c>
      <c r="X8" t="s">
        <v>14</v>
      </c>
      <c r="Y8" t="s">
        <v>15</v>
      </c>
      <c r="Z8" s="8" t="s">
        <v>81</v>
      </c>
      <c r="AA8" t="s">
        <v>82</v>
      </c>
      <c r="AB8" s="9" t="s">
        <v>83</v>
      </c>
      <c r="AC8" t="s">
        <v>84</v>
      </c>
      <c r="AD8" t="s">
        <v>85</v>
      </c>
      <c r="AE8" t="s">
        <v>86</v>
      </c>
      <c r="AG8" s="6" t="s">
        <v>13</v>
      </c>
      <c r="AH8" t="s">
        <v>14</v>
      </c>
      <c r="AI8" t="s">
        <v>15</v>
      </c>
      <c r="AJ8" t="s">
        <v>67</v>
      </c>
      <c r="AK8" t="s">
        <v>87</v>
      </c>
      <c r="AL8" t="s">
        <v>68</v>
      </c>
      <c r="AN8" s="6" t="s">
        <v>13</v>
      </c>
      <c r="AO8" t="s">
        <v>14</v>
      </c>
      <c r="AP8" t="s">
        <v>15</v>
      </c>
      <c r="AQ8" t="s">
        <v>88</v>
      </c>
      <c r="AR8" t="s">
        <v>89</v>
      </c>
      <c r="AS8" t="s">
        <v>90</v>
      </c>
      <c r="AU8" s="6" t="s">
        <v>13</v>
      </c>
      <c r="AV8" t="s">
        <v>14</v>
      </c>
      <c r="AW8" t="s">
        <v>15</v>
      </c>
      <c r="AX8" s="8" t="s">
        <v>91</v>
      </c>
      <c r="AY8" t="s">
        <v>92</v>
      </c>
      <c r="AZ8" t="s">
        <v>93</v>
      </c>
      <c r="BB8" s="6" t="s">
        <v>13</v>
      </c>
      <c r="BC8" s="3" t="s">
        <v>14</v>
      </c>
      <c r="BD8" s="3" t="s">
        <v>15</v>
      </c>
      <c r="BE8" s="139" t="s">
        <v>94</v>
      </c>
      <c r="BF8" s="139" t="s">
        <v>95</v>
      </c>
      <c r="BG8" s="139" t="s">
        <v>96</v>
      </c>
      <c r="BH8" s="139" t="s">
        <v>97</v>
      </c>
      <c r="BI8" s="139" t="s">
        <v>98</v>
      </c>
      <c r="BJ8" s="139" t="s">
        <v>227</v>
      </c>
      <c r="BK8" s="139" t="s">
        <v>228</v>
      </c>
      <c r="BL8" s="139" t="s">
        <v>99</v>
      </c>
      <c r="BM8" s="139"/>
      <c r="BN8" s="139"/>
      <c r="BT8" s="129" t="s">
        <v>290</v>
      </c>
      <c r="BU8">
        <v>4679.3500000000004</v>
      </c>
      <c r="BV8">
        <v>2641.28</v>
      </c>
      <c r="BW8">
        <v>2856.45</v>
      </c>
      <c r="BX8">
        <v>1047.5999999999999</v>
      </c>
      <c r="BY8">
        <v>3314.91</v>
      </c>
      <c r="BZ8">
        <v>2209.94</v>
      </c>
      <c r="CB8" s="128" t="s">
        <v>170</v>
      </c>
      <c r="CC8" t="s">
        <v>110</v>
      </c>
      <c r="CD8" t="s">
        <v>107</v>
      </c>
      <c r="CE8" t="s">
        <v>104</v>
      </c>
      <c r="CF8" t="s">
        <v>101</v>
      </c>
      <c r="CW8" s="129" t="s">
        <v>289</v>
      </c>
      <c r="CX8">
        <v>3172.85</v>
      </c>
      <c r="CY8">
        <v>8946.94</v>
      </c>
      <c r="CZ8">
        <v>63.98</v>
      </c>
      <c r="DA8">
        <v>507.32</v>
      </c>
      <c r="DB8">
        <v>12691.09</v>
      </c>
      <c r="DD8" s="129" t="s">
        <v>289</v>
      </c>
      <c r="DE8">
        <v>530.42999999999995</v>
      </c>
      <c r="DF8">
        <v>828.63</v>
      </c>
      <c r="DG8">
        <v>211.02</v>
      </c>
      <c r="DH8">
        <v>9.02</v>
      </c>
      <c r="DI8">
        <v>1579.1</v>
      </c>
      <c r="DP8" s="129" t="s">
        <v>196</v>
      </c>
      <c r="DQ8">
        <v>6.5</v>
      </c>
      <c r="DR8">
        <v>6.5</v>
      </c>
    </row>
    <row r="9" spans="2:123">
      <c r="B9" s="275" t="s">
        <v>74</v>
      </c>
      <c r="C9" s="276"/>
      <c r="D9" s="276"/>
      <c r="E9" s="276"/>
      <c r="F9" s="276"/>
      <c r="G9" s="276"/>
      <c r="H9" s="276"/>
      <c r="I9" s="277"/>
      <c r="J9" s="145" t="s">
        <v>160</v>
      </c>
      <c r="M9" s="180">
        <v>1</v>
      </c>
      <c r="N9" s="165" t="s">
        <v>286</v>
      </c>
      <c r="O9" s="166" t="s">
        <v>286</v>
      </c>
      <c r="P9" s="167">
        <v>3432.43</v>
      </c>
      <c r="Q9" s="167">
        <v>2102.06</v>
      </c>
      <c r="R9" s="168">
        <v>2510.36</v>
      </c>
      <c r="S9" s="167">
        <v>836.24</v>
      </c>
      <c r="T9" s="167">
        <v>1850.59</v>
      </c>
      <c r="U9" s="167">
        <v>2775.88</v>
      </c>
      <c r="W9" s="6">
        <v>1</v>
      </c>
      <c r="X9" s="138" t="s">
        <v>286</v>
      </c>
      <c r="Y9" t="s">
        <v>286</v>
      </c>
      <c r="Z9" s="8" t="s">
        <v>100</v>
      </c>
      <c r="AA9" t="s">
        <v>101</v>
      </c>
      <c r="AB9" s="9">
        <v>354.09</v>
      </c>
      <c r="AC9" t="s">
        <v>100</v>
      </c>
      <c r="AD9" t="s">
        <v>101</v>
      </c>
      <c r="AE9">
        <v>4642.6000000000004</v>
      </c>
      <c r="AG9" s="6">
        <v>1</v>
      </c>
      <c r="AH9" t="s">
        <v>286</v>
      </c>
      <c r="AI9" t="s">
        <v>286</v>
      </c>
      <c r="AJ9" s="10">
        <v>2541.44</v>
      </c>
      <c r="AK9" s="10">
        <v>430.49</v>
      </c>
      <c r="AL9" s="10">
        <v>21.13</v>
      </c>
      <c r="AN9" s="6">
        <v>1</v>
      </c>
      <c r="AO9" t="s">
        <v>286</v>
      </c>
      <c r="AP9" t="s">
        <v>286</v>
      </c>
      <c r="AQ9" s="11" t="s">
        <v>102</v>
      </c>
      <c r="AR9" s="12">
        <v>3432.43</v>
      </c>
      <c r="AS9" s="12">
        <v>85.16</v>
      </c>
      <c r="AU9" s="6">
        <v>1</v>
      </c>
      <c r="AV9" t="s">
        <v>286</v>
      </c>
      <c r="AW9" t="s">
        <v>286</v>
      </c>
      <c r="AX9" t="s">
        <v>103</v>
      </c>
      <c r="AY9">
        <v>1234.45</v>
      </c>
      <c r="AZ9" s="9">
        <v>153.86000000000001</v>
      </c>
      <c r="BB9" s="180">
        <v>1</v>
      </c>
      <c r="BC9" s="165" t="s">
        <v>286</v>
      </c>
      <c r="BD9" s="166" t="s">
        <v>286</v>
      </c>
      <c r="BE9" s="159">
        <v>7.7000000000000028</v>
      </c>
      <c r="BF9" s="159">
        <v>31.9</v>
      </c>
      <c r="BG9" s="159">
        <v>24.6</v>
      </c>
      <c r="BH9" s="159">
        <v>19.3</v>
      </c>
      <c r="BI9" s="159">
        <v>5.5</v>
      </c>
      <c r="BJ9" s="159">
        <v>5.3</v>
      </c>
      <c r="BK9" s="159">
        <v>2.7</v>
      </c>
      <c r="BL9" s="159">
        <v>3</v>
      </c>
      <c r="BM9" s="159"/>
      <c r="BN9" s="159"/>
      <c r="BT9" s="129" t="s">
        <v>291</v>
      </c>
      <c r="BU9">
        <v>4902.67</v>
      </c>
      <c r="BV9">
        <v>2579.1799999999998</v>
      </c>
      <c r="BW9">
        <v>2881.31</v>
      </c>
      <c r="BX9">
        <v>1119.68</v>
      </c>
      <c r="BY9">
        <v>3345.03</v>
      </c>
      <c r="BZ9">
        <v>2230.02</v>
      </c>
      <c r="CB9" s="129" t="s">
        <v>289</v>
      </c>
      <c r="CC9">
        <v>2638.05</v>
      </c>
      <c r="CD9">
        <v>301.75</v>
      </c>
      <c r="CE9">
        <v>13.83</v>
      </c>
      <c r="CF9">
        <v>415.13</v>
      </c>
      <c r="CG9">
        <v>3368.76</v>
      </c>
      <c r="CW9" s="129" t="s">
        <v>290</v>
      </c>
      <c r="CX9">
        <v>3385.17</v>
      </c>
      <c r="CY9">
        <v>9341.7900000000009</v>
      </c>
      <c r="CZ9">
        <v>64.69</v>
      </c>
      <c r="DA9">
        <v>524.73</v>
      </c>
      <c r="DB9">
        <v>13316.38</v>
      </c>
      <c r="DD9" s="129" t="s">
        <v>290</v>
      </c>
      <c r="DE9">
        <v>699.42</v>
      </c>
      <c r="DF9">
        <v>769.04</v>
      </c>
      <c r="DG9">
        <v>182.86</v>
      </c>
      <c r="DH9">
        <v>9.02</v>
      </c>
      <c r="DI9">
        <v>1660.34</v>
      </c>
      <c r="DP9" s="129" t="s">
        <v>236</v>
      </c>
      <c r="DQ9">
        <v>35.200000000000003</v>
      </c>
      <c r="DR9">
        <v>35.200000000000003</v>
      </c>
    </row>
    <row r="10" spans="2:123" ht="15.75" thickBot="1">
      <c r="B10" s="282" t="s">
        <v>75</v>
      </c>
      <c r="C10" s="283"/>
      <c r="D10" s="283"/>
      <c r="E10" s="283"/>
      <c r="F10" s="283"/>
      <c r="G10" s="283"/>
      <c r="H10" s="283"/>
      <c r="I10" s="284"/>
      <c r="J10" s="146" t="s">
        <v>161</v>
      </c>
      <c r="M10" s="180">
        <v>2</v>
      </c>
      <c r="N10" s="169" t="s">
        <v>287</v>
      </c>
      <c r="O10" s="170" t="s">
        <v>287</v>
      </c>
      <c r="P10" s="171">
        <v>3616.39</v>
      </c>
      <c r="Q10" s="171">
        <v>2258.5700000000002</v>
      </c>
      <c r="R10" s="172">
        <v>2469.4499999999998</v>
      </c>
      <c r="S10" s="171">
        <v>823.32</v>
      </c>
      <c r="T10" s="171">
        <v>1873.8</v>
      </c>
      <c r="U10" s="171">
        <v>2810.7</v>
      </c>
      <c r="W10" s="6">
        <v>1</v>
      </c>
      <c r="X10" s="138" t="s">
        <v>286</v>
      </c>
      <c r="Y10" t="s">
        <v>286</v>
      </c>
      <c r="Z10" s="8" t="s">
        <v>100</v>
      </c>
      <c r="AA10" t="s">
        <v>104</v>
      </c>
      <c r="AB10" s="9">
        <v>12.73</v>
      </c>
      <c r="AC10" t="s">
        <v>100</v>
      </c>
      <c r="AD10" t="s">
        <v>104</v>
      </c>
      <c r="AE10">
        <v>23.57</v>
      </c>
      <c r="AG10" s="6">
        <v>2</v>
      </c>
      <c r="AH10" t="s">
        <v>287</v>
      </c>
      <c r="AI10" t="s">
        <v>287</v>
      </c>
      <c r="AJ10" s="10">
        <v>2523.17</v>
      </c>
      <c r="AK10" s="10">
        <v>444.05</v>
      </c>
      <c r="AL10" s="10">
        <v>4.54</v>
      </c>
      <c r="AN10" s="6">
        <v>1</v>
      </c>
      <c r="AO10" t="s">
        <v>286</v>
      </c>
      <c r="AP10" t="s">
        <v>286</v>
      </c>
      <c r="AQ10" s="11" t="s">
        <v>105</v>
      </c>
      <c r="AR10" s="12">
        <v>0.95</v>
      </c>
      <c r="AS10" s="12">
        <v>2561.25</v>
      </c>
      <c r="AU10" s="6">
        <v>1</v>
      </c>
      <c r="AV10" t="s">
        <v>286</v>
      </c>
      <c r="AW10" t="s">
        <v>286</v>
      </c>
      <c r="AX10" t="s">
        <v>106</v>
      </c>
      <c r="AY10">
        <v>124.57</v>
      </c>
      <c r="AZ10" s="9">
        <v>4146.2299999999996</v>
      </c>
      <c r="BB10" s="180">
        <v>2</v>
      </c>
      <c r="BC10" s="169" t="s">
        <v>287</v>
      </c>
      <c r="BD10" s="170" t="s">
        <v>287</v>
      </c>
      <c r="BE10" s="159">
        <v>7.6999999999999886</v>
      </c>
      <c r="BF10" s="159">
        <v>32.299999999999997</v>
      </c>
      <c r="BG10" s="159">
        <v>24.6</v>
      </c>
      <c r="BH10" s="159">
        <v>20.5</v>
      </c>
      <c r="BI10" s="159">
        <v>5.4</v>
      </c>
      <c r="BJ10" s="159">
        <v>4.4000000000000004</v>
      </c>
      <c r="BK10" s="159">
        <v>2.2999999999999998</v>
      </c>
      <c r="BL10" s="159">
        <v>2.8</v>
      </c>
      <c r="BM10" s="159"/>
      <c r="BN10" s="159"/>
      <c r="BT10" s="129" t="s">
        <v>302</v>
      </c>
      <c r="BU10">
        <v>4881.93</v>
      </c>
      <c r="BV10">
        <v>2559.4299999999998</v>
      </c>
      <c r="BW10">
        <v>2886.88</v>
      </c>
      <c r="BX10">
        <v>1123</v>
      </c>
      <c r="BY10">
        <v>3314.92</v>
      </c>
      <c r="BZ10">
        <v>2209.9499999999998</v>
      </c>
      <c r="CB10" s="129" t="s">
        <v>290</v>
      </c>
      <c r="CC10">
        <v>2923.68</v>
      </c>
      <c r="CD10">
        <v>273.47000000000003</v>
      </c>
      <c r="CE10">
        <v>13.95</v>
      </c>
      <c r="CF10">
        <v>428.32</v>
      </c>
      <c r="CG10">
        <v>3639.42</v>
      </c>
      <c r="CW10" s="129" t="s">
        <v>291</v>
      </c>
      <c r="CX10">
        <v>3487</v>
      </c>
      <c r="CY10">
        <v>9443.86</v>
      </c>
      <c r="CZ10">
        <v>60.19</v>
      </c>
      <c r="DA10">
        <v>466.06</v>
      </c>
      <c r="DB10">
        <v>13457.11</v>
      </c>
      <c r="DD10" s="129" t="s">
        <v>291</v>
      </c>
      <c r="DE10">
        <v>739.56</v>
      </c>
      <c r="DF10">
        <v>716.84</v>
      </c>
      <c r="DG10">
        <v>218.35</v>
      </c>
      <c r="DH10">
        <v>9.02</v>
      </c>
      <c r="DI10">
        <v>1683.77</v>
      </c>
      <c r="DP10" s="129" t="s">
        <v>237</v>
      </c>
      <c r="DQ10">
        <v>25.8</v>
      </c>
      <c r="DR10">
        <v>25.8</v>
      </c>
    </row>
    <row r="11" spans="2:123">
      <c r="M11" s="180">
        <v>3</v>
      </c>
      <c r="N11" s="165" t="s">
        <v>288</v>
      </c>
      <c r="O11" s="166" t="s">
        <v>288</v>
      </c>
      <c r="P11" s="167">
        <v>4227.54</v>
      </c>
      <c r="Q11" s="167">
        <v>2412.85</v>
      </c>
      <c r="R11" s="167">
        <v>2592.36</v>
      </c>
      <c r="S11" s="167">
        <v>834.31</v>
      </c>
      <c r="T11" s="167">
        <v>1932.55</v>
      </c>
      <c r="U11" s="167">
        <v>2898.82</v>
      </c>
      <c r="W11" s="6">
        <v>1</v>
      </c>
      <c r="X11" s="138" t="s">
        <v>286</v>
      </c>
      <c r="Y11" t="s">
        <v>286</v>
      </c>
      <c r="Z11" s="8" t="s">
        <v>100</v>
      </c>
      <c r="AA11" t="s">
        <v>107</v>
      </c>
      <c r="AB11" s="9">
        <v>191.96</v>
      </c>
      <c r="AC11" t="s">
        <v>100</v>
      </c>
      <c r="AD11" t="s">
        <v>107</v>
      </c>
      <c r="AE11">
        <v>4530.07</v>
      </c>
      <c r="AG11" s="6">
        <v>3</v>
      </c>
      <c r="AH11" t="s">
        <v>288</v>
      </c>
      <c r="AI11" t="s">
        <v>288</v>
      </c>
      <c r="AJ11" s="10">
        <v>2583.27</v>
      </c>
      <c r="AK11" s="10">
        <v>416.22</v>
      </c>
      <c r="AL11" s="10">
        <v>-7.38</v>
      </c>
      <c r="AN11" s="6">
        <v>1</v>
      </c>
      <c r="AO11" t="s">
        <v>286</v>
      </c>
      <c r="AP11" t="s">
        <v>286</v>
      </c>
      <c r="AQ11" s="11" t="s">
        <v>202</v>
      </c>
      <c r="AR11" s="12">
        <v>802.35</v>
      </c>
      <c r="AS11" s="12">
        <v>355.64</v>
      </c>
      <c r="AU11" s="6">
        <v>1</v>
      </c>
      <c r="AV11" t="s">
        <v>286</v>
      </c>
      <c r="AW11" t="s">
        <v>286</v>
      </c>
      <c r="AX11" t="s">
        <v>109</v>
      </c>
      <c r="AY11">
        <v>852.44</v>
      </c>
      <c r="AZ11" s="9">
        <v>2034.89</v>
      </c>
      <c r="BB11" s="180">
        <v>3</v>
      </c>
      <c r="BC11" s="165" t="s">
        <v>288</v>
      </c>
      <c r="BD11" s="166" t="s">
        <v>288</v>
      </c>
      <c r="BE11" s="159">
        <v>7.4000000000000057</v>
      </c>
      <c r="BF11" s="159">
        <v>33.1</v>
      </c>
      <c r="BG11" s="159">
        <v>24.4</v>
      </c>
      <c r="BH11" s="159">
        <v>20.6</v>
      </c>
      <c r="BI11" s="159">
        <v>4.9000000000000004</v>
      </c>
      <c r="BJ11" s="159">
        <v>4.5999999999999996</v>
      </c>
      <c r="BK11" s="159">
        <v>2.2999999999999998</v>
      </c>
      <c r="BL11" s="159">
        <v>2.7</v>
      </c>
      <c r="BM11" s="159"/>
      <c r="BN11" s="159"/>
      <c r="BT11" s="129" t="s">
        <v>301</v>
      </c>
      <c r="BU11">
        <v>5453.15</v>
      </c>
      <c r="BV11">
        <v>2466.81</v>
      </c>
      <c r="BW11">
        <v>3035.98</v>
      </c>
      <c r="BX11">
        <v>1264.3</v>
      </c>
      <c r="BY11">
        <v>3542.42</v>
      </c>
      <c r="BZ11">
        <v>2361.62</v>
      </c>
      <c r="CB11" s="129" t="s">
        <v>291</v>
      </c>
      <c r="CC11">
        <v>3222.19</v>
      </c>
      <c r="CD11">
        <v>308.18</v>
      </c>
      <c r="CE11">
        <v>14.08</v>
      </c>
      <c r="CF11">
        <v>432.03</v>
      </c>
      <c r="CG11">
        <v>3976.48</v>
      </c>
      <c r="CW11" s="129" t="s">
        <v>302</v>
      </c>
      <c r="CX11">
        <v>3276.38</v>
      </c>
      <c r="CY11">
        <v>9512.69</v>
      </c>
      <c r="CZ11">
        <v>59.17</v>
      </c>
      <c r="DA11">
        <v>458.99</v>
      </c>
      <c r="DB11">
        <v>13307.23</v>
      </c>
      <c r="DD11" s="129" t="s">
        <v>302</v>
      </c>
      <c r="DE11">
        <v>810.34</v>
      </c>
      <c r="DF11">
        <v>608.48</v>
      </c>
      <c r="DG11">
        <v>143.5</v>
      </c>
      <c r="DH11">
        <v>9.02</v>
      </c>
      <c r="DI11">
        <v>1571.34</v>
      </c>
      <c r="DP11" s="129" t="s">
        <v>238</v>
      </c>
      <c r="DQ11">
        <v>18.600000000000001</v>
      </c>
      <c r="DR11">
        <v>18.600000000000001</v>
      </c>
    </row>
    <row r="12" spans="2:123">
      <c r="M12" s="180">
        <v>4</v>
      </c>
      <c r="N12" s="169" t="s">
        <v>289</v>
      </c>
      <c r="O12" s="170" t="s">
        <v>289</v>
      </c>
      <c r="P12" s="171">
        <v>4474.17</v>
      </c>
      <c r="Q12" s="171">
        <v>2566.27</v>
      </c>
      <c r="R12" s="171">
        <v>2761.87</v>
      </c>
      <c r="S12" s="171">
        <v>950.42</v>
      </c>
      <c r="T12" s="171">
        <v>2109.0100000000002</v>
      </c>
      <c r="U12" s="171">
        <v>3163.52</v>
      </c>
      <c r="W12" s="6">
        <v>1</v>
      </c>
      <c r="X12" s="138" t="s">
        <v>286</v>
      </c>
      <c r="Y12" t="s">
        <v>286</v>
      </c>
      <c r="Z12" s="8" t="s">
        <v>100</v>
      </c>
      <c r="AA12" t="s">
        <v>110</v>
      </c>
      <c r="AB12" s="9">
        <v>1826.58</v>
      </c>
      <c r="AC12" t="s">
        <v>100</v>
      </c>
      <c r="AD12" t="s">
        <v>110</v>
      </c>
      <c r="AE12">
        <v>0</v>
      </c>
      <c r="AG12" s="6">
        <v>4</v>
      </c>
      <c r="AH12" t="s">
        <v>289</v>
      </c>
      <c r="AI12" t="s">
        <v>289</v>
      </c>
      <c r="AJ12" s="10">
        <v>2632.91</v>
      </c>
      <c r="AK12" s="10">
        <v>432.12</v>
      </c>
      <c r="AL12" s="10">
        <v>8.75</v>
      </c>
      <c r="AN12" s="6">
        <v>1</v>
      </c>
      <c r="AO12" t="s">
        <v>286</v>
      </c>
      <c r="AP12" t="s">
        <v>286</v>
      </c>
      <c r="AQ12" s="11" t="s">
        <v>111</v>
      </c>
      <c r="AR12" s="12">
        <v>1808.65</v>
      </c>
      <c r="AS12" s="12">
        <v>8704.5499999999993</v>
      </c>
      <c r="AU12" s="6">
        <v>1</v>
      </c>
      <c r="AV12" t="s">
        <v>286</v>
      </c>
      <c r="AW12" t="s">
        <v>286</v>
      </c>
      <c r="AX12" t="s">
        <v>112</v>
      </c>
      <c r="AY12">
        <v>9.02</v>
      </c>
      <c r="AZ12" s="9">
        <v>63.29</v>
      </c>
      <c r="BB12" s="180">
        <v>4</v>
      </c>
      <c r="BC12" s="169" t="s">
        <v>289</v>
      </c>
      <c r="BD12" s="170" t="s">
        <v>289</v>
      </c>
      <c r="BE12" s="159">
        <v>6.5999999999999943</v>
      </c>
      <c r="BF12" s="159">
        <v>33.6</v>
      </c>
      <c r="BG12" s="159">
        <v>24.9</v>
      </c>
      <c r="BH12" s="159">
        <v>19.399999999999999</v>
      </c>
      <c r="BI12" s="159">
        <v>5.6</v>
      </c>
      <c r="BJ12" s="159">
        <v>4.7</v>
      </c>
      <c r="BK12" s="159">
        <v>3</v>
      </c>
      <c r="BL12" s="159">
        <v>2.2000000000000002</v>
      </c>
      <c r="BM12" s="159"/>
      <c r="BN12" s="159"/>
      <c r="BT12" s="129" t="s">
        <v>171</v>
      </c>
      <c r="BU12">
        <v>24391.27</v>
      </c>
      <c r="BV12">
        <v>12812.97</v>
      </c>
      <c r="BW12">
        <v>14422.49</v>
      </c>
      <c r="BX12">
        <v>5505</v>
      </c>
      <c r="BY12">
        <v>16680.8</v>
      </c>
      <c r="BZ12">
        <v>11120.54</v>
      </c>
      <c r="CB12" s="129" t="s">
        <v>302</v>
      </c>
      <c r="CC12">
        <v>3522.98</v>
      </c>
      <c r="CD12">
        <v>225.66</v>
      </c>
      <c r="CE12">
        <v>13.27</v>
      </c>
      <c r="CF12">
        <v>436.73</v>
      </c>
      <c r="CG12">
        <v>4198.6400000000003</v>
      </c>
      <c r="CW12" s="129" t="s">
        <v>301</v>
      </c>
      <c r="CX12">
        <v>3751.25</v>
      </c>
      <c r="CY12">
        <v>9817.0300000000007</v>
      </c>
      <c r="CZ12">
        <v>56.58</v>
      </c>
      <c r="DA12">
        <v>515.04999999999995</v>
      </c>
      <c r="DB12">
        <v>14139.91</v>
      </c>
      <c r="DD12" s="129" t="s">
        <v>301</v>
      </c>
      <c r="DE12">
        <v>895.62</v>
      </c>
      <c r="DF12">
        <v>567.67999999999995</v>
      </c>
      <c r="DG12">
        <v>184.57</v>
      </c>
      <c r="DH12">
        <v>9.02</v>
      </c>
      <c r="DI12">
        <v>1656.89</v>
      </c>
      <c r="DP12" s="129" t="s">
        <v>239</v>
      </c>
      <c r="DQ12">
        <v>5.2</v>
      </c>
      <c r="DR12">
        <v>5.2</v>
      </c>
    </row>
    <row r="13" spans="2:123" ht="15.75" thickBot="1">
      <c r="B13" s="140" t="s">
        <v>199</v>
      </c>
      <c r="M13" s="180">
        <v>5</v>
      </c>
      <c r="N13" s="165" t="s">
        <v>290</v>
      </c>
      <c r="O13" s="165" t="s">
        <v>290</v>
      </c>
      <c r="P13" s="167">
        <v>4679.3500000000004</v>
      </c>
      <c r="Q13" s="167">
        <v>2641.28</v>
      </c>
      <c r="R13" s="167">
        <v>2856.45</v>
      </c>
      <c r="S13" s="167">
        <v>1047.5999999999999</v>
      </c>
      <c r="T13" s="167">
        <v>2209.94</v>
      </c>
      <c r="U13" s="167">
        <v>3314.91</v>
      </c>
      <c r="W13" s="6">
        <v>1</v>
      </c>
      <c r="X13" t="s">
        <v>286</v>
      </c>
      <c r="Y13" t="s">
        <v>286</v>
      </c>
      <c r="Z13" s="8" t="s">
        <v>113</v>
      </c>
      <c r="AA13" t="s">
        <v>101</v>
      </c>
      <c r="AB13" s="9">
        <v>24.09</v>
      </c>
      <c r="AC13" t="s">
        <v>113</v>
      </c>
      <c r="AD13" t="s">
        <v>101</v>
      </c>
      <c r="AE13">
        <v>250.51</v>
      </c>
      <c r="AG13" s="6">
        <v>5</v>
      </c>
      <c r="AH13" t="s">
        <v>290</v>
      </c>
      <c r="AI13" t="s">
        <v>290</v>
      </c>
      <c r="AJ13" s="10">
        <v>2859.95</v>
      </c>
      <c r="AK13" s="10">
        <v>465.57</v>
      </c>
      <c r="AL13" s="10">
        <v>17.96</v>
      </c>
      <c r="AN13" s="6">
        <v>2</v>
      </c>
      <c r="AO13" t="s">
        <v>287</v>
      </c>
      <c r="AP13" t="s">
        <v>287</v>
      </c>
      <c r="AQ13" s="11" t="s">
        <v>102</v>
      </c>
      <c r="AR13" s="12">
        <v>3616.39</v>
      </c>
      <c r="AS13" s="12">
        <v>73.87</v>
      </c>
      <c r="AU13" s="6">
        <v>2</v>
      </c>
      <c r="AV13" t="s">
        <v>287</v>
      </c>
      <c r="AW13" t="s">
        <v>287</v>
      </c>
      <c r="AX13" t="s">
        <v>103</v>
      </c>
      <c r="AY13">
        <v>899.68</v>
      </c>
      <c r="AZ13" s="9">
        <v>160.13</v>
      </c>
      <c r="BB13" s="180">
        <v>5</v>
      </c>
      <c r="BC13" s="165" t="s">
        <v>290</v>
      </c>
      <c r="BD13" s="165" t="s">
        <v>290</v>
      </c>
      <c r="BE13" s="159">
        <v>6.4000000000000057</v>
      </c>
      <c r="BF13" s="159">
        <v>34</v>
      </c>
      <c r="BG13" s="159">
        <v>25.3</v>
      </c>
      <c r="BH13" s="159">
        <v>20.3</v>
      </c>
      <c r="BI13" s="159">
        <v>4.9000000000000004</v>
      </c>
      <c r="BJ13" s="159">
        <v>4.3</v>
      </c>
      <c r="BK13" s="159">
        <v>3.1</v>
      </c>
      <c r="BL13" s="159">
        <v>1.7</v>
      </c>
      <c r="BM13" s="159"/>
      <c r="BN13" s="159"/>
      <c r="BT13" s="129" t="s">
        <v>206</v>
      </c>
      <c r="CB13" s="129" t="s">
        <v>301</v>
      </c>
      <c r="CC13">
        <v>3746.68</v>
      </c>
      <c r="CD13">
        <v>266.63</v>
      </c>
      <c r="CE13">
        <v>12.28</v>
      </c>
      <c r="CF13">
        <v>435.04</v>
      </c>
      <c r="CG13">
        <v>4460.63</v>
      </c>
      <c r="CW13" s="129" t="s">
        <v>171</v>
      </c>
      <c r="CX13">
        <v>17072.650000000001</v>
      </c>
      <c r="CY13">
        <v>47062.31</v>
      </c>
      <c r="CZ13">
        <v>304.61</v>
      </c>
      <c r="DA13">
        <v>2472.15</v>
      </c>
      <c r="DB13">
        <v>66911.72</v>
      </c>
      <c r="DD13" s="129" t="s">
        <v>171</v>
      </c>
      <c r="DE13">
        <v>3675.37</v>
      </c>
      <c r="DF13">
        <v>3490.67</v>
      </c>
      <c r="DG13">
        <v>940.3</v>
      </c>
      <c r="DH13">
        <v>45.1</v>
      </c>
      <c r="DI13">
        <v>8151.44</v>
      </c>
      <c r="DP13" s="129" t="s">
        <v>240</v>
      </c>
      <c r="DQ13">
        <v>3.8</v>
      </c>
      <c r="DR13">
        <v>3.8</v>
      </c>
    </row>
    <row r="14" spans="2:123">
      <c r="B14" s="285" t="s">
        <v>70</v>
      </c>
      <c r="C14" s="286"/>
      <c r="D14" s="286"/>
      <c r="E14" s="286"/>
      <c r="F14" s="286"/>
      <c r="G14" s="286"/>
      <c r="H14" s="286"/>
      <c r="I14" s="286"/>
      <c r="J14" s="147" t="str">
        <f>VLOOKUP(MAX(M:M),M:N,2,0)</f>
        <v>2023.12.31</v>
      </c>
      <c r="M14" s="180">
        <v>6</v>
      </c>
      <c r="N14" s="165" t="s">
        <v>291</v>
      </c>
      <c r="O14" s="184" t="s">
        <v>291</v>
      </c>
      <c r="P14" s="167">
        <v>4902.67</v>
      </c>
      <c r="Q14" s="167">
        <v>2579.1799999999998</v>
      </c>
      <c r="R14" s="167">
        <v>2881.31</v>
      </c>
      <c r="S14" s="167">
        <v>1119.68</v>
      </c>
      <c r="T14" s="167">
        <v>2230.02</v>
      </c>
      <c r="U14" s="167">
        <v>3345.03</v>
      </c>
      <c r="W14" s="6">
        <v>1</v>
      </c>
      <c r="X14" t="s">
        <v>286</v>
      </c>
      <c r="Y14" t="s">
        <v>286</v>
      </c>
      <c r="Z14" s="8" t="s">
        <v>113</v>
      </c>
      <c r="AA14" t="s">
        <v>104</v>
      </c>
      <c r="AB14" s="9">
        <v>0</v>
      </c>
      <c r="AC14" t="s">
        <v>113</v>
      </c>
      <c r="AD14" t="s">
        <v>104</v>
      </c>
      <c r="AE14">
        <v>0.11</v>
      </c>
      <c r="AG14" s="6">
        <v>6</v>
      </c>
      <c r="AH14" t="s">
        <v>291</v>
      </c>
      <c r="AI14" t="s">
        <v>291</v>
      </c>
      <c r="AJ14" s="10">
        <v>2879.9</v>
      </c>
      <c r="AK14" s="10">
        <v>482.81</v>
      </c>
      <c r="AL14" s="10">
        <v>34.130000000000003</v>
      </c>
      <c r="AN14" s="6">
        <v>2</v>
      </c>
      <c r="AO14" t="s">
        <v>287</v>
      </c>
      <c r="AP14" t="s">
        <v>287</v>
      </c>
      <c r="AQ14" s="11" t="s">
        <v>105</v>
      </c>
      <c r="AR14" s="12">
        <v>0.95</v>
      </c>
      <c r="AS14" s="12">
        <v>2606.87</v>
      </c>
      <c r="AU14" s="6">
        <v>2</v>
      </c>
      <c r="AV14" t="s">
        <v>287</v>
      </c>
      <c r="AW14" t="s">
        <v>287</v>
      </c>
      <c r="AX14" t="s">
        <v>106</v>
      </c>
      <c r="AY14">
        <v>124.11</v>
      </c>
      <c r="AZ14" s="9">
        <v>4217.82</v>
      </c>
      <c r="BB14" s="180">
        <v>6</v>
      </c>
      <c r="BC14" s="165" t="s">
        <v>291</v>
      </c>
      <c r="BD14" s="184" t="s">
        <v>291</v>
      </c>
      <c r="BE14" s="159">
        <v>7.2000000000000028</v>
      </c>
      <c r="BF14" s="159">
        <v>34.700000000000003</v>
      </c>
      <c r="BG14" s="159">
        <v>25.5</v>
      </c>
      <c r="BH14" s="159">
        <v>18.399999999999999</v>
      </c>
      <c r="BI14" s="159">
        <v>4.9000000000000004</v>
      </c>
      <c r="BJ14" s="159">
        <v>4.5</v>
      </c>
      <c r="BK14" s="159">
        <v>2.7</v>
      </c>
      <c r="BL14" s="159">
        <v>2.1</v>
      </c>
      <c r="BM14" s="159"/>
      <c r="BN14" s="159"/>
      <c r="CB14" s="129" t="s">
        <v>171</v>
      </c>
      <c r="CC14">
        <v>16053.58</v>
      </c>
      <c r="CD14">
        <v>1375.69</v>
      </c>
      <c r="CE14">
        <v>67.41</v>
      </c>
      <c r="CF14">
        <v>2147.25</v>
      </c>
      <c r="CG14">
        <v>19643.93</v>
      </c>
      <c r="DP14" s="129" t="s">
        <v>241</v>
      </c>
      <c r="DQ14">
        <v>2.9</v>
      </c>
      <c r="DR14">
        <v>2.9</v>
      </c>
    </row>
    <row r="15" spans="2:123">
      <c r="B15" s="278" t="s">
        <v>71</v>
      </c>
      <c r="C15" s="279"/>
      <c r="D15" s="279"/>
      <c r="E15" s="279"/>
      <c r="F15" s="279"/>
      <c r="G15" s="279"/>
      <c r="H15" s="279"/>
      <c r="I15" s="279"/>
      <c r="J15" s="148" t="str">
        <f>VLOOKUP(MAX(W:W),W:X,2,0)</f>
        <v>2023.12.31</v>
      </c>
      <c r="M15" s="180">
        <v>7</v>
      </c>
      <c r="N15" s="165" t="s">
        <v>302</v>
      </c>
      <c r="O15" s="165" t="s">
        <v>302</v>
      </c>
      <c r="P15" s="167">
        <v>4881.93</v>
      </c>
      <c r="Q15" s="167">
        <v>2559.4299999999998</v>
      </c>
      <c r="R15" s="167">
        <v>2886.88</v>
      </c>
      <c r="S15" s="167">
        <v>1123</v>
      </c>
      <c r="T15" s="167">
        <v>2209.9499999999998</v>
      </c>
      <c r="U15" s="167">
        <v>3314.92</v>
      </c>
      <c r="W15" s="6">
        <v>1</v>
      </c>
      <c r="X15" t="s">
        <v>286</v>
      </c>
      <c r="Y15" t="s">
        <v>286</v>
      </c>
      <c r="Z15" s="8" t="s">
        <v>113</v>
      </c>
      <c r="AA15" t="s">
        <v>114</v>
      </c>
      <c r="AB15" s="9">
        <v>0</v>
      </c>
      <c r="AC15" t="s">
        <v>113</v>
      </c>
      <c r="AD15" t="s">
        <v>114</v>
      </c>
      <c r="AE15">
        <v>0</v>
      </c>
      <c r="AG15" s="6">
        <v>7</v>
      </c>
      <c r="AH15" s="165" t="s">
        <v>302</v>
      </c>
      <c r="AI15" s="165" t="s">
        <v>302</v>
      </c>
      <c r="AJ15" s="10">
        <v>3013.8</v>
      </c>
      <c r="AK15" s="10">
        <v>485.7</v>
      </c>
      <c r="AL15" s="10">
        <v>21.99</v>
      </c>
      <c r="AN15" s="6">
        <v>2</v>
      </c>
      <c r="AO15" t="s">
        <v>287</v>
      </c>
      <c r="AP15" t="s">
        <v>287</v>
      </c>
      <c r="AQ15" s="11" t="s">
        <v>202</v>
      </c>
      <c r="AR15" s="12">
        <v>660.82</v>
      </c>
      <c r="AS15" s="12">
        <v>396.92</v>
      </c>
      <c r="AU15" s="6">
        <v>2</v>
      </c>
      <c r="AV15" t="s">
        <v>287</v>
      </c>
      <c r="AW15" t="s">
        <v>287</v>
      </c>
      <c r="AX15" t="s">
        <v>109</v>
      </c>
      <c r="AY15">
        <v>824.67</v>
      </c>
      <c r="AZ15" s="9">
        <v>1970.75</v>
      </c>
      <c r="BB15" s="180">
        <v>7</v>
      </c>
      <c r="BC15" s="165" t="s">
        <v>302</v>
      </c>
      <c r="BD15" s="165" t="s">
        <v>302</v>
      </c>
      <c r="BE15" s="159">
        <v>6.5999999999999943</v>
      </c>
      <c r="BF15" s="159">
        <v>34.200000000000003</v>
      </c>
      <c r="BG15" s="159">
        <v>26</v>
      </c>
      <c r="BH15" s="159">
        <v>18.600000000000001</v>
      </c>
      <c r="BI15" s="159">
        <v>5.2</v>
      </c>
      <c r="BJ15" s="159">
        <v>4.5</v>
      </c>
      <c r="BK15" s="159">
        <v>2.8</v>
      </c>
      <c r="BL15" s="159">
        <v>2.1</v>
      </c>
      <c r="DP15" s="129" t="s">
        <v>242</v>
      </c>
      <c r="DQ15">
        <v>2</v>
      </c>
      <c r="DR15">
        <v>2</v>
      </c>
    </row>
    <row r="16" spans="2:123">
      <c r="B16" s="278" t="s">
        <v>72</v>
      </c>
      <c r="C16" s="279"/>
      <c r="D16" s="279"/>
      <c r="E16" s="279"/>
      <c r="F16" s="279"/>
      <c r="G16" s="279"/>
      <c r="H16" s="279"/>
      <c r="I16" s="279"/>
      <c r="J16" s="148" t="str">
        <f>VLOOKUP(MAX(AG:AG),AG:AH,2,0)</f>
        <v>2023.12.31</v>
      </c>
      <c r="M16" s="180">
        <v>8</v>
      </c>
      <c r="N16" s="165" t="s">
        <v>301</v>
      </c>
      <c r="O16" s="165" t="s">
        <v>301</v>
      </c>
      <c r="P16" s="167">
        <v>5453.15</v>
      </c>
      <c r="Q16" s="167">
        <v>2466.81</v>
      </c>
      <c r="R16" s="167">
        <v>3035.98</v>
      </c>
      <c r="S16" s="167">
        <v>1264.3</v>
      </c>
      <c r="T16" s="167">
        <v>2361.62</v>
      </c>
      <c r="U16" s="167">
        <v>3542.42</v>
      </c>
      <c r="W16" s="6">
        <v>1</v>
      </c>
      <c r="X16" t="s">
        <v>286</v>
      </c>
      <c r="Y16" t="s">
        <v>286</v>
      </c>
      <c r="Z16" s="8" t="s">
        <v>113</v>
      </c>
      <c r="AA16" t="s">
        <v>107</v>
      </c>
      <c r="AB16" s="9">
        <v>2029.08</v>
      </c>
      <c r="AC16" t="s">
        <v>113</v>
      </c>
      <c r="AD16" t="s">
        <v>107</v>
      </c>
      <c r="AE16">
        <v>2259.7399999999998</v>
      </c>
      <c r="AG16" s="6">
        <v>8</v>
      </c>
      <c r="AH16" s="161" t="s">
        <v>301</v>
      </c>
      <c r="AI16" s="161" t="s">
        <v>301</v>
      </c>
      <c r="AJ16" s="10">
        <v>3152.01</v>
      </c>
      <c r="AK16" s="10">
        <v>475.19</v>
      </c>
      <c r="AL16" s="10">
        <v>24.19</v>
      </c>
      <c r="AN16" s="6">
        <v>2</v>
      </c>
      <c r="AO16" t="s">
        <v>287</v>
      </c>
      <c r="AP16" t="s">
        <v>287</v>
      </c>
      <c r="AQ16" s="11" t="s">
        <v>111</v>
      </c>
      <c r="AR16" s="12">
        <v>1608.15</v>
      </c>
      <c r="AS16" s="12">
        <v>8535.2199999999993</v>
      </c>
      <c r="AU16" s="6">
        <v>2</v>
      </c>
      <c r="AV16" t="s">
        <v>287</v>
      </c>
      <c r="AW16" t="s">
        <v>287</v>
      </c>
      <c r="AX16" t="s">
        <v>112</v>
      </c>
      <c r="AY16">
        <v>9.02</v>
      </c>
      <c r="AZ16" s="9">
        <v>57.74</v>
      </c>
      <c r="BB16" s="180">
        <v>8</v>
      </c>
      <c r="BC16" s="161" t="s">
        <v>301</v>
      </c>
      <c r="BD16" s="161" t="s">
        <v>301</v>
      </c>
      <c r="BE16" s="159">
        <v>6.5</v>
      </c>
      <c r="BF16" s="159">
        <v>35.200000000000003</v>
      </c>
      <c r="BG16" s="159">
        <v>25.8</v>
      </c>
      <c r="BH16" s="159">
        <v>18.600000000000001</v>
      </c>
      <c r="BI16" s="159">
        <v>5.2</v>
      </c>
      <c r="BJ16" s="159">
        <v>3.8</v>
      </c>
      <c r="BK16" s="159">
        <v>2.9</v>
      </c>
      <c r="BL16" s="159">
        <v>2</v>
      </c>
    </row>
    <row r="17" spans="2:113">
      <c r="B17" s="278" t="s">
        <v>73</v>
      </c>
      <c r="C17" s="279"/>
      <c r="D17" s="279"/>
      <c r="E17" s="279"/>
      <c r="F17" s="279"/>
      <c r="G17" s="279"/>
      <c r="H17" s="279"/>
      <c r="I17" s="279"/>
      <c r="J17" s="148" t="str">
        <f>VLOOKUP(MAX(AN:AN),AN:AO,2,0)</f>
        <v>2023.12.31</v>
      </c>
      <c r="W17" s="6">
        <v>1</v>
      </c>
      <c r="X17" t="s">
        <v>286</v>
      </c>
      <c r="Y17" t="s">
        <v>286</v>
      </c>
      <c r="Z17" s="8" t="s">
        <v>113</v>
      </c>
      <c r="AA17" t="s">
        <v>110</v>
      </c>
      <c r="AB17" s="9">
        <v>1605.85</v>
      </c>
      <c r="AC17" t="s">
        <v>113</v>
      </c>
      <c r="AD17" t="s">
        <v>110</v>
      </c>
      <c r="AE17">
        <v>0</v>
      </c>
      <c r="AN17" s="6">
        <v>3</v>
      </c>
      <c r="AO17" t="s">
        <v>288</v>
      </c>
      <c r="AP17" t="s">
        <v>288</v>
      </c>
      <c r="AQ17" s="11" t="s">
        <v>102</v>
      </c>
      <c r="AR17" s="12">
        <v>4227.54</v>
      </c>
      <c r="AS17" s="12">
        <v>66.88</v>
      </c>
      <c r="AU17" s="6">
        <v>3</v>
      </c>
      <c r="AV17" t="s">
        <v>288</v>
      </c>
      <c r="AW17" t="s">
        <v>288</v>
      </c>
      <c r="AX17" t="s">
        <v>103</v>
      </c>
      <c r="AY17">
        <v>599.35</v>
      </c>
      <c r="AZ17" s="9">
        <v>209.17</v>
      </c>
    </row>
    <row r="18" spans="2:113">
      <c r="B18" s="278" t="s">
        <v>74</v>
      </c>
      <c r="C18" s="279"/>
      <c r="D18" s="279"/>
      <c r="E18" s="279"/>
      <c r="F18" s="279"/>
      <c r="G18" s="279"/>
      <c r="H18" s="279"/>
      <c r="I18" s="279"/>
      <c r="J18" s="148" t="str">
        <f>VLOOKUP(MAX(AU:AU),AU:AV,2,0)</f>
        <v>2023.12.31</v>
      </c>
      <c r="W18" s="6">
        <v>1</v>
      </c>
      <c r="X18" t="s">
        <v>286</v>
      </c>
      <c r="Y18" t="s">
        <v>286</v>
      </c>
      <c r="Z18" s="8" t="s">
        <v>115</v>
      </c>
      <c r="AA18" t="s">
        <v>101</v>
      </c>
      <c r="AB18" s="9">
        <v>378.18</v>
      </c>
      <c r="AC18" t="s">
        <v>115</v>
      </c>
      <c r="AD18" t="s">
        <v>101</v>
      </c>
      <c r="AE18">
        <v>4893.1099999999997</v>
      </c>
      <c r="AN18" s="6">
        <v>3</v>
      </c>
      <c r="AO18" t="s">
        <v>288</v>
      </c>
      <c r="AP18" t="s">
        <v>288</v>
      </c>
      <c r="AQ18" s="11" t="s">
        <v>105</v>
      </c>
      <c r="AR18" s="12">
        <v>0.95</v>
      </c>
      <c r="AS18" s="12">
        <v>2705.66</v>
      </c>
      <c r="AU18" s="6">
        <v>3</v>
      </c>
      <c r="AV18" t="s">
        <v>288</v>
      </c>
      <c r="AW18" t="s">
        <v>288</v>
      </c>
      <c r="AX18" t="s">
        <v>106</v>
      </c>
      <c r="AY18">
        <v>175.53</v>
      </c>
      <c r="AZ18" s="9">
        <v>4270.12</v>
      </c>
      <c r="DD18" s="128" t="s">
        <v>235</v>
      </c>
      <c r="DE18" s="128" t="s">
        <v>172</v>
      </c>
    </row>
    <row r="19" spans="2:113" ht="14.1" customHeight="1" thickBot="1">
      <c r="B19" s="280" t="s">
        <v>75</v>
      </c>
      <c r="C19" s="281"/>
      <c r="D19" s="281"/>
      <c r="E19" s="281"/>
      <c r="F19" s="281"/>
      <c r="G19" s="281"/>
      <c r="H19" s="281"/>
      <c r="I19" s="281"/>
      <c r="J19" s="149" t="str">
        <f>VLOOKUP(MAX(BB:BB),BB:BC,2,0)</f>
        <v>2023.12.31</v>
      </c>
      <c r="O19" s="161"/>
      <c r="W19" s="6">
        <v>1</v>
      </c>
      <c r="X19" t="s">
        <v>286</v>
      </c>
      <c r="Y19" t="s">
        <v>286</v>
      </c>
      <c r="Z19" s="8" t="s">
        <v>115</v>
      </c>
      <c r="AA19" t="s">
        <v>104</v>
      </c>
      <c r="AB19" s="9">
        <v>12.73</v>
      </c>
      <c r="AC19" t="s">
        <v>115</v>
      </c>
      <c r="AD19" t="s">
        <v>104</v>
      </c>
      <c r="AE19">
        <v>23.68</v>
      </c>
      <c r="AN19" s="6">
        <v>3</v>
      </c>
      <c r="AO19" t="s">
        <v>288</v>
      </c>
      <c r="AP19" t="s">
        <v>288</v>
      </c>
      <c r="AQ19" s="11" t="s">
        <v>202</v>
      </c>
      <c r="AR19" s="12">
        <v>431.78</v>
      </c>
      <c r="AS19" s="12">
        <v>435.79</v>
      </c>
      <c r="AU19" s="6">
        <v>3</v>
      </c>
      <c r="AV19" t="s">
        <v>288</v>
      </c>
      <c r="AW19" t="s">
        <v>288</v>
      </c>
      <c r="AX19" t="s">
        <v>109</v>
      </c>
      <c r="AY19">
        <v>769.37</v>
      </c>
      <c r="AZ19" s="9">
        <v>2058.73</v>
      </c>
      <c r="DD19" s="128" t="s">
        <v>170</v>
      </c>
      <c r="DE19" t="s">
        <v>225</v>
      </c>
      <c r="DF19" t="s">
        <v>109</v>
      </c>
      <c r="DG19" t="s">
        <v>226</v>
      </c>
      <c r="DH19" t="s">
        <v>178</v>
      </c>
      <c r="DI19" t="s">
        <v>171</v>
      </c>
    </row>
    <row r="20" spans="2:113">
      <c r="B20" s="150"/>
      <c r="O20" s="161"/>
      <c r="P20" s="206"/>
      <c r="Q20" s="206"/>
      <c r="R20" s="206"/>
      <c r="S20" s="206"/>
      <c r="T20" s="206"/>
      <c r="U20" s="206"/>
      <c r="W20" s="6">
        <v>1</v>
      </c>
      <c r="X20" t="s">
        <v>286</v>
      </c>
      <c r="Y20" t="s">
        <v>286</v>
      </c>
      <c r="Z20" s="8" t="s">
        <v>115</v>
      </c>
      <c r="AA20" t="s">
        <v>114</v>
      </c>
      <c r="AB20" s="9">
        <v>0</v>
      </c>
      <c r="AC20" t="s">
        <v>115</v>
      </c>
      <c r="AD20" t="s">
        <v>114</v>
      </c>
      <c r="AE20">
        <v>0</v>
      </c>
      <c r="AN20" s="6">
        <v>3</v>
      </c>
      <c r="AO20" t="s">
        <v>288</v>
      </c>
      <c r="AP20" t="s">
        <v>288</v>
      </c>
      <c r="AQ20" s="11" t="s">
        <v>111</v>
      </c>
      <c r="AR20" s="12">
        <v>1546.57</v>
      </c>
      <c r="AS20" s="12">
        <v>8638.2199999999993</v>
      </c>
      <c r="AU20" s="6">
        <v>3</v>
      </c>
      <c r="AV20" t="s">
        <v>288</v>
      </c>
      <c r="AW20" t="s">
        <v>288</v>
      </c>
      <c r="AX20" t="s">
        <v>112</v>
      </c>
      <c r="AY20">
        <v>9.02</v>
      </c>
      <c r="AZ20" s="9">
        <v>56.74</v>
      </c>
      <c r="DD20" s="129" t="s">
        <v>289</v>
      </c>
      <c r="DE20">
        <v>4865.43</v>
      </c>
      <c r="DF20">
        <v>2218.25</v>
      </c>
      <c r="DG20">
        <v>203.61</v>
      </c>
      <c r="DH20">
        <v>55.74</v>
      </c>
      <c r="DI20">
        <v>7343.03</v>
      </c>
    </row>
    <row r="21" spans="2:113" ht="15.75" thickBot="1">
      <c r="O21" s="161"/>
      <c r="P21" s="207"/>
      <c r="Q21" s="207"/>
      <c r="R21" s="207"/>
      <c r="S21" s="207"/>
      <c r="T21" s="207"/>
      <c r="U21" s="207"/>
      <c r="W21" s="6">
        <v>1</v>
      </c>
      <c r="X21" t="s">
        <v>286</v>
      </c>
      <c r="Y21" t="s">
        <v>286</v>
      </c>
      <c r="Z21" s="8" t="s">
        <v>115</v>
      </c>
      <c r="AA21" t="s">
        <v>107</v>
      </c>
      <c r="AB21" s="9">
        <v>2221.04</v>
      </c>
      <c r="AC21" t="s">
        <v>115</v>
      </c>
      <c r="AD21" t="s">
        <v>107</v>
      </c>
      <c r="AE21">
        <v>6789.81</v>
      </c>
      <c r="AN21" s="6">
        <v>4</v>
      </c>
      <c r="AO21" t="s">
        <v>289</v>
      </c>
      <c r="AP21" t="s">
        <v>289</v>
      </c>
      <c r="AQ21" s="11" t="s">
        <v>102</v>
      </c>
      <c r="AR21" s="12">
        <v>4474.17</v>
      </c>
      <c r="AS21" s="12">
        <v>63.98</v>
      </c>
      <c r="AU21" s="6">
        <v>4</v>
      </c>
      <c r="AV21" t="s">
        <v>289</v>
      </c>
      <c r="AW21" t="s">
        <v>289</v>
      </c>
      <c r="AX21" t="s">
        <v>103</v>
      </c>
      <c r="AY21">
        <v>530.42999999999995</v>
      </c>
      <c r="AZ21" s="9">
        <v>203.61</v>
      </c>
      <c r="CB21" s="128" t="s">
        <v>175</v>
      </c>
      <c r="CC21" s="128" t="s">
        <v>172</v>
      </c>
      <c r="CW21" s="128" t="s">
        <v>170</v>
      </c>
      <c r="CX21" t="s">
        <v>67</v>
      </c>
      <c r="CY21" t="s">
        <v>87</v>
      </c>
      <c r="CZ21" t="s">
        <v>68</v>
      </c>
      <c r="DD21" s="129" t="s">
        <v>290</v>
      </c>
      <c r="DE21">
        <v>5103.62</v>
      </c>
      <c r="DF21">
        <v>2303.81</v>
      </c>
      <c r="DG21">
        <v>206.03</v>
      </c>
      <c r="DH21">
        <v>54.89</v>
      </c>
      <c r="DI21">
        <v>7668.35</v>
      </c>
    </row>
    <row r="22" spans="2:113">
      <c r="B22" s="151" t="s">
        <v>200</v>
      </c>
      <c r="C22" s="152"/>
      <c r="O22" s="161"/>
      <c r="P22" s="207"/>
      <c r="Q22" s="207"/>
      <c r="R22" s="207"/>
      <c r="S22" s="207"/>
      <c r="T22" s="207"/>
      <c r="U22" s="207"/>
      <c r="W22" s="6">
        <v>1</v>
      </c>
      <c r="X22" t="s">
        <v>286</v>
      </c>
      <c r="Y22" t="s">
        <v>286</v>
      </c>
      <c r="Z22" s="8" t="s">
        <v>115</v>
      </c>
      <c r="AA22" t="s">
        <v>110</v>
      </c>
      <c r="AB22" s="9">
        <v>3432.43</v>
      </c>
      <c r="AC22" t="s">
        <v>115</v>
      </c>
      <c r="AE22">
        <v>0</v>
      </c>
      <c r="AN22" s="6">
        <v>4</v>
      </c>
      <c r="AO22" t="s">
        <v>289</v>
      </c>
      <c r="AP22" t="s">
        <v>289</v>
      </c>
      <c r="AQ22" s="11" t="s">
        <v>105</v>
      </c>
      <c r="AR22" s="12">
        <v>0.95</v>
      </c>
      <c r="AS22" s="12">
        <v>3172.85</v>
      </c>
      <c r="AU22" s="6">
        <v>4</v>
      </c>
      <c r="AV22" t="s">
        <v>289</v>
      </c>
      <c r="AW22" t="s">
        <v>289</v>
      </c>
      <c r="AX22" t="s">
        <v>106</v>
      </c>
      <c r="AY22">
        <v>211.02</v>
      </c>
      <c r="AZ22" s="9">
        <v>4865.43</v>
      </c>
      <c r="CC22" t="s">
        <v>100</v>
      </c>
      <c r="CG22" t="s">
        <v>171</v>
      </c>
      <c r="CW22" s="129" t="s">
        <v>289</v>
      </c>
      <c r="CX22">
        <v>2632.91</v>
      </c>
      <c r="CY22">
        <v>432.12</v>
      </c>
      <c r="CZ22">
        <v>8.75</v>
      </c>
      <c r="DD22" s="129" t="s">
        <v>291</v>
      </c>
      <c r="DE22">
        <v>5185.67</v>
      </c>
      <c r="DF22">
        <v>2348.5100000000002</v>
      </c>
      <c r="DG22">
        <v>181.16</v>
      </c>
      <c r="DH22">
        <v>54.12</v>
      </c>
      <c r="DI22">
        <v>7769.46</v>
      </c>
    </row>
    <row r="23" spans="2:113" ht="15.75" thickBot="1">
      <c r="B23" s="153" t="s">
        <v>201</v>
      </c>
      <c r="C23" s="154"/>
      <c r="O23" s="161"/>
      <c r="P23" s="207"/>
      <c r="Q23" s="207"/>
      <c r="R23" s="207"/>
      <c r="S23" s="207"/>
      <c r="T23" s="207"/>
      <c r="U23" s="207"/>
      <c r="W23" s="6">
        <v>2</v>
      </c>
      <c r="X23" t="s">
        <v>287</v>
      </c>
      <c r="Y23" t="s">
        <v>287</v>
      </c>
      <c r="Z23" s="8" t="s">
        <v>100</v>
      </c>
      <c r="AA23" t="s">
        <v>101</v>
      </c>
      <c r="AB23" s="9">
        <v>375.05</v>
      </c>
      <c r="AC23" s="8" t="s">
        <v>100</v>
      </c>
      <c r="AD23" t="s">
        <v>101</v>
      </c>
      <c r="AE23" s="9">
        <v>4561.7700000000004</v>
      </c>
      <c r="AN23" s="6">
        <v>4</v>
      </c>
      <c r="AO23" t="s">
        <v>289</v>
      </c>
      <c r="AP23" t="s">
        <v>289</v>
      </c>
      <c r="AQ23" s="11" t="s">
        <v>202</v>
      </c>
      <c r="AR23" s="12">
        <v>410.98</v>
      </c>
      <c r="AS23" s="12">
        <v>507.32</v>
      </c>
      <c r="AU23" s="6">
        <v>4</v>
      </c>
      <c r="AV23" t="s">
        <v>289</v>
      </c>
      <c r="AW23" t="s">
        <v>289</v>
      </c>
      <c r="AX23" t="s">
        <v>109</v>
      </c>
      <c r="AY23">
        <v>828.63</v>
      </c>
      <c r="AZ23" s="9">
        <v>2218.25</v>
      </c>
      <c r="CB23" s="128" t="s">
        <v>170</v>
      </c>
      <c r="CC23" t="s">
        <v>110</v>
      </c>
      <c r="CD23" t="s">
        <v>107</v>
      </c>
      <c r="CE23" t="s">
        <v>104</v>
      </c>
      <c r="CF23" t="s">
        <v>101</v>
      </c>
      <c r="CW23" s="129" t="s">
        <v>290</v>
      </c>
      <c r="CX23">
        <v>2859.95</v>
      </c>
      <c r="CY23">
        <v>465.57</v>
      </c>
      <c r="CZ23">
        <v>17.96</v>
      </c>
      <c r="DD23" s="129" t="s">
        <v>302</v>
      </c>
      <c r="DE23">
        <v>4958</v>
      </c>
      <c r="DF23">
        <v>2357.21</v>
      </c>
      <c r="DG23">
        <v>176.48</v>
      </c>
      <c r="DH23">
        <v>53.34</v>
      </c>
      <c r="DI23">
        <v>7545.03</v>
      </c>
    </row>
    <row r="24" spans="2:113" ht="15.75" thickBot="1">
      <c r="O24" s="161"/>
      <c r="P24" s="207"/>
      <c r="Q24" s="207"/>
      <c r="R24" s="207"/>
      <c r="S24" s="207"/>
      <c r="T24" s="207"/>
      <c r="U24" s="207"/>
      <c r="W24" s="6">
        <v>2</v>
      </c>
      <c r="X24" t="s">
        <v>287</v>
      </c>
      <c r="Y24" t="s">
        <v>287</v>
      </c>
      <c r="Z24" s="8" t="s">
        <v>100</v>
      </c>
      <c r="AA24" t="s">
        <v>104</v>
      </c>
      <c r="AB24" s="9">
        <v>13.57</v>
      </c>
      <c r="AC24" s="8" t="s">
        <v>100</v>
      </c>
      <c r="AD24" t="s">
        <v>104</v>
      </c>
      <c r="AE24" s="9">
        <v>23.45</v>
      </c>
      <c r="AN24" s="6">
        <v>4</v>
      </c>
      <c r="AO24" t="s">
        <v>289</v>
      </c>
      <c r="AP24" t="s">
        <v>289</v>
      </c>
      <c r="AQ24" s="11" t="s">
        <v>111</v>
      </c>
      <c r="AR24" s="12">
        <v>1620.15</v>
      </c>
      <c r="AS24" s="12">
        <v>8946.94</v>
      </c>
      <c r="AU24" s="6">
        <v>4</v>
      </c>
      <c r="AV24" t="s">
        <v>289</v>
      </c>
      <c r="AW24" t="s">
        <v>289</v>
      </c>
      <c r="AX24" t="s">
        <v>112</v>
      </c>
      <c r="AY24">
        <v>9.02</v>
      </c>
      <c r="AZ24" s="9">
        <v>55.74</v>
      </c>
      <c r="CB24" s="129" t="s">
        <v>289</v>
      </c>
      <c r="CC24">
        <v>0</v>
      </c>
      <c r="CD24">
        <v>5236.49</v>
      </c>
      <c r="CE24">
        <v>23.99</v>
      </c>
      <c r="CF24">
        <v>4668.74</v>
      </c>
      <c r="CG24">
        <v>9929.2199999999993</v>
      </c>
      <c r="CW24" s="129" t="s">
        <v>291</v>
      </c>
      <c r="CX24">
        <v>2879.9</v>
      </c>
      <c r="CY24">
        <v>482.81</v>
      </c>
      <c r="CZ24">
        <v>34.130000000000003</v>
      </c>
      <c r="DD24" s="129" t="s">
        <v>301</v>
      </c>
      <c r="DE24">
        <v>5476.74</v>
      </c>
      <c r="DF24">
        <v>2462.23</v>
      </c>
      <c r="DG24">
        <v>211.42</v>
      </c>
      <c r="DH24">
        <v>52.57</v>
      </c>
      <c r="DI24">
        <v>8202.9599999999991</v>
      </c>
    </row>
    <row r="25" spans="2:113">
      <c r="B25" s="151" t="s">
        <v>200</v>
      </c>
      <c r="C25" s="152"/>
      <c r="O25" s="161"/>
      <c r="W25" s="6">
        <v>2</v>
      </c>
      <c r="X25" t="s">
        <v>287</v>
      </c>
      <c r="Y25" t="s">
        <v>287</v>
      </c>
      <c r="Z25" s="8" t="s">
        <v>100</v>
      </c>
      <c r="AA25" t="s">
        <v>107</v>
      </c>
      <c r="AB25" s="9">
        <v>207.38</v>
      </c>
      <c r="AC25" s="8" t="s">
        <v>100</v>
      </c>
      <c r="AD25" t="s">
        <v>107</v>
      </c>
      <c r="AE25" s="9">
        <v>4558.22</v>
      </c>
      <c r="AN25" s="6">
        <v>5</v>
      </c>
      <c r="AO25" t="s">
        <v>290</v>
      </c>
      <c r="AP25" t="s">
        <v>290</v>
      </c>
      <c r="AQ25" s="11" t="s">
        <v>102</v>
      </c>
      <c r="AR25" s="12">
        <v>4679.3500000000004</v>
      </c>
      <c r="AS25" s="12">
        <v>64.69</v>
      </c>
      <c r="AU25" s="6">
        <v>5</v>
      </c>
      <c r="AV25" t="s">
        <v>290</v>
      </c>
      <c r="AW25" t="s">
        <v>290</v>
      </c>
      <c r="AX25" t="s">
        <v>103</v>
      </c>
      <c r="AY25">
        <v>699.42</v>
      </c>
      <c r="AZ25" s="9">
        <v>206.03</v>
      </c>
      <c r="BH25" s="10"/>
      <c r="BI25" s="10"/>
      <c r="BJ25" s="10"/>
      <c r="BK25" s="10"/>
      <c r="BL25" s="10"/>
      <c r="CB25" s="129" t="s">
        <v>290</v>
      </c>
      <c r="CC25">
        <v>0</v>
      </c>
      <c r="CD25">
        <v>5480.97</v>
      </c>
      <c r="CE25">
        <v>23.87</v>
      </c>
      <c r="CF25">
        <v>4955.09</v>
      </c>
      <c r="CG25">
        <v>10459.93</v>
      </c>
      <c r="CW25" s="129" t="s">
        <v>302</v>
      </c>
      <c r="CX25">
        <v>3013.8</v>
      </c>
      <c r="CY25">
        <v>485.7</v>
      </c>
      <c r="CZ25">
        <v>21.99</v>
      </c>
      <c r="DD25" s="129" t="s">
        <v>171</v>
      </c>
      <c r="DE25">
        <v>25589.46</v>
      </c>
      <c r="DF25">
        <v>11690.01</v>
      </c>
      <c r="DG25">
        <v>978.7</v>
      </c>
      <c r="DH25">
        <v>270.66000000000003</v>
      </c>
      <c r="DI25">
        <v>38528.83</v>
      </c>
    </row>
    <row r="26" spans="2:113" ht="15.75" thickBot="1">
      <c r="B26" s="153" t="s">
        <v>205</v>
      </c>
      <c r="C26" s="154"/>
      <c r="P26" s="205"/>
      <c r="Q26" s="205"/>
      <c r="R26" s="205"/>
      <c r="S26" s="205"/>
      <c r="T26" s="205"/>
      <c r="U26" s="205"/>
      <c r="W26" s="6">
        <v>2</v>
      </c>
      <c r="X26" t="s">
        <v>287</v>
      </c>
      <c r="Y26" t="s">
        <v>287</v>
      </c>
      <c r="Z26" s="8" t="s">
        <v>100</v>
      </c>
      <c r="AA26" t="s">
        <v>110</v>
      </c>
      <c r="AB26" s="9">
        <v>2041.34</v>
      </c>
      <c r="AC26" s="8" t="s">
        <v>100</v>
      </c>
      <c r="AD26" t="s">
        <v>110</v>
      </c>
      <c r="AE26" s="9">
        <v>0</v>
      </c>
      <c r="AN26" s="6">
        <v>5</v>
      </c>
      <c r="AO26" t="s">
        <v>290</v>
      </c>
      <c r="AP26" t="s">
        <v>290</v>
      </c>
      <c r="AQ26" s="11" t="s">
        <v>105</v>
      </c>
      <c r="AR26" s="12">
        <v>0.95</v>
      </c>
      <c r="AS26" s="12">
        <v>3385.17</v>
      </c>
      <c r="AU26" s="6">
        <v>5</v>
      </c>
      <c r="AV26" t="s">
        <v>290</v>
      </c>
      <c r="AW26" t="s">
        <v>290</v>
      </c>
      <c r="AX26" t="s">
        <v>106</v>
      </c>
      <c r="AY26">
        <v>182.86</v>
      </c>
      <c r="AZ26" s="9">
        <v>5103.62</v>
      </c>
      <c r="BH26" s="10"/>
      <c r="BI26" s="10"/>
      <c r="BJ26" s="10"/>
      <c r="BK26" s="10"/>
      <c r="BL26" s="10"/>
      <c r="CB26" s="129" t="s">
        <v>291</v>
      </c>
      <c r="CC26">
        <v>0</v>
      </c>
      <c r="CD26">
        <v>5559.83</v>
      </c>
      <c r="CE26">
        <v>23.95</v>
      </c>
      <c r="CF26">
        <v>4992.0200000000004</v>
      </c>
      <c r="CG26">
        <v>10575.8</v>
      </c>
      <c r="CW26" s="129" t="s">
        <v>301</v>
      </c>
      <c r="CX26">
        <v>3152.01</v>
      </c>
      <c r="CY26">
        <v>475.19</v>
      </c>
      <c r="CZ26">
        <v>24.19</v>
      </c>
    </row>
    <row r="27" spans="2:113">
      <c r="P27" s="205"/>
      <c r="Q27" s="205"/>
      <c r="R27" s="205"/>
      <c r="S27" s="205"/>
      <c r="T27" s="205"/>
      <c r="U27" s="205"/>
      <c r="W27" s="6">
        <v>2</v>
      </c>
      <c r="X27" t="s">
        <v>287</v>
      </c>
      <c r="Y27" t="s">
        <v>287</v>
      </c>
      <c r="Z27" s="8" t="s">
        <v>113</v>
      </c>
      <c r="AA27" t="s">
        <v>101</v>
      </c>
      <c r="AB27" s="9">
        <v>23.26</v>
      </c>
      <c r="AC27" s="8" t="s">
        <v>113</v>
      </c>
      <c r="AD27" t="s">
        <v>101</v>
      </c>
      <c r="AE27" s="9">
        <v>243.84</v>
      </c>
      <c r="AN27" s="6">
        <v>5</v>
      </c>
      <c r="AO27" t="s">
        <v>290</v>
      </c>
      <c r="AP27" t="s">
        <v>290</v>
      </c>
      <c r="AQ27" s="11" t="s">
        <v>202</v>
      </c>
      <c r="AR27" s="12">
        <v>463.15</v>
      </c>
      <c r="AS27" s="12">
        <v>524.73</v>
      </c>
      <c r="AU27" s="6">
        <v>5</v>
      </c>
      <c r="AV27" t="s">
        <v>290</v>
      </c>
      <c r="AW27" t="s">
        <v>290</v>
      </c>
      <c r="AX27" t="s">
        <v>109</v>
      </c>
      <c r="AY27">
        <v>769.04</v>
      </c>
      <c r="AZ27" s="9">
        <v>2303.81</v>
      </c>
      <c r="BH27" s="10"/>
      <c r="BI27" s="10"/>
      <c r="BJ27" s="10"/>
      <c r="BK27" s="10"/>
      <c r="BL27" s="10"/>
      <c r="CB27" s="129" t="s">
        <v>302</v>
      </c>
      <c r="CC27">
        <v>0</v>
      </c>
      <c r="CD27">
        <v>5324.67</v>
      </c>
      <c r="CE27">
        <v>22.86</v>
      </c>
      <c r="CF27">
        <v>5072.82</v>
      </c>
      <c r="CG27">
        <v>10420.35</v>
      </c>
      <c r="CW27" s="129" t="s">
        <v>171</v>
      </c>
      <c r="CX27">
        <v>14538.57</v>
      </c>
      <c r="CY27">
        <v>2341.39</v>
      </c>
      <c r="CZ27">
        <v>107.02</v>
      </c>
    </row>
    <row r="28" spans="2:113">
      <c r="P28" s="205"/>
      <c r="Q28" s="205"/>
      <c r="R28" s="205"/>
      <c r="S28" s="205"/>
      <c r="T28" s="205"/>
      <c r="U28" s="205"/>
      <c r="W28" s="6">
        <v>2</v>
      </c>
      <c r="X28" t="s">
        <v>287</v>
      </c>
      <c r="Y28" t="s">
        <v>287</v>
      </c>
      <c r="Z28" s="8" t="s">
        <v>113</v>
      </c>
      <c r="AA28" t="s">
        <v>104</v>
      </c>
      <c r="AB28" s="9">
        <v>0</v>
      </c>
      <c r="AC28" s="8" t="s">
        <v>113</v>
      </c>
      <c r="AD28" t="s">
        <v>104</v>
      </c>
      <c r="AE28" s="9">
        <v>0.11</v>
      </c>
      <c r="AN28" s="6">
        <v>5</v>
      </c>
      <c r="AO28" t="s">
        <v>290</v>
      </c>
      <c r="AP28" t="s">
        <v>290</v>
      </c>
      <c r="AQ28" s="11" t="s">
        <v>111</v>
      </c>
      <c r="AR28" s="12">
        <v>1660.69</v>
      </c>
      <c r="AS28" s="12">
        <v>9341.7900000000009</v>
      </c>
      <c r="AU28" s="6">
        <v>5</v>
      </c>
      <c r="AV28" t="s">
        <v>290</v>
      </c>
      <c r="AW28" t="s">
        <v>290</v>
      </c>
      <c r="AX28" t="s">
        <v>112</v>
      </c>
      <c r="AY28">
        <v>9.02</v>
      </c>
      <c r="AZ28" s="9">
        <v>54.89</v>
      </c>
      <c r="BH28" s="10"/>
      <c r="BI28" s="10"/>
      <c r="BJ28" s="10"/>
      <c r="BK28" s="10"/>
      <c r="BL28" s="10"/>
      <c r="CB28" s="129" t="s">
        <v>301</v>
      </c>
      <c r="CC28">
        <v>0</v>
      </c>
      <c r="CD28">
        <v>5853.66</v>
      </c>
      <c r="CE28">
        <v>22.86</v>
      </c>
      <c r="CF28">
        <v>5227.41</v>
      </c>
      <c r="CG28">
        <v>11103.93</v>
      </c>
    </row>
    <row r="29" spans="2:113">
      <c r="P29" s="205"/>
      <c r="Q29" s="205"/>
      <c r="R29" s="205"/>
      <c r="S29" s="205"/>
      <c r="T29" s="205"/>
      <c r="U29" s="205"/>
      <c r="W29" s="6">
        <v>2</v>
      </c>
      <c r="X29" t="s">
        <v>287</v>
      </c>
      <c r="Y29" t="s">
        <v>287</v>
      </c>
      <c r="Z29" s="8" t="s">
        <v>113</v>
      </c>
      <c r="AA29" t="s">
        <v>114</v>
      </c>
      <c r="AB29" s="9">
        <v>0</v>
      </c>
      <c r="AC29" s="8" t="s">
        <v>113</v>
      </c>
      <c r="AD29" t="s">
        <v>114</v>
      </c>
      <c r="AE29" s="9">
        <v>0</v>
      </c>
      <c r="AN29" s="6">
        <v>6</v>
      </c>
      <c r="AO29" t="s">
        <v>291</v>
      </c>
      <c r="AP29" t="s">
        <v>291</v>
      </c>
      <c r="AQ29" s="11" t="s">
        <v>102</v>
      </c>
      <c r="AR29" s="12">
        <v>4902.67</v>
      </c>
      <c r="AS29" s="12">
        <v>60.19</v>
      </c>
      <c r="AU29" s="6">
        <v>6</v>
      </c>
      <c r="AV29" t="s">
        <v>291</v>
      </c>
      <c r="AW29" t="s">
        <v>291</v>
      </c>
      <c r="AX29" t="s">
        <v>103</v>
      </c>
      <c r="AY29">
        <v>739.56</v>
      </c>
      <c r="AZ29" s="9">
        <v>181.16</v>
      </c>
      <c r="BH29" s="10"/>
      <c r="BI29" s="10"/>
      <c r="BJ29" s="10"/>
      <c r="BK29" s="10"/>
      <c r="BL29" s="10"/>
      <c r="CB29" s="129" t="s">
        <v>171</v>
      </c>
      <c r="CC29">
        <v>0</v>
      </c>
      <c r="CD29">
        <v>27455.62</v>
      </c>
      <c r="CE29">
        <v>117.53</v>
      </c>
      <c r="CF29">
        <v>24916.080000000002</v>
      </c>
      <c r="CG29">
        <v>52489.23</v>
      </c>
    </row>
    <row r="30" spans="2:113">
      <c r="P30" s="205"/>
      <c r="Q30" s="205"/>
      <c r="R30" s="205"/>
      <c r="S30" s="205"/>
      <c r="T30" s="205"/>
      <c r="U30" s="205"/>
      <c r="W30" s="6">
        <v>2</v>
      </c>
      <c r="X30" t="s">
        <v>287</v>
      </c>
      <c r="Y30" t="s">
        <v>287</v>
      </c>
      <c r="Z30" s="8" t="s">
        <v>113</v>
      </c>
      <c r="AA30" t="s">
        <v>107</v>
      </c>
      <c r="AB30" s="9">
        <v>1650.66</v>
      </c>
      <c r="AC30" s="8" t="s">
        <v>113</v>
      </c>
      <c r="AD30" t="s">
        <v>107</v>
      </c>
      <c r="AE30" s="9">
        <v>2225.4899999999998</v>
      </c>
      <c r="AN30" s="6">
        <v>6</v>
      </c>
      <c r="AO30" t="s">
        <v>291</v>
      </c>
      <c r="AP30" t="s">
        <v>291</v>
      </c>
      <c r="AQ30" s="11" t="s">
        <v>105</v>
      </c>
      <c r="AR30" s="12">
        <v>0.95</v>
      </c>
      <c r="AS30" s="12">
        <v>3487</v>
      </c>
      <c r="AU30" s="6">
        <v>6</v>
      </c>
      <c r="AV30" t="s">
        <v>291</v>
      </c>
      <c r="AW30" t="s">
        <v>291</v>
      </c>
      <c r="AX30" t="s">
        <v>106</v>
      </c>
      <c r="AY30">
        <v>218.35</v>
      </c>
      <c r="AZ30" s="9">
        <v>5185.67</v>
      </c>
      <c r="BH30" s="10"/>
      <c r="BI30" s="10"/>
      <c r="BJ30" s="10"/>
      <c r="BK30" s="10"/>
      <c r="BL30" s="10"/>
    </row>
    <row r="31" spans="2:113">
      <c r="W31" s="6">
        <v>2</v>
      </c>
      <c r="X31" t="s">
        <v>287</v>
      </c>
      <c r="Y31" t="s">
        <v>287</v>
      </c>
      <c r="Z31" s="8" t="s">
        <v>113</v>
      </c>
      <c r="AA31" t="s">
        <v>110</v>
      </c>
      <c r="AB31" s="9">
        <v>1575.05</v>
      </c>
      <c r="AC31" s="8" t="s">
        <v>113</v>
      </c>
      <c r="AD31" t="s">
        <v>110</v>
      </c>
      <c r="AE31" s="9">
        <v>0</v>
      </c>
      <c r="AN31" s="6">
        <v>6</v>
      </c>
      <c r="AO31" t="s">
        <v>291</v>
      </c>
      <c r="AP31" t="s">
        <v>291</v>
      </c>
      <c r="AQ31" s="11" t="s">
        <v>202</v>
      </c>
      <c r="AR31" s="12">
        <v>489.57</v>
      </c>
      <c r="AS31" s="12">
        <v>466.06</v>
      </c>
      <c r="AU31" s="6">
        <v>6</v>
      </c>
      <c r="AV31" t="s">
        <v>291</v>
      </c>
      <c r="AW31" t="s">
        <v>291</v>
      </c>
      <c r="AX31" t="s">
        <v>109</v>
      </c>
      <c r="AY31">
        <v>716.84</v>
      </c>
      <c r="AZ31" s="9">
        <v>2348.5100000000002</v>
      </c>
      <c r="BH31" s="10"/>
      <c r="BI31" s="10"/>
      <c r="BJ31" s="10"/>
      <c r="BK31" s="10"/>
      <c r="BL31" s="10"/>
    </row>
    <row r="32" spans="2:113">
      <c r="W32" s="6">
        <v>2</v>
      </c>
      <c r="X32" t="s">
        <v>287</v>
      </c>
      <c r="Y32" t="s">
        <v>287</v>
      </c>
      <c r="Z32" s="8" t="s">
        <v>115</v>
      </c>
      <c r="AA32" t="s">
        <v>101</v>
      </c>
      <c r="AB32" s="9">
        <v>398.31</v>
      </c>
      <c r="AC32" s="8" t="s">
        <v>115</v>
      </c>
      <c r="AD32" t="s">
        <v>101</v>
      </c>
      <c r="AE32" s="9">
        <v>4805.6099999999997</v>
      </c>
      <c r="AN32" s="6">
        <v>6</v>
      </c>
      <c r="AO32" t="s">
        <v>291</v>
      </c>
      <c r="AP32" t="s">
        <v>291</v>
      </c>
      <c r="AQ32" s="11" t="s">
        <v>111</v>
      </c>
      <c r="AR32" s="12">
        <v>1659.93</v>
      </c>
      <c r="AS32" s="12">
        <v>9443.86</v>
      </c>
      <c r="AU32" s="6">
        <v>6</v>
      </c>
      <c r="AV32" t="s">
        <v>291</v>
      </c>
      <c r="AW32" t="s">
        <v>291</v>
      </c>
      <c r="AX32" t="s">
        <v>112</v>
      </c>
      <c r="AY32">
        <v>9.02</v>
      </c>
      <c r="AZ32" s="9">
        <v>54.12</v>
      </c>
      <c r="BH32" s="10"/>
      <c r="BI32" s="10"/>
      <c r="BJ32" s="10"/>
      <c r="BK32" s="10"/>
      <c r="BL32" s="10"/>
    </row>
    <row r="33" spans="23:106">
      <c r="W33" s="6">
        <v>2</v>
      </c>
      <c r="X33" t="s">
        <v>287</v>
      </c>
      <c r="Y33" t="s">
        <v>287</v>
      </c>
      <c r="Z33" s="8" t="s">
        <v>115</v>
      </c>
      <c r="AA33" t="s">
        <v>104</v>
      </c>
      <c r="AB33" s="9">
        <v>13.57</v>
      </c>
      <c r="AC33" s="8" t="s">
        <v>115</v>
      </c>
      <c r="AD33" t="s">
        <v>104</v>
      </c>
      <c r="AE33" s="9">
        <v>23.56</v>
      </c>
      <c r="AN33" s="6">
        <v>7</v>
      </c>
      <c r="AO33" s="165" t="s">
        <v>302</v>
      </c>
      <c r="AP33" s="165" t="s">
        <v>302</v>
      </c>
      <c r="AQ33" s="11" t="s">
        <v>102</v>
      </c>
      <c r="AR33" s="12">
        <v>4881.93</v>
      </c>
      <c r="AS33" s="12">
        <v>59.17</v>
      </c>
      <c r="AU33" s="6">
        <v>7</v>
      </c>
      <c r="AV33" s="165" t="s">
        <v>302</v>
      </c>
      <c r="AW33" s="165" t="s">
        <v>302</v>
      </c>
      <c r="AX33" t="s">
        <v>103</v>
      </c>
      <c r="AY33">
        <v>810.34</v>
      </c>
      <c r="AZ33" s="9">
        <v>176.48</v>
      </c>
      <c r="BH33" s="10"/>
      <c r="BI33" s="10"/>
      <c r="BJ33" s="10"/>
      <c r="BK33" s="10"/>
      <c r="BL33" s="10"/>
    </row>
    <row r="34" spans="23:106">
      <c r="W34" s="6">
        <v>2</v>
      </c>
      <c r="X34" t="s">
        <v>287</v>
      </c>
      <c r="Y34" t="s">
        <v>287</v>
      </c>
      <c r="Z34" s="8" t="s">
        <v>115</v>
      </c>
      <c r="AA34" t="s">
        <v>114</v>
      </c>
      <c r="AB34" s="9">
        <v>0</v>
      </c>
      <c r="AC34" s="8" t="s">
        <v>115</v>
      </c>
      <c r="AD34" t="s">
        <v>114</v>
      </c>
      <c r="AE34" s="9">
        <v>0</v>
      </c>
      <c r="AN34" s="6">
        <v>7</v>
      </c>
      <c r="AO34" s="165" t="s">
        <v>302</v>
      </c>
      <c r="AP34" s="165" t="s">
        <v>302</v>
      </c>
      <c r="AQ34" s="11" t="s">
        <v>105</v>
      </c>
      <c r="AR34" s="12">
        <v>0.95</v>
      </c>
      <c r="AS34" s="12">
        <v>3276.38</v>
      </c>
      <c r="AU34" s="6">
        <v>7</v>
      </c>
      <c r="AV34" s="165" t="s">
        <v>302</v>
      </c>
      <c r="AW34" s="165" t="s">
        <v>302</v>
      </c>
      <c r="AX34" t="s">
        <v>106</v>
      </c>
      <c r="AY34">
        <v>143.5</v>
      </c>
      <c r="AZ34" s="9">
        <v>4958</v>
      </c>
      <c r="BH34" s="10"/>
      <c r="BI34" s="10"/>
      <c r="BJ34" s="10"/>
      <c r="BK34" s="10"/>
      <c r="BL34" s="10"/>
      <c r="CW34" s="128" t="s">
        <v>176</v>
      </c>
      <c r="CX34" s="128" t="s">
        <v>172</v>
      </c>
    </row>
    <row r="35" spans="23:106">
      <c r="W35" s="6">
        <v>2</v>
      </c>
      <c r="X35" t="s">
        <v>287</v>
      </c>
      <c r="Y35" t="s">
        <v>287</v>
      </c>
      <c r="Z35" s="8" t="s">
        <v>115</v>
      </c>
      <c r="AA35" t="s">
        <v>107</v>
      </c>
      <c r="AB35" s="9">
        <v>1858.04</v>
      </c>
      <c r="AC35" s="8" t="s">
        <v>115</v>
      </c>
      <c r="AD35" t="s">
        <v>107</v>
      </c>
      <c r="AE35" s="9">
        <v>6783.71</v>
      </c>
      <c r="AN35" s="6">
        <v>7</v>
      </c>
      <c r="AO35" s="165" t="s">
        <v>302</v>
      </c>
      <c r="AP35" s="165" t="s">
        <v>302</v>
      </c>
      <c r="AQ35" s="11" t="s">
        <v>202</v>
      </c>
      <c r="AR35" s="12">
        <v>594.14</v>
      </c>
      <c r="AS35" s="12">
        <v>458.99</v>
      </c>
      <c r="AU35" s="6">
        <v>7</v>
      </c>
      <c r="AV35" s="165" t="s">
        <v>302</v>
      </c>
      <c r="AW35" s="165" t="s">
        <v>302</v>
      </c>
      <c r="AX35" t="s">
        <v>109</v>
      </c>
      <c r="AY35">
        <v>608.48</v>
      </c>
      <c r="AZ35" s="9">
        <v>2357.21</v>
      </c>
      <c r="BH35" s="10"/>
      <c r="BI35" s="10"/>
      <c r="BJ35" s="10"/>
      <c r="BK35" s="10"/>
      <c r="BL35" s="10"/>
      <c r="CW35" s="128" t="s">
        <v>170</v>
      </c>
      <c r="CX35" t="s">
        <v>105</v>
      </c>
      <c r="CY35" t="s">
        <v>111</v>
      </c>
      <c r="CZ35" t="s">
        <v>102</v>
      </c>
      <c r="DA35" t="s">
        <v>202</v>
      </c>
      <c r="DB35" t="s">
        <v>171</v>
      </c>
    </row>
    <row r="36" spans="23:106">
      <c r="W36" s="6">
        <v>2</v>
      </c>
      <c r="X36" t="s">
        <v>287</v>
      </c>
      <c r="Y36" t="s">
        <v>287</v>
      </c>
      <c r="Z36" s="8" t="s">
        <v>115</v>
      </c>
      <c r="AA36" t="s">
        <v>110</v>
      </c>
      <c r="AB36" s="9">
        <v>3616.39</v>
      </c>
      <c r="AC36" s="8" t="s">
        <v>115</v>
      </c>
      <c r="AE36" s="9">
        <v>0</v>
      </c>
      <c r="AN36" s="6">
        <v>7</v>
      </c>
      <c r="AO36" s="165" t="s">
        <v>302</v>
      </c>
      <c r="AP36" s="165" t="s">
        <v>302</v>
      </c>
      <c r="AQ36" s="11" t="s">
        <v>111</v>
      </c>
      <c r="AR36" s="12">
        <v>1443.47</v>
      </c>
      <c r="AS36" s="12">
        <v>9512.69</v>
      </c>
      <c r="AU36" s="6">
        <v>7</v>
      </c>
      <c r="AV36" s="165" t="s">
        <v>302</v>
      </c>
      <c r="AW36" s="165" t="s">
        <v>302</v>
      </c>
      <c r="AX36" t="s">
        <v>112</v>
      </c>
      <c r="AY36">
        <v>9.02</v>
      </c>
      <c r="AZ36" s="9">
        <v>53.34</v>
      </c>
      <c r="BH36" s="10"/>
      <c r="BI36" s="10"/>
      <c r="BJ36" s="10"/>
      <c r="BK36" s="10"/>
      <c r="BL36" s="10"/>
      <c r="CW36" s="129" t="s">
        <v>289</v>
      </c>
      <c r="CX36">
        <v>0.95</v>
      </c>
      <c r="CY36">
        <v>1620.15</v>
      </c>
      <c r="CZ36">
        <v>4474.17</v>
      </c>
      <c r="DA36">
        <v>410.98</v>
      </c>
      <c r="DB36">
        <v>6506.25</v>
      </c>
    </row>
    <row r="37" spans="23:106">
      <c r="W37" s="6">
        <v>3</v>
      </c>
      <c r="X37" t="s">
        <v>288</v>
      </c>
      <c r="Y37" t="s">
        <v>288</v>
      </c>
      <c r="Z37" s="8" t="s">
        <v>100</v>
      </c>
      <c r="AA37" t="s">
        <v>101</v>
      </c>
      <c r="AB37" s="9">
        <v>390.44</v>
      </c>
      <c r="AC37" s="8" t="s">
        <v>100</v>
      </c>
      <c r="AD37" t="s">
        <v>101</v>
      </c>
      <c r="AE37" s="9">
        <v>4607.84</v>
      </c>
      <c r="AN37" s="6">
        <v>8</v>
      </c>
      <c r="AO37" s="161" t="s">
        <v>301</v>
      </c>
      <c r="AP37" s="161" t="s">
        <v>301</v>
      </c>
      <c r="AQ37" s="11" t="s">
        <v>102</v>
      </c>
      <c r="AR37" s="12">
        <v>5453.15</v>
      </c>
      <c r="AS37" s="12">
        <v>56.58</v>
      </c>
      <c r="AU37" s="6">
        <v>8</v>
      </c>
      <c r="AV37" s="161" t="s">
        <v>301</v>
      </c>
      <c r="AW37" s="161" t="s">
        <v>301</v>
      </c>
      <c r="AX37" t="s">
        <v>103</v>
      </c>
      <c r="AY37">
        <v>895.62</v>
      </c>
      <c r="AZ37" s="9">
        <v>211.42</v>
      </c>
      <c r="BH37" s="10"/>
      <c r="BI37" s="10"/>
      <c r="BJ37" s="10"/>
      <c r="BK37" s="10"/>
      <c r="BL37" s="10"/>
      <c r="CW37" s="129" t="s">
        <v>290</v>
      </c>
      <c r="CX37">
        <v>0.95</v>
      </c>
      <c r="CY37">
        <v>1660.69</v>
      </c>
      <c r="CZ37">
        <v>4679.3500000000004</v>
      </c>
      <c r="DA37">
        <v>463.15</v>
      </c>
      <c r="DB37">
        <v>6804.14</v>
      </c>
    </row>
    <row r="38" spans="23:106">
      <c r="W38" s="6">
        <v>3</v>
      </c>
      <c r="X38" t="s">
        <v>288</v>
      </c>
      <c r="Y38" t="s">
        <v>288</v>
      </c>
      <c r="Z38" s="8" t="s">
        <v>100</v>
      </c>
      <c r="AA38" t="s">
        <v>104</v>
      </c>
      <c r="AB38" s="9">
        <v>13.45</v>
      </c>
      <c r="AC38" s="8" t="s">
        <v>100</v>
      </c>
      <c r="AD38" t="s">
        <v>104</v>
      </c>
      <c r="AE38" s="9">
        <v>23.83</v>
      </c>
      <c r="AN38" s="6">
        <v>8</v>
      </c>
      <c r="AO38" s="161" t="s">
        <v>301</v>
      </c>
      <c r="AP38" s="161" t="s">
        <v>301</v>
      </c>
      <c r="AQ38" s="11" t="s">
        <v>105</v>
      </c>
      <c r="AR38" s="12">
        <v>0.95</v>
      </c>
      <c r="AS38" s="12">
        <v>3751.25</v>
      </c>
      <c r="AU38" s="6">
        <v>8</v>
      </c>
      <c r="AV38" s="161" t="s">
        <v>301</v>
      </c>
      <c r="AW38" s="161" t="s">
        <v>301</v>
      </c>
      <c r="AX38" t="s">
        <v>106</v>
      </c>
      <c r="AY38">
        <v>184.57</v>
      </c>
      <c r="AZ38" s="9">
        <v>5476.74</v>
      </c>
      <c r="BH38" s="10"/>
      <c r="BI38" s="10"/>
      <c r="BJ38" s="10"/>
      <c r="BK38" s="10"/>
      <c r="BL38" s="10"/>
      <c r="CW38" s="129" t="s">
        <v>291</v>
      </c>
      <c r="CX38">
        <v>0.95</v>
      </c>
      <c r="CY38">
        <v>1659.93</v>
      </c>
      <c r="CZ38">
        <v>4902.67</v>
      </c>
      <c r="DA38">
        <v>489.57</v>
      </c>
      <c r="DB38">
        <v>7053.12</v>
      </c>
    </row>
    <row r="39" spans="23:106">
      <c r="W39" s="6">
        <v>3</v>
      </c>
      <c r="X39" t="s">
        <v>288</v>
      </c>
      <c r="Y39" t="s">
        <v>288</v>
      </c>
      <c r="Z39" s="8" t="s">
        <v>100</v>
      </c>
      <c r="AA39" t="s">
        <v>107</v>
      </c>
      <c r="AB39" s="9">
        <v>257.69</v>
      </c>
      <c r="AC39" s="8" t="s">
        <v>100</v>
      </c>
      <c r="AD39" t="s">
        <v>107</v>
      </c>
      <c r="AE39" s="9">
        <v>4622.55</v>
      </c>
      <c r="AN39" s="6">
        <v>8</v>
      </c>
      <c r="AO39" s="161" t="s">
        <v>301</v>
      </c>
      <c r="AP39" s="161" t="s">
        <v>301</v>
      </c>
      <c r="AQ39" s="11" t="s">
        <v>202</v>
      </c>
      <c r="AR39" s="12">
        <v>741.26</v>
      </c>
      <c r="AS39" s="12">
        <v>515.04999999999995</v>
      </c>
      <c r="AU39" s="6">
        <v>8</v>
      </c>
      <c r="AV39" s="161" t="s">
        <v>301</v>
      </c>
      <c r="AW39" s="161" t="s">
        <v>301</v>
      </c>
      <c r="AX39" t="s">
        <v>109</v>
      </c>
      <c r="AY39">
        <v>567.67999999999995</v>
      </c>
      <c r="AZ39" s="9">
        <v>2462.23</v>
      </c>
      <c r="BH39" s="10"/>
      <c r="BI39" s="10"/>
      <c r="BJ39" s="10"/>
      <c r="BK39" s="10"/>
      <c r="BL39" s="10"/>
      <c r="CW39" s="129" t="s">
        <v>302</v>
      </c>
      <c r="CX39">
        <v>0.95</v>
      </c>
      <c r="CY39">
        <v>1443.47</v>
      </c>
      <c r="CZ39">
        <v>4881.93</v>
      </c>
      <c r="DA39">
        <v>594.14</v>
      </c>
      <c r="DB39">
        <v>6920.49</v>
      </c>
    </row>
    <row r="40" spans="23:106">
      <c r="W40" s="6">
        <v>3</v>
      </c>
      <c r="X40" t="s">
        <v>288</v>
      </c>
      <c r="Y40" t="s">
        <v>288</v>
      </c>
      <c r="Z40" s="8" t="s">
        <v>100</v>
      </c>
      <c r="AA40" t="s">
        <v>110</v>
      </c>
      <c r="AB40" s="9">
        <v>2058.19</v>
      </c>
      <c r="AC40" s="8" t="s">
        <v>100</v>
      </c>
      <c r="AD40" t="s">
        <v>110</v>
      </c>
      <c r="AE40" s="9">
        <v>0</v>
      </c>
      <c r="AN40" s="6">
        <v>8</v>
      </c>
      <c r="AO40" s="161" t="s">
        <v>301</v>
      </c>
      <c r="AP40" s="161" t="s">
        <v>301</v>
      </c>
      <c r="AQ40" s="11" t="s">
        <v>111</v>
      </c>
      <c r="AR40" s="12">
        <v>1377.96</v>
      </c>
      <c r="AS40" s="12">
        <v>9817.0300000000007</v>
      </c>
      <c r="AU40" s="6">
        <v>8</v>
      </c>
      <c r="AV40" s="161" t="s">
        <v>301</v>
      </c>
      <c r="AW40" s="161" t="s">
        <v>301</v>
      </c>
      <c r="AX40" t="s">
        <v>112</v>
      </c>
      <c r="AY40">
        <v>9.02</v>
      </c>
      <c r="AZ40" s="9">
        <v>52.57</v>
      </c>
      <c r="BH40" s="10"/>
      <c r="BI40" s="10"/>
      <c r="BJ40" s="10"/>
      <c r="BK40" s="10"/>
      <c r="BL40" s="10"/>
      <c r="CW40" s="129" t="s">
        <v>301</v>
      </c>
      <c r="CX40">
        <v>0.95</v>
      </c>
      <c r="CY40">
        <v>1377.96</v>
      </c>
      <c r="CZ40">
        <v>5453.15</v>
      </c>
      <c r="DA40">
        <v>741.26</v>
      </c>
      <c r="DB40">
        <v>7573.32</v>
      </c>
    </row>
    <row r="41" spans="23:106">
      <c r="W41" s="6">
        <v>3</v>
      </c>
      <c r="X41" t="s">
        <v>288</v>
      </c>
      <c r="Y41" t="s">
        <v>288</v>
      </c>
      <c r="Z41" s="8" t="s">
        <v>113</v>
      </c>
      <c r="AA41" t="s">
        <v>101</v>
      </c>
      <c r="AB41" s="9">
        <v>21.58</v>
      </c>
      <c r="AC41" s="8" t="s">
        <v>113</v>
      </c>
      <c r="AD41" t="s">
        <v>101</v>
      </c>
      <c r="AE41" s="9">
        <v>258.39999999999998</v>
      </c>
      <c r="BH41" s="10"/>
      <c r="BI41" s="10"/>
      <c r="BJ41" s="10"/>
      <c r="BK41" s="10"/>
      <c r="BL41" s="10"/>
      <c r="CW41" s="129" t="s">
        <v>171</v>
      </c>
      <c r="CX41">
        <v>4.75</v>
      </c>
      <c r="CY41">
        <v>7762.2</v>
      </c>
      <c r="CZ41">
        <v>24391.27</v>
      </c>
      <c r="DA41">
        <v>2699.1</v>
      </c>
      <c r="DB41">
        <v>34857.32</v>
      </c>
    </row>
    <row r="42" spans="23:106">
      <c r="W42" s="6">
        <v>3</v>
      </c>
      <c r="X42" t="s">
        <v>288</v>
      </c>
      <c r="Y42" t="s">
        <v>288</v>
      </c>
      <c r="Z42" s="8" t="s">
        <v>113</v>
      </c>
      <c r="AA42" t="s">
        <v>104</v>
      </c>
      <c r="AB42" s="9">
        <v>0</v>
      </c>
      <c r="AC42" s="8" t="s">
        <v>113</v>
      </c>
      <c r="AD42" t="s">
        <v>104</v>
      </c>
      <c r="AE42" s="9">
        <v>0.59</v>
      </c>
      <c r="BH42" s="10"/>
      <c r="BI42" s="10"/>
      <c r="BJ42" s="10"/>
      <c r="BK42" s="10"/>
      <c r="BL42" s="10"/>
    </row>
    <row r="43" spans="23:106">
      <c r="W43" s="6">
        <v>3</v>
      </c>
      <c r="X43" t="s">
        <v>288</v>
      </c>
      <c r="Y43" t="s">
        <v>288</v>
      </c>
      <c r="Z43" s="8" t="s">
        <v>113</v>
      </c>
      <c r="AA43" t="s">
        <v>114</v>
      </c>
      <c r="AB43" s="9">
        <v>0</v>
      </c>
      <c r="AC43" s="8" t="s">
        <v>113</v>
      </c>
      <c r="AD43" t="s">
        <v>114</v>
      </c>
      <c r="AE43" s="9">
        <v>0</v>
      </c>
      <c r="BH43" s="10"/>
      <c r="BI43" s="10"/>
      <c r="BJ43" s="10"/>
      <c r="BK43" s="10"/>
      <c r="BL43" s="10"/>
    </row>
    <row r="44" spans="23:106">
      <c r="W44" s="6">
        <v>3</v>
      </c>
      <c r="X44" t="s">
        <v>288</v>
      </c>
      <c r="Y44" t="s">
        <v>288</v>
      </c>
      <c r="Z44" s="8" t="s">
        <v>113</v>
      </c>
      <c r="AA44" t="s">
        <v>107</v>
      </c>
      <c r="AB44" s="9">
        <v>1296.1400000000001</v>
      </c>
      <c r="AC44" s="8" t="s">
        <v>113</v>
      </c>
      <c r="AD44" t="s">
        <v>107</v>
      </c>
      <c r="AE44" s="9">
        <v>2333.34</v>
      </c>
      <c r="BH44" s="10"/>
      <c r="BI44" s="10"/>
      <c r="BJ44" s="10"/>
      <c r="BK44" s="10"/>
      <c r="BL44" s="10"/>
    </row>
    <row r="45" spans="23:106">
      <c r="W45" s="6">
        <v>3</v>
      </c>
      <c r="X45" t="s">
        <v>288</v>
      </c>
      <c r="Y45" t="s">
        <v>288</v>
      </c>
      <c r="Z45" s="8" t="s">
        <v>113</v>
      </c>
      <c r="AA45" t="s">
        <v>110</v>
      </c>
      <c r="AB45" s="9">
        <v>2169.35</v>
      </c>
      <c r="AC45" s="8" t="s">
        <v>113</v>
      </c>
      <c r="AD45" t="s">
        <v>110</v>
      </c>
      <c r="AE45" s="9">
        <v>0</v>
      </c>
    </row>
    <row r="46" spans="23:106">
      <c r="W46" s="6">
        <v>3</v>
      </c>
      <c r="X46" t="s">
        <v>288</v>
      </c>
      <c r="Y46" t="s">
        <v>288</v>
      </c>
      <c r="Z46" s="8" t="s">
        <v>115</v>
      </c>
      <c r="AA46" t="s">
        <v>101</v>
      </c>
      <c r="AB46" s="9">
        <v>412.02</v>
      </c>
      <c r="AC46" s="8" t="s">
        <v>115</v>
      </c>
      <c r="AD46" t="s">
        <v>101</v>
      </c>
      <c r="AE46" s="9">
        <v>4866.24</v>
      </c>
    </row>
    <row r="47" spans="23:106">
      <c r="W47" s="6">
        <v>3</v>
      </c>
      <c r="X47" t="s">
        <v>288</v>
      </c>
      <c r="Y47" t="s">
        <v>288</v>
      </c>
      <c r="Z47" s="8" t="s">
        <v>115</v>
      </c>
      <c r="AA47" t="s">
        <v>104</v>
      </c>
      <c r="AB47" s="9">
        <v>13.45</v>
      </c>
      <c r="AC47" s="8" t="s">
        <v>115</v>
      </c>
      <c r="AD47" t="s">
        <v>104</v>
      </c>
      <c r="AE47" s="9">
        <v>24.42</v>
      </c>
    </row>
    <row r="48" spans="23:106">
      <c r="W48" s="6">
        <v>3</v>
      </c>
      <c r="X48" t="s">
        <v>288</v>
      </c>
      <c r="Y48" t="s">
        <v>288</v>
      </c>
      <c r="Z48" s="8" t="s">
        <v>115</v>
      </c>
      <c r="AA48" t="s">
        <v>114</v>
      </c>
      <c r="AB48" s="9">
        <v>0</v>
      </c>
      <c r="AC48" s="8" t="s">
        <v>115</v>
      </c>
      <c r="AD48" t="s">
        <v>114</v>
      </c>
      <c r="AE48" s="9">
        <v>0</v>
      </c>
    </row>
    <row r="49" spans="23:31">
      <c r="W49" s="6">
        <v>3</v>
      </c>
      <c r="X49" t="s">
        <v>288</v>
      </c>
      <c r="Y49" t="s">
        <v>288</v>
      </c>
      <c r="Z49" s="8" t="s">
        <v>115</v>
      </c>
      <c r="AA49" t="s">
        <v>107</v>
      </c>
      <c r="AB49" s="9">
        <v>1553.83</v>
      </c>
      <c r="AC49" s="8" t="s">
        <v>115</v>
      </c>
      <c r="AD49" t="s">
        <v>107</v>
      </c>
      <c r="AE49" s="9">
        <v>6955.89</v>
      </c>
    </row>
    <row r="50" spans="23:31">
      <c r="W50" s="6">
        <v>3</v>
      </c>
      <c r="X50" t="s">
        <v>288</v>
      </c>
      <c r="Y50" t="s">
        <v>288</v>
      </c>
      <c r="Z50" s="8" t="s">
        <v>115</v>
      </c>
      <c r="AA50" t="s">
        <v>110</v>
      </c>
      <c r="AB50" s="9">
        <v>4227.54</v>
      </c>
      <c r="AC50" s="8" t="s">
        <v>115</v>
      </c>
      <c r="AE50" s="9">
        <v>0</v>
      </c>
    </row>
    <row r="51" spans="23:31">
      <c r="W51" s="6">
        <v>4</v>
      </c>
      <c r="X51" t="s">
        <v>289</v>
      </c>
      <c r="Y51" t="s">
        <v>289</v>
      </c>
      <c r="Z51" s="8" t="s">
        <v>100</v>
      </c>
      <c r="AA51" t="s">
        <v>101</v>
      </c>
      <c r="AB51" s="9">
        <v>415.13</v>
      </c>
      <c r="AC51" s="8" t="s">
        <v>100</v>
      </c>
      <c r="AD51" t="s">
        <v>101</v>
      </c>
      <c r="AE51" s="9">
        <v>4668.74</v>
      </c>
    </row>
    <row r="52" spans="23:31">
      <c r="W52" s="6">
        <v>4</v>
      </c>
      <c r="X52" t="s">
        <v>289</v>
      </c>
      <c r="Y52" t="s">
        <v>289</v>
      </c>
      <c r="Z52" s="8" t="s">
        <v>100</v>
      </c>
      <c r="AA52" t="s">
        <v>104</v>
      </c>
      <c r="AB52" s="9">
        <v>13.83</v>
      </c>
      <c r="AC52" s="8" t="s">
        <v>100</v>
      </c>
      <c r="AD52" t="s">
        <v>104</v>
      </c>
      <c r="AE52" s="9">
        <v>23.99</v>
      </c>
    </row>
    <row r="53" spans="23:31">
      <c r="W53" s="6">
        <v>4</v>
      </c>
      <c r="X53" t="s">
        <v>289</v>
      </c>
      <c r="Y53" t="s">
        <v>289</v>
      </c>
      <c r="Z53" s="8" t="s">
        <v>100</v>
      </c>
      <c r="AA53" t="s">
        <v>107</v>
      </c>
      <c r="AB53" s="9">
        <v>301.75</v>
      </c>
      <c r="AC53" s="8" t="s">
        <v>100</v>
      </c>
      <c r="AD53" t="s">
        <v>107</v>
      </c>
      <c r="AE53" s="9">
        <v>5236.49</v>
      </c>
    </row>
    <row r="54" spans="23:31">
      <c r="W54" s="6">
        <v>4</v>
      </c>
      <c r="X54" t="s">
        <v>289</v>
      </c>
      <c r="Y54" t="s">
        <v>289</v>
      </c>
      <c r="Z54" s="8" t="s">
        <v>100</v>
      </c>
      <c r="AA54" t="s">
        <v>110</v>
      </c>
      <c r="AB54" s="9">
        <v>2638.05</v>
      </c>
      <c r="AC54" s="8" t="s">
        <v>100</v>
      </c>
      <c r="AD54" t="s">
        <v>110</v>
      </c>
      <c r="AE54" s="9">
        <v>0</v>
      </c>
    </row>
    <row r="55" spans="23:31">
      <c r="W55" s="6">
        <v>4</v>
      </c>
      <c r="X55" t="s">
        <v>289</v>
      </c>
      <c r="Y55" t="s">
        <v>289</v>
      </c>
      <c r="Z55" s="8" t="s">
        <v>113</v>
      </c>
      <c r="AA55" t="s">
        <v>101</v>
      </c>
      <c r="AB55" s="9">
        <v>23.46</v>
      </c>
      <c r="AC55" s="8" t="s">
        <v>113</v>
      </c>
      <c r="AD55" t="s">
        <v>101</v>
      </c>
      <c r="AE55" s="9">
        <v>277.95999999999998</v>
      </c>
    </row>
    <row r="56" spans="23:31">
      <c r="W56" s="6">
        <v>4</v>
      </c>
      <c r="X56" t="s">
        <v>289</v>
      </c>
      <c r="Y56" t="s">
        <v>289</v>
      </c>
      <c r="Z56" s="8" t="s">
        <v>113</v>
      </c>
      <c r="AA56" t="s">
        <v>104</v>
      </c>
      <c r="AB56" s="9">
        <v>0</v>
      </c>
      <c r="AC56" s="8" t="s">
        <v>113</v>
      </c>
      <c r="AD56" t="s">
        <v>104</v>
      </c>
      <c r="AE56" s="9">
        <v>0.68</v>
      </c>
    </row>
    <row r="57" spans="23:31">
      <c r="W57" s="6">
        <v>4</v>
      </c>
      <c r="X57" t="s">
        <v>289</v>
      </c>
      <c r="Y57" t="s">
        <v>289</v>
      </c>
      <c r="Z57" s="8" t="s">
        <v>113</v>
      </c>
      <c r="AA57" t="s">
        <v>114</v>
      </c>
      <c r="AB57" s="9">
        <v>0</v>
      </c>
      <c r="AC57" s="8" t="s">
        <v>113</v>
      </c>
      <c r="AD57" t="s">
        <v>114</v>
      </c>
      <c r="AE57" s="9">
        <v>0</v>
      </c>
    </row>
    <row r="58" spans="23:31">
      <c r="W58" s="6">
        <v>4</v>
      </c>
      <c r="X58" t="s">
        <v>289</v>
      </c>
      <c r="Y58" t="s">
        <v>289</v>
      </c>
      <c r="Z58" s="8" t="s">
        <v>113</v>
      </c>
      <c r="AA58" t="s">
        <v>107</v>
      </c>
      <c r="AB58" s="9">
        <v>1277.9100000000001</v>
      </c>
      <c r="AC58" s="8" t="s">
        <v>113</v>
      </c>
      <c r="AD58" t="s">
        <v>107</v>
      </c>
      <c r="AE58" s="9">
        <v>2483.23</v>
      </c>
    </row>
    <row r="59" spans="23:31">
      <c r="W59" s="6">
        <v>4</v>
      </c>
      <c r="X59" t="s">
        <v>289</v>
      </c>
      <c r="Y59" t="s">
        <v>289</v>
      </c>
      <c r="Z59" s="8" t="s">
        <v>113</v>
      </c>
      <c r="AA59" t="s">
        <v>110</v>
      </c>
      <c r="AB59" s="9">
        <v>1836.12</v>
      </c>
      <c r="AC59" s="8" t="s">
        <v>113</v>
      </c>
      <c r="AD59" t="s">
        <v>110</v>
      </c>
      <c r="AE59" s="9">
        <v>0</v>
      </c>
    </row>
    <row r="60" spans="23:31">
      <c r="W60" s="6">
        <v>4</v>
      </c>
      <c r="X60" t="s">
        <v>289</v>
      </c>
      <c r="Y60" t="s">
        <v>289</v>
      </c>
      <c r="Z60" s="8" t="s">
        <v>115</v>
      </c>
      <c r="AA60" t="s">
        <v>101</v>
      </c>
      <c r="AB60" s="9">
        <v>438.59</v>
      </c>
      <c r="AC60" s="8" t="s">
        <v>115</v>
      </c>
      <c r="AD60" t="s">
        <v>101</v>
      </c>
      <c r="AE60" s="9">
        <v>4946.7</v>
      </c>
    </row>
    <row r="61" spans="23:31">
      <c r="W61" s="6">
        <v>4</v>
      </c>
      <c r="X61" t="s">
        <v>289</v>
      </c>
      <c r="Y61" t="s">
        <v>289</v>
      </c>
      <c r="Z61" s="8" t="s">
        <v>115</v>
      </c>
      <c r="AA61" t="s">
        <v>104</v>
      </c>
      <c r="AB61" s="9">
        <v>13.83</v>
      </c>
      <c r="AC61" s="8" t="s">
        <v>115</v>
      </c>
      <c r="AD61" t="s">
        <v>104</v>
      </c>
      <c r="AE61" s="9">
        <v>24.67</v>
      </c>
    </row>
    <row r="62" spans="23:31">
      <c r="W62" s="6">
        <v>4</v>
      </c>
      <c r="X62" t="s">
        <v>289</v>
      </c>
      <c r="Y62" t="s">
        <v>289</v>
      </c>
      <c r="Z62" s="8" t="s">
        <v>115</v>
      </c>
      <c r="AA62" t="s">
        <v>114</v>
      </c>
      <c r="AB62" s="9">
        <v>0</v>
      </c>
      <c r="AC62" s="8" t="s">
        <v>115</v>
      </c>
      <c r="AD62" t="s">
        <v>114</v>
      </c>
      <c r="AE62" s="9">
        <v>0</v>
      </c>
    </row>
    <row r="63" spans="23:31">
      <c r="W63" s="6">
        <v>4</v>
      </c>
      <c r="X63" t="s">
        <v>289</v>
      </c>
      <c r="Y63" t="s">
        <v>289</v>
      </c>
      <c r="Z63" s="8" t="s">
        <v>115</v>
      </c>
      <c r="AA63" t="s">
        <v>107</v>
      </c>
      <c r="AB63" s="9">
        <v>1579.66</v>
      </c>
      <c r="AC63" s="8" t="s">
        <v>115</v>
      </c>
      <c r="AD63" t="s">
        <v>107</v>
      </c>
      <c r="AE63" s="9">
        <v>7719.72</v>
      </c>
    </row>
    <row r="64" spans="23:31">
      <c r="W64" s="6">
        <v>4</v>
      </c>
      <c r="X64" t="s">
        <v>289</v>
      </c>
      <c r="Y64" t="s">
        <v>289</v>
      </c>
      <c r="Z64" s="8" t="s">
        <v>115</v>
      </c>
      <c r="AA64" t="s">
        <v>110</v>
      </c>
      <c r="AB64" s="9">
        <v>4474.17</v>
      </c>
      <c r="AC64" s="8" t="s">
        <v>115</v>
      </c>
      <c r="AE64" s="9">
        <v>0</v>
      </c>
    </row>
    <row r="65" spans="23:31">
      <c r="W65" s="6">
        <v>5</v>
      </c>
      <c r="X65" t="s">
        <v>290</v>
      </c>
      <c r="Y65" t="s">
        <v>290</v>
      </c>
      <c r="Z65" s="8" t="s">
        <v>100</v>
      </c>
      <c r="AA65" t="s">
        <v>101</v>
      </c>
      <c r="AB65" s="9">
        <v>428.32</v>
      </c>
      <c r="AC65" s="8" t="s">
        <v>100</v>
      </c>
      <c r="AD65" t="s">
        <v>101</v>
      </c>
      <c r="AE65" s="9">
        <v>4955.09</v>
      </c>
    </row>
    <row r="66" spans="23:31">
      <c r="W66" s="6">
        <v>5</v>
      </c>
      <c r="X66" t="s">
        <v>290</v>
      </c>
      <c r="Y66" t="s">
        <v>290</v>
      </c>
      <c r="Z66" s="8" t="s">
        <v>100</v>
      </c>
      <c r="AA66" t="s">
        <v>104</v>
      </c>
      <c r="AB66" s="9">
        <v>13.95</v>
      </c>
      <c r="AC66" s="8" t="s">
        <v>100</v>
      </c>
      <c r="AD66" t="s">
        <v>104</v>
      </c>
      <c r="AE66" s="9">
        <v>23.87</v>
      </c>
    </row>
    <row r="67" spans="23:31">
      <c r="W67" s="6">
        <v>5</v>
      </c>
      <c r="X67" t="s">
        <v>290</v>
      </c>
      <c r="Y67" t="s">
        <v>290</v>
      </c>
      <c r="Z67" s="8" t="s">
        <v>100</v>
      </c>
      <c r="AA67" t="s">
        <v>107</v>
      </c>
      <c r="AB67" s="9">
        <v>273.47000000000003</v>
      </c>
      <c r="AC67" s="8" t="s">
        <v>100</v>
      </c>
      <c r="AD67" t="s">
        <v>107</v>
      </c>
      <c r="AE67" s="9">
        <v>5480.97</v>
      </c>
    </row>
    <row r="68" spans="23:31">
      <c r="W68" s="6">
        <v>5</v>
      </c>
      <c r="X68" t="s">
        <v>290</v>
      </c>
      <c r="Y68" t="s">
        <v>290</v>
      </c>
      <c r="Z68" s="8" t="s">
        <v>100</v>
      </c>
      <c r="AA68" t="s">
        <v>110</v>
      </c>
      <c r="AB68" s="9">
        <v>2923.68</v>
      </c>
      <c r="AC68" s="8" t="s">
        <v>100</v>
      </c>
      <c r="AD68" t="s">
        <v>110</v>
      </c>
      <c r="AE68" s="9">
        <v>0</v>
      </c>
    </row>
    <row r="69" spans="23:31">
      <c r="W69" s="6">
        <v>5</v>
      </c>
      <c r="X69" t="s">
        <v>290</v>
      </c>
      <c r="Y69" t="s">
        <v>290</v>
      </c>
      <c r="Z69" s="8" t="s">
        <v>113</v>
      </c>
      <c r="AA69" t="s">
        <v>101</v>
      </c>
      <c r="AB69" s="9">
        <v>21.62</v>
      </c>
      <c r="AC69" s="8" t="s">
        <v>113</v>
      </c>
      <c r="AD69" t="s">
        <v>101</v>
      </c>
      <c r="AE69" s="9">
        <v>287.54000000000002</v>
      </c>
    </row>
    <row r="70" spans="23:31">
      <c r="W70" s="6">
        <v>5</v>
      </c>
      <c r="X70" t="s">
        <v>290</v>
      </c>
      <c r="Y70" t="s">
        <v>290</v>
      </c>
      <c r="Z70" s="8" t="s">
        <v>113</v>
      </c>
      <c r="AA70" t="s">
        <v>104</v>
      </c>
      <c r="AB70" s="9">
        <v>0</v>
      </c>
      <c r="AC70" s="8" t="s">
        <v>113</v>
      </c>
      <c r="AD70" t="s">
        <v>104</v>
      </c>
      <c r="AE70" s="9">
        <v>0.63</v>
      </c>
    </row>
    <row r="71" spans="23:31">
      <c r="W71" s="6">
        <v>5</v>
      </c>
      <c r="X71" t="s">
        <v>290</v>
      </c>
      <c r="Y71" t="s">
        <v>290</v>
      </c>
      <c r="Z71" s="8" t="s">
        <v>113</v>
      </c>
      <c r="AA71" t="s">
        <v>114</v>
      </c>
      <c r="AB71" s="9">
        <v>0</v>
      </c>
      <c r="AC71" s="8" t="s">
        <v>113</v>
      </c>
      <c r="AD71" t="s">
        <v>114</v>
      </c>
      <c r="AE71" s="9">
        <v>0</v>
      </c>
    </row>
    <row r="72" spans="23:31">
      <c r="W72" s="6">
        <v>5</v>
      </c>
      <c r="X72" t="s">
        <v>290</v>
      </c>
      <c r="Y72" t="s">
        <v>290</v>
      </c>
      <c r="Z72" s="8" t="s">
        <v>113</v>
      </c>
      <c r="AA72" t="s">
        <v>107</v>
      </c>
      <c r="AB72" s="9">
        <v>1387.43</v>
      </c>
      <c r="AC72" s="8" t="s">
        <v>113</v>
      </c>
      <c r="AD72" t="s">
        <v>107</v>
      </c>
      <c r="AE72" s="9">
        <v>2568.2800000000002</v>
      </c>
    </row>
    <row r="73" spans="23:31">
      <c r="W73" s="6">
        <v>5</v>
      </c>
      <c r="X73" t="s">
        <v>290</v>
      </c>
      <c r="Y73" t="s">
        <v>290</v>
      </c>
      <c r="Z73" s="8" t="s">
        <v>113</v>
      </c>
      <c r="AA73" t="s">
        <v>110</v>
      </c>
      <c r="AB73" s="9">
        <v>1755.67</v>
      </c>
      <c r="AC73" s="8" t="s">
        <v>113</v>
      </c>
      <c r="AD73" t="s">
        <v>110</v>
      </c>
      <c r="AE73" s="9">
        <v>0</v>
      </c>
    </row>
    <row r="74" spans="23:31">
      <c r="W74" s="6">
        <v>5</v>
      </c>
      <c r="X74" t="s">
        <v>290</v>
      </c>
      <c r="Y74" t="s">
        <v>290</v>
      </c>
      <c r="Z74" s="8" t="s">
        <v>115</v>
      </c>
      <c r="AA74" t="s">
        <v>101</v>
      </c>
      <c r="AB74" s="9">
        <v>449.94</v>
      </c>
      <c r="AC74" s="8" t="s">
        <v>115</v>
      </c>
      <c r="AD74" t="s">
        <v>101</v>
      </c>
      <c r="AE74" s="9">
        <v>5242.63</v>
      </c>
    </row>
    <row r="75" spans="23:31">
      <c r="W75" s="6">
        <v>5</v>
      </c>
      <c r="X75" t="s">
        <v>290</v>
      </c>
      <c r="Y75" t="s">
        <v>290</v>
      </c>
      <c r="Z75" s="8" t="s">
        <v>115</v>
      </c>
      <c r="AA75" t="s">
        <v>104</v>
      </c>
      <c r="AB75" s="9">
        <v>13.95</v>
      </c>
      <c r="AC75" s="8" t="s">
        <v>115</v>
      </c>
      <c r="AD75" t="s">
        <v>104</v>
      </c>
      <c r="AE75" s="9">
        <v>24.5</v>
      </c>
    </row>
    <row r="76" spans="23:31">
      <c r="W76" s="6">
        <v>5</v>
      </c>
      <c r="X76" t="s">
        <v>290</v>
      </c>
      <c r="Y76" t="s">
        <v>290</v>
      </c>
      <c r="Z76" s="8" t="s">
        <v>115</v>
      </c>
      <c r="AA76" t="s">
        <v>114</v>
      </c>
      <c r="AB76" s="9">
        <v>0</v>
      </c>
      <c r="AC76" s="8" t="s">
        <v>115</v>
      </c>
      <c r="AD76" t="s">
        <v>114</v>
      </c>
      <c r="AE76" s="9">
        <v>0</v>
      </c>
    </row>
    <row r="77" spans="23:31">
      <c r="W77" s="6">
        <v>5</v>
      </c>
      <c r="X77" t="s">
        <v>290</v>
      </c>
      <c r="Y77" t="s">
        <v>290</v>
      </c>
      <c r="Z77" s="8" t="s">
        <v>115</v>
      </c>
      <c r="AA77" t="s">
        <v>107</v>
      </c>
      <c r="AB77" s="9">
        <v>1660.9</v>
      </c>
      <c r="AC77" s="8" t="s">
        <v>115</v>
      </c>
      <c r="AD77" t="s">
        <v>107</v>
      </c>
      <c r="AE77" s="9">
        <v>8049.25</v>
      </c>
    </row>
    <row r="78" spans="23:31">
      <c r="W78" s="6">
        <v>5</v>
      </c>
      <c r="X78" t="s">
        <v>290</v>
      </c>
      <c r="Y78" t="s">
        <v>290</v>
      </c>
      <c r="Z78" s="8" t="s">
        <v>115</v>
      </c>
      <c r="AA78" t="s">
        <v>110</v>
      </c>
      <c r="AB78" s="9">
        <v>4679.3500000000004</v>
      </c>
      <c r="AC78" s="8" t="s">
        <v>115</v>
      </c>
      <c r="AE78">
        <v>0</v>
      </c>
    </row>
    <row r="79" spans="23:31">
      <c r="W79" s="6">
        <v>6</v>
      </c>
      <c r="X79" t="s">
        <v>291</v>
      </c>
      <c r="Y79" t="s">
        <v>291</v>
      </c>
      <c r="Z79" s="8" t="s">
        <v>100</v>
      </c>
      <c r="AA79" t="s">
        <v>101</v>
      </c>
      <c r="AB79" s="9">
        <v>432.03</v>
      </c>
      <c r="AC79" s="8" t="s">
        <v>100</v>
      </c>
      <c r="AD79" t="s">
        <v>101</v>
      </c>
      <c r="AE79" s="9">
        <v>4992.0200000000004</v>
      </c>
    </row>
    <row r="80" spans="23:31">
      <c r="W80" s="6">
        <v>6</v>
      </c>
      <c r="X80" t="s">
        <v>291</v>
      </c>
      <c r="Y80" t="s">
        <v>291</v>
      </c>
      <c r="Z80" s="8" t="s">
        <v>100</v>
      </c>
      <c r="AA80" t="s">
        <v>104</v>
      </c>
      <c r="AB80" s="9">
        <v>14.08</v>
      </c>
      <c r="AC80" s="8" t="s">
        <v>100</v>
      </c>
      <c r="AD80" t="s">
        <v>104</v>
      </c>
      <c r="AE80" s="9">
        <v>23.95</v>
      </c>
    </row>
    <row r="81" spans="23:31">
      <c r="W81" s="6">
        <v>6</v>
      </c>
      <c r="X81" t="s">
        <v>291</v>
      </c>
      <c r="Y81" t="s">
        <v>291</v>
      </c>
      <c r="Z81" s="8" t="s">
        <v>100</v>
      </c>
      <c r="AA81" t="s">
        <v>107</v>
      </c>
      <c r="AB81" s="9">
        <v>308.18</v>
      </c>
      <c r="AC81" s="8" t="s">
        <v>100</v>
      </c>
      <c r="AD81" t="s">
        <v>107</v>
      </c>
      <c r="AE81" s="9">
        <v>5559.83</v>
      </c>
    </row>
    <row r="82" spans="23:31">
      <c r="W82" s="6">
        <v>6</v>
      </c>
      <c r="X82" t="s">
        <v>291</v>
      </c>
      <c r="Y82" t="s">
        <v>291</v>
      </c>
      <c r="Z82" s="8" t="s">
        <v>100</v>
      </c>
      <c r="AA82" t="s">
        <v>110</v>
      </c>
      <c r="AB82" s="9">
        <v>3222.19</v>
      </c>
      <c r="AC82" s="8" t="s">
        <v>100</v>
      </c>
      <c r="AD82" t="s">
        <v>110</v>
      </c>
      <c r="AE82" s="9">
        <v>0</v>
      </c>
    </row>
    <row r="83" spans="23:31">
      <c r="W83" s="6">
        <v>6</v>
      </c>
      <c r="X83" t="s">
        <v>291</v>
      </c>
      <c r="Y83" t="s">
        <v>291</v>
      </c>
      <c r="Z83" s="8" t="s">
        <v>113</v>
      </c>
      <c r="AA83" t="s">
        <v>101</v>
      </c>
      <c r="AB83" s="9">
        <v>20.010000000000002</v>
      </c>
      <c r="AC83" s="8" t="s">
        <v>113</v>
      </c>
      <c r="AD83" t="s">
        <v>101</v>
      </c>
      <c r="AE83" s="9">
        <v>293.5</v>
      </c>
    </row>
    <row r="84" spans="23:31">
      <c r="W84" s="6">
        <v>6</v>
      </c>
      <c r="X84" t="s">
        <v>291</v>
      </c>
      <c r="Y84" t="s">
        <v>291</v>
      </c>
      <c r="Z84" s="8" t="s">
        <v>113</v>
      </c>
      <c r="AA84" t="s">
        <v>104</v>
      </c>
      <c r="AB84" s="9">
        <v>0</v>
      </c>
      <c r="AC84" s="8" t="s">
        <v>113</v>
      </c>
      <c r="AD84" t="s">
        <v>104</v>
      </c>
      <c r="AE84" s="9">
        <v>0.63</v>
      </c>
    </row>
    <row r="85" spans="23:31">
      <c r="W85" s="6">
        <v>6</v>
      </c>
      <c r="X85" t="s">
        <v>291</v>
      </c>
      <c r="Y85" t="s">
        <v>291</v>
      </c>
      <c r="Z85" s="8" t="s">
        <v>113</v>
      </c>
      <c r="AA85" t="s">
        <v>114</v>
      </c>
      <c r="AB85" s="9">
        <v>0</v>
      </c>
      <c r="AC85" s="8" t="s">
        <v>113</v>
      </c>
      <c r="AD85" t="s">
        <v>114</v>
      </c>
      <c r="AE85" s="9">
        <v>0</v>
      </c>
    </row>
    <row r="86" spans="23:31">
      <c r="W86" s="6">
        <v>6</v>
      </c>
      <c r="X86" t="s">
        <v>291</v>
      </c>
      <c r="Y86" t="s">
        <v>291</v>
      </c>
      <c r="Z86" s="8" t="s">
        <v>113</v>
      </c>
      <c r="AA86" t="s">
        <v>107</v>
      </c>
      <c r="AB86" s="9">
        <v>1376.15</v>
      </c>
      <c r="AC86" s="8" t="s">
        <v>113</v>
      </c>
      <c r="AD86" t="s">
        <v>107</v>
      </c>
      <c r="AE86" s="9">
        <v>2587.1799999999998</v>
      </c>
    </row>
    <row r="87" spans="23:31">
      <c r="W87" s="6">
        <v>6</v>
      </c>
      <c r="X87" t="s">
        <v>291</v>
      </c>
      <c r="Y87" t="s">
        <v>291</v>
      </c>
      <c r="Z87" s="8" t="s">
        <v>113</v>
      </c>
      <c r="AA87" t="s">
        <v>110</v>
      </c>
      <c r="AB87" s="9">
        <v>1680.48</v>
      </c>
      <c r="AC87" s="8" t="s">
        <v>113</v>
      </c>
      <c r="AD87" t="s">
        <v>110</v>
      </c>
      <c r="AE87" s="9">
        <v>0</v>
      </c>
    </row>
    <row r="88" spans="23:31">
      <c r="W88" s="6">
        <v>6</v>
      </c>
      <c r="X88" t="s">
        <v>291</v>
      </c>
      <c r="Y88" t="s">
        <v>291</v>
      </c>
      <c r="Z88" s="8" t="s">
        <v>115</v>
      </c>
      <c r="AA88" t="s">
        <v>101</v>
      </c>
      <c r="AB88" s="9">
        <v>452.04</v>
      </c>
      <c r="AC88" s="8" t="s">
        <v>115</v>
      </c>
      <c r="AD88" t="s">
        <v>101</v>
      </c>
      <c r="AE88" s="9">
        <v>5285.52</v>
      </c>
    </row>
    <row r="89" spans="23:31">
      <c r="W89" s="6">
        <v>6</v>
      </c>
      <c r="X89" t="s">
        <v>291</v>
      </c>
      <c r="Y89" t="s">
        <v>291</v>
      </c>
      <c r="Z89" s="8" t="s">
        <v>115</v>
      </c>
      <c r="AA89" t="s">
        <v>104</v>
      </c>
      <c r="AB89" s="9">
        <v>14.08</v>
      </c>
      <c r="AC89" s="8" t="s">
        <v>115</v>
      </c>
      <c r="AD89" t="s">
        <v>104</v>
      </c>
      <c r="AE89" s="9">
        <v>24.58</v>
      </c>
    </row>
    <row r="90" spans="23:31">
      <c r="W90" s="6">
        <v>6</v>
      </c>
      <c r="X90" t="s">
        <v>291</v>
      </c>
      <c r="Y90" t="s">
        <v>291</v>
      </c>
      <c r="Z90" s="8" t="s">
        <v>115</v>
      </c>
      <c r="AA90" t="s">
        <v>114</v>
      </c>
      <c r="AB90" s="9">
        <v>0</v>
      </c>
      <c r="AC90" s="8" t="s">
        <v>115</v>
      </c>
      <c r="AD90" t="s">
        <v>114</v>
      </c>
      <c r="AE90" s="9">
        <v>0</v>
      </c>
    </row>
    <row r="91" spans="23:31">
      <c r="W91" s="6">
        <v>6</v>
      </c>
      <c r="X91" t="s">
        <v>291</v>
      </c>
      <c r="Y91" t="s">
        <v>291</v>
      </c>
      <c r="Z91" s="8" t="s">
        <v>115</v>
      </c>
      <c r="AA91" t="s">
        <v>107</v>
      </c>
      <c r="AB91" s="9">
        <v>1684.33</v>
      </c>
      <c r="AC91" s="8" t="s">
        <v>115</v>
      </c>
      <c r="AD91" t="s">
        <v>107</v>
      </c>
      <c r="AE91" s="9">
        <v>8147.01</v>
      </c>
    </row>
    <row r="92" spans="23:31">
      <c r="W92" s="6">
        <v>6</v>
      </c>
      <c r="X92" t="s">
        <v>291</v>
      </c>
      <c r="Y92" t="s">
        <v>291</v>
      </c>
      <c r="Z92" s="8" t="s">
        <v>115</v>
      </c>
      <c r="AA92" t="s">
        <v>110</v>
      </c>
      <c r="AB92" s="9">
        <v>4902.67</v>
      </c>
      <c r="AC92" s="8" t="s">
        <v>115</v>
      </c>
      <c r="AE92" s="9">
        <v>0</v>
      </c>
    </row>
    <row r="93" spans="23:31">
      <c r="W93" s="6">
        <v>7</v>
      </c>
      <c r="X93" s="165" t="s">
        <v>302</v>
      </c>
      <c r="Y93" s="165" t="s">
        <v>302</v>
      </c>
      <c r="Z93" s="8" t="s">
        <v>100</v>
      </c>
      <c r="AA93" t="s">
        <v>101</v>
      </c>
      <c r="AB93" s="9">
        <v>436.73</v>
      </c>
      <c r="AC93" s="8" t="s">
        <v>100</v>
      </c>
      <c r="AD93" t="s">
        <v>101</v>
      </c>
      <c r="AE93" s="9">
        <v>5072.82</v>
      </c>
    </row>
    <row r="94" spans="23:31">
      <c r="W94" s="6">
        <v>7</v>
      </c>
      <c r="X94" s="165" t="s">
        <v>302</v>
      </c>
      <c r="Y94" s="165" t="s">
        <v>302</v>
      </c>
      <c r="Z94" s="8" t="s">
        <v>100</v>
      </c>
      <c r="AA94" t="s">
        <v>104</v>
      </c>
      <c r="AB94" s="9">
        <v>13.27</v>
      </c>
      <c r="AC94" s="8" t="s">
        <v>100</v>
      </c>
      <c r="AD94" t="s">
        <v>104</v>
      </c>
      <c r="AE94" s="9">
        <v>22.86</v>
      </c>
    </row>
    <row r="95" spans="23:31">
      <c r="W95" s="6">
        <v>7</v>
      </c>
      <c r="X95" s="165" t="s">
        <v>302</v>
      </c>
      <c r="Y95" s="165" t="s">
        <v>302</v>
      </c>
      <c r="Z95" s="8" t="s">
        <v>100</v>
      </c>
      <c r="AA95" t="s">
        <v>107</v>
      </c>
      <c r="AB95" s="9">
        <v>225.66</v>
      </c>
      <c r="AC95" s="8" t="s">
        <v>100</v>
      </c>
      <c r="AD95" t="s">
        <v>107</v>
      </c>
      <c r="AE95" s="9">
        <v>5324.67</v>
      </c>
    </row>
    <row r="96" spans="23:31">
      <c r="W96" s="6">
        <v>7</v>
      </c>
      <c r="X96" s="165" t="s">
        <v>302</v>
      </c>
      <c r="Y96" s="165" t="s">
        <v>302</v>
      </c>
      <c r="Z96" s="8" t="s">
        <v>100</v>
      </c>
      <c r="AA96" t="s">
        <v>110</v>
      </c>
      <c r="AB96" s="9">
        <v>3522.98</v>
      </c>
      <c r="AC96" s="8" t="s">
        <v>100</v>
      </c>
      <c r="AD96" t="s">
        <v>110</v>
      </c>
      <c r="AE96" s="9">
        <v>0</v>
      </c>
    </row>
    <row r="97" spans="23:31">
      <c r="W97" s="6">
        <v>7</v>
      </c>
      <c r="X97" s="165" t="s">
        <v>302</v>
      </c>
      <c r="Y97" s="165" t="s">
        <v>302</v>
      </c>
      <c r="Z97" s="8" t="s">
        <v>113</v>
      </c>
      <c r="AA97" t="s">
        <v>101</v>
      </c>
      <c r="AB97" s="9">
        <v>16.66</v>
      </c>
      <c r="AC97" s="8" t="s">
        <v>113</v>
      </c>
      <c r="AD97" t="s">
        <v>101</v>
      </c>
      <c r="AE97" s="9">
        <v>294.8</v>
      </c>
    </row>
    <row r="98" spans="23:31">
      <c r="W98" s="6">
        <v>7</v>
      </c>
      <c r="X98" s="165" t="s">
        <v>302</v>
      </c>
      <c r="Y98" s="165" t="s">
        <v>302</v>
      </c>
      <c r="Z98" s="8" t="s">
        <v>113</v>
      </c>
      <c r="AA98" t="s">
        <v>104</v>
      </c>
      <c r="AB98" s="9">
        <v>0</v>
      </c>
      <c r="AC98" s="8" t="s">
        <v>113</v>
      </c>
      <c r="AD98" t="s">
        <v>104</v>
      </c>
      <c r="AE98" s="9">
        <v>0.55000000000000004</v>
      </c>
    </row>
    <row r="99" spans="23:31">
      <c r="W99" s="6">
        <v>7</v>
      </c>
      <c r="X99" s="165" t="s">
        <v>302</v>
      </c>
      <c r="Y99" s="165" t="s">
        <v>302</v>
      </c>
      <c r="Z99" s="8" t="s">
        <v>113</v>
      </c>
      <c r="AA99" t="s">
        <v>114</v>
      </c>
      <c r="AB99" s="9">
        <v>0</v>
      </c>
      <c r="AC99" s="8" t="s">
        <v>113</v>
      </c>
      <c r="AD99" t="s">
        <v>114</v>
      </c>
      <c r="AE99" s="9">
        <v>0</v>
      </c>
    </row>
    <row r="100" spans="23:31">
      <c r="W100" s="6">
        <v>7</v>
      </c>
      <c r="X100" s="165" t="s">
        <v>302</v>
      </c>
      <c r="Y100" s="165" t="s">
        <v>302</v>
      </c>
      <c r="Z100" s="8" t="s">
        <v>113</v>
      </c>
      <c r="AA100" t="s">
        <v>107</v>
      </c>
      <c r="AB100" s="9">
        <v>1346.24</v>
      </c>
      <c r="AC100" s="8" t="s">
        <v>113</v>
      </c>
      <c r="AD100" t="s">
        <v>107</v>
      </c>
      <c r="AE100" s="9">
        <v>2591.5300000000002</v>
      </c>
    </row>
    <row r="101" spans="23:31">
      <c r="W101" s="6">
        <v>7</v>
      </c>
      <c r="X101" s="165" t="s">
        <v>302</v>
      </c>
      <c r="Y101" s="165" t="s">
        <v>302</v>
      </c>
      <c r="Z101" s="8" t="s">
        <v>113</v>
      </c>
      <c r="AA101" t="s">
        <v>110</v>
      </c>
      <c r="AB101" s="9">
        <v>1358.95</v>
      </c>
      <c r="AC101" s="8" t="s">
        <v>113</v>
      </c>
      <c r="AD101" t="s">
        <v>110</v>
      </c>
      <c r="AE101" s="9">
        <v>0</v>
      </c>
    </row>
    <row r="102" spans="23:31">
      <c r="W102" s="6">
        <v>7</v>
      </c>
      <c r="X102" s="165" t="s">
        <v>302</v>
      </c>
      <c r="Y102" s="165" t="s">
        <v>302</v>
      </c>
      <c r="Z102" s="8" t="s">
        <v>115</v>
      </c>
      <c r="AA102" t="s">
        <v>101</v>
      </c>
      <c r="AB102" s="9">
        <v>453.39</v>
      </c>
      <c r="AC102" s="8" t="s">
        <v>115</v>
      </c>
      <c r="AD102" t="s">
        <v>101</v>
      </c>
      <c r="AE102" s="9">
        <v>5367.62</v>
      </c>
    </row>
    <row r="103" spans="23:31">
      <c r="W103" s="6">
        <v>7</v>
      </c>
      <c r="X103" s="165" t="s">
        <v>302</v>
      </c>
      <c r="Y103" s="165" t="s">
        <v>302</v>
      </c>
      <c r="Z103" s="8" t="s">
        <v>115</v>
      </c>
      <c r="AA103" t="s">
        <v>104</v>
      </c>
      <c r="AB103" s="9">
        <v>13.27</v>
      </c>
      <c r="AC103" s="8" t="s">
        <v>115</v>
      </c>
      <c r="AD103" t="s">
        <v>104</v>
      </c>
      <c r="AE103" s="9">
        <v>23.41</v>
      </c>
    </row>
    <row r="104" spans="23:31">
      <c r="W104" s="6">
        <v>7</v>
      </c>
      <c r="X104" s="165" t="s">
        <v>302</v>
      </c>
      <c r="Y104" s="165" t="s">
        <v>302</v>
      </c>
      <c r="Z104" s="8" t="s">
        <v>115</v>
      </c>
      <c r="AA104" t="s">
        <v>114</v>
      </c>
      <c r="AB104" s="9">
        <v>0</v>
      </c>
      <c r="AC104" s="8" t="s">
        <v>115</v>
      </c>
      <c r="AD104" t="s">
        <v>114</v>
      </c>
      <c r="AE104" s="9">
        <v>0</v>
      </c>
    </row>
    <row r="105" spans="23:31">
      <c r="W105" s="6">
        <v>7</v>
      </c>
      <c r="X105" s="165" t="s">
        <v>302</v>
      </c>
      <c r="Y105" s="165" t="s">
        <v>302</v>
      </c>
      <c r="Z105" s="8" t="s">
        <v>115</v>
      </c>
      <c r="AA105" t="s">
        <v>107</v>
      </c>
      <c r="AB105" s="9">
        <v>1571.9</v>
      </c>
      <c r="AC105" s="8" t="s">
        <v>115</v>
      </c>
      <c r="AD105" t="s">
        <v>107</v>
      </c>
      <c r="AE105" s="9">
        <v>7916.2</v>
      </c>
    </row>
    <row r="106" spans="23:31">
      <c r="W106" s="6">
        <v>7</v>
      </c>
      <c r="X106" s="165" t="s">
        <v>302</v>
      </c>
      <c r="Y106" s="165" t="s">
        <v>302</v>
      </c>
      <c r="Z106" s="8" t="s">
        <v>115</v>
      </c>
      <c r="AA106" t="s">
        <v>110</v>
      </c>
      <c r="AB106" s="9">
        <v>4881.93</v>
      </c>
      <c r="AC106" s="8" t="s">
        <v>115</v>
      </c>
      <c r="AE106" s="9">
        <v>0</v>
      </c>
    </row>
    <row r="107" spans="23:31">
      <c r="W107" s="6">
        <v>8</v>
      </c>
      <c r="X107" s="165" t="s">
        <v>301</v>
      </c>
      <c r="Y107" s="165" t="s">
        <v>301</v>
      </c>
      <c r="Z107" s="8" t="s">
        <v>100</v>
      </c>
      <c r="AA107" t="s">
        <v>101</v>
      </c>
      <c r="AB107" s="9">
        <v>435.04</v>
      </c>
      <c r="AC107" s="8" t="s">
        <v>100</v>
      </c>
      <c r="AD107" t="s">
        <v>101</v>
      </c>
      <c r="AE107" s="9">
        <v>5227.41</v>
      </c>
    </row>
    <row r="108" spans="23:31">
      <c r="W108" s="6">
        <v>8</v>
      </c>
      <c r="X108" s="165" t="s">
        <v>301</v>
      </c>
      <c r="Y108" s="165" t="s">
        <v>301</v>
      </c>
      <c r="Z108" s="8" t="s">
        <v>100</v>
      </c>
      <c r="AA108" t="s">
        <v>104</v>
      </c>
      <c r="AB108" s="9">
        <v>12.28</v>
      </c>
      <c r="AC108" s="8" t="s">
        <v>100</v>
      </c>
      <c r="AD108" t="s">
        <v>104</v>
      </c>
      <c r="AE108" s="9">
        <v>22.86</v>
      </c>
    </row>
    <row r="109" spans="23:31">
      <c r="W109" s="6">
        <v>8</v>
      </c>
      <c r="X109" s="165" t="s">
        <v>301</v>
      </c>
      <c r="Y109" s="165" t="s">
        <v>301</v>
      </c>
      <c r="Z109" s="8" t="s">
        <v>100</v>
      </c>
      <c r="AA109" t="s">
        <v>107</v>
      </c>
      <c r="AB109" s="9">
        <v>266.63</v>
      </c>
      <c r="AC109" s="8" t="s">
        <v>100</v>
      </c>
      <c r="AD109" t="s">
        <v>107</v>
      </c>
      <c r="AE109" s="9">
        <v>5853.66</v>
      </c>
    </row>
    <row r="110" spans="23:31">
      <c r="W110" s="6">
        <v>8</v>
      </c>
      <c r="X110" s="165" t="s">
        <v>301</v>
      </c>
      <c r="Y110" s="165" t="s">
        <v>301</v>
      </c>
      <c r="Z110" s="8" t="s">
        <v>100</v>
      </c>
      <c r="AA110" t="s">
        <v>110</v>
      </c>
      <c r="AB110" s="9">
        <v>3746.68</v>
      </c>
      <c r="AC110" s="8" t="s">
        <v>100</v>
      </c>
      <c r="AD110" t="s">
        <v>110</v>
      </c>
      <c r="AE110" s="9">
        <v>0</v>
      </c>
    </row>
    <row r="111" spans="23:31">
      <c r="W111" s="6">
        <v>8</v>
      </c>
      <c r="X111" s="165" t="s">
        <v>301</v>
      </c>
      <c r="Y111" s="165" t="s">
        <v>301</v>
      </c>
      <c r="Z111" s="8" t="s">
        <v>113</v>
      </c>
      <c r="AA111" t="s">
        <v>101</v>
      </c>
      <c r="AB111" s="9">
        <v>15.4</v>
      </c>
      <c r="AC111" s="8" t="s">
        <v>113</v>
      </c>
      <c r="AD111" t="s">
        <v>101</v>
      </c>
      <c r="AE111" s="9">
        <v>306.45</v>
      </c>
    </row>
    <row r="112" spans="23:31">
      <c r="W112" s="6">
        <v>8</v>
      </c>
      <c r="X112" s="165" t="s">
        <v>301</v>
      </c>
      <c r="Y112" s="165" t="s">
        <v>301</v>
      </c>
      <c r="Z112" s="8" t="s">
        <v>113</v>
      </c>
      <c r="AA112" t="s">
        <v>104</v>
      </c>
      <c r="AB112" s="9">
        <v>0</v>
      </c>
      <c r="AC112" s="8" t="s">
        <v>113</v>
      </c>
      <c r="AD112" t="s">
        <v>104</v>
      </c>
      <c r="AE112" s="9">
        <v>0.47</v>
      </c>
    </row>
    <row r="113" spans="23:31">
      <c r="W113" s="6">
        <v>8</v>
      </c>
      <c r="X113" s="165" t="s">
        <v>301</v>
      </c>
      <c r="Y113" s="165" t="s">
        <v>301</v>
      </c>
      <c r="Z113" s="8" t="s">
        <v>113</v>
      </c>
      <c r="AA113" t="s">
        <v>114</v>
      </c>
      <c r="AB113" s="9">
        <v>0</v>
      </c>
      <c r="AC113" s="8" t="s">
        <v>113</v>
      </c>
      <c r="AD113" t="s">
        <v>114</v>
      </c>
      <c r="AE113" s="9">
        <v>0</v>
      </c>
    </row>
    <row r="114" spans="23:31">
      <c r="W114" s="6">
        <v>8</v>
      </c>
      <c r="X114" s="165" t="s">
        <v>301</v>
      </c>
      <c r="Y114" s="165" t="s">
        <v>301</v>
      </c>
      <c r="Z114" s="8" t="s">
        <v>113</v>
      </c>
      <c r="AA114" t="s">
        <v>107</v>
      </c>
      <c r="AB114" s="9">
        <v>1390.82</v>
      </c>
      <c r="AC114" s="8" t="s">
        <v>113</v>
      </c>
      <c r="AD114" t="s">
        <v>107</v>
      </c>
      <c r="AE114" s="9">
        <v>2729.06</v>
      </c>
    </row>
    <row r="115" spans="23:31">
      <c r="W115" s="6">
        <v>8</v>
      </c>
      <c r="X115" s="165" t="s">
        <v>301</v>
      </c>
      <c r="Y115" s="165" t="s">
        <v>301</v>
      </c>
      <c r="Z115" s="8" t="s">
        <v>113</v>
      </c>
      <c r="AA115" t="s">
        <v>110</v>
      </c>
      <c r="AB115" s="9">
        <v>1706.47</v>
      </c>
      <c r="AC115" s="8" t="s">
        <v>113</v>
      </c>
      <c r="AD115" t="s">
        <v>110</v>
      </c>
      <c r="AE115" s="9">
        <v>0</v>
      </c>
    </row>
    <row r="116" spans="23:31">
      <c r="W116" s="6">
        <v>8</v>
      </c>
      <c r="X116" s="165" t="s">
        <v>301</v>
      </c>
      <c r="Y116" s="165" t="s">
        <v>301</v>
      </c>
      <c r="Z116" s="8" t="s">
        <v>115</v>
      </c>
      <c r="AA116" t="s">
        <v>101</v>
      </c>
      <c r="AB116" s="9">
        <v>450.44</v>
      </c>
      <c r="AC116" s="8" t="s">
        <v>115</v>
      </c>
      <c r="AD116" t="s">
        <v>101</v>
      </c>
      <c r="AE116" s="9">
        <v>5533.86</v>
      </c>
    </row>
    <row r="117" spans="23:31">
      <c r="W117" s="6">
        <v>8</v>
      </c>
      <c r="X117" s="165" t="s">
        <v>301</v>
      </c>
      <c r="Y117" s="165" t="s">
        <v>301</v>
      </c>
      <c r="Z117" s="8" t="s">
        <v>115</v>
      </c>
      <c r="AA117" t="s">
        <v>104</v>
      </c>
      <c r="AB117" s="9">
        <v>12.28</v>
      </c>
      <c r="AC117" s="8" t="s">
        <v>115</v>
      </c>
      <c r="AD117" t="s">
        <v>104</v>
      </c>
      <c r="AE117" s="9">
        <v>23.33</v>
      </c>
    </row>
    <row r="118" spans="23:31">
      <c r="W118" s="6">
        <v>8</v>
      </c>
      <c r="X118" s="165" t="s">
        <v>301</v>
      </c>
      <c r="Y118" s="165" t="s">
        <v>301</v>
      </c>
      <c r="Z118" s="8" t="s">
        <v>115</v>
      </c>
      <c r="AA118" t="s">
        <v>114</v>
      </c>
      <c r="AB118" s="9">
        <v>0</v>
      </c>
      <c r="AC118" s="8" t="s">
        <v>115</v>
      </c>
      <c r="AD118" t="s">
        <v>114</v>
      </c>
      <c r="AE118" s="9">
        <v>0</v>
      </c>
    </row>
    <row r="119" spans="23:31">
      <c r="W119" s="6">
        <v>8</v>
      </c>
      <c r="X119" s="165" t="s">
        <v>301</v>
      </c>
      <c r="Y119" s="165" t="s">
        <v>301</v>
      </c>
      <c r="Z119" s="8" t="s">
        <v>115</v>
      </c>
      <c r="AA119" t="s">
        <v>107</v>
      </c>
      <c r="AB119" s="9">
        <v>1657.45</v>
      </c>
      <c r="AC119" s="8" t="s">
        <v>115</v>
      </c>
      <c r="AD119" t="s">
        <v>107</v>
      </c>
      <c r="AE119" s="9">
        <v>8582.7199999999993</v>
      </c>
    </row>
    <row r="120" spans="23:31">
      <c r="W120" s="6">
        <v>8</v>
      </c>
      <c r="X120" s="165" t="s">
        <v>301</v>
      </c>
      <c r="Y120" s="165" t="s">
        <v>301</v>
      </c>
      <c r="Z120" s="8" t="s">
        <v>115</v>
      </c>
      <c r="AA120" t="s">
        <v>110</v>
      </c>
      <c r="AB120" s="9">
        <v>5453.15</v>
      </c>
      <c r="AC120" s="8" t="s">
        <v>115</v>
      </c>
      <c r="AE120" s="9">
        <v>0</v>
      </c>
    </row>
  </sheetData>
  <mergeCells count="12">
    <mergeCell ref="B18:I18"/>
    <mergeCell ref="B19:I19"/>
    <mergeCell ref="B10:I10"/>
    <mergeCell ref="B14:I14"/>
    <mergeCell ref="B15:I15"/>
    <mergeCell ref="B16:I16"/>
    <mergeCell ref="B17:I17"/>
    <mergeCell ref="B5:I5"/>
    <mergeCell ref="B6:I6"/>
    <mergeCell ref="B7:I7"/>
    <mergeCell ref="B8:I8"/>
    <mergeCell ref="B9:I9"/>
  </mergeCells>
  <hyperlinks>
    <hyperlink ref="J5" location="DATA_2_!V1" display="Link T1" xr:uid="{2E987421-4B4F-4F21-9475-50E24E80B26D}"/>
    <hyperlink ref="J6" location="DATA_2_!AF1" display="Link T2" xr:uid="{C6C7A898-904D-448F-BC57-11E63E7E1256}"/>
    <hyperlink ref="J7" location="DATA_2_!AM1" display="Link T3" xr:uid="{86A96D3A-720E-4966-92BD-1BAF8EE29469}"/>
    <hyperlink ref="J8" location="DATA_2_!AT1" display="Link T4" xr:uid="{300CECA1-938F-41BA-B886-E84A3F7E4290}"/>
    <hyperlink ref="J9" location="DATA_2_!BA1" display="Link T5" xr:uid="{8F904A7C-B9C5-475F-A865-F5AED1242F5F}"/>
    <hyperlink ref="J10" location="DATA_2_!BN1" display="Link T6" xr:uid="{42867F2E-357D-4200-93E9-6F8F35F14268}"/>
  </hyperlinks>
  <pageMargins left="0.7" right="0.7" top="0.75" bottom="0.75" header="0.3" footer="0.3"/>
  <pageSetup paperSize="9" orientation="portrait" horizontalDpi="300" verticalDpi="0" r:id="rId13"/>
  <headerFooter differentOddEven="1">
    <oddHeader>&amp;L&amp;1 </oddHeader>
    <oddFooter>&amp;L&amp;1 </oddFooter>
    <evenHeader>&amp;L&amp;1 </evenHeader>
    <evenFooter>&amp;L&amp;1 </evenFooter>
  </headerFooter>
  <tableParts count="6">
    <tablePart r:id="rId14"/>
    <tablePart r:id="rId15"/>
    <tablePart r:id="rId16"/>
    <tablePart r:id="rId17"/>
    <tablePart r:id="rId18"/>
    <tablePart r:id="rId1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64C3-DC4B-4249-B752-CDAE276D29F3}">
  <sheetPr codeName="Sheet6"/>
  <dimension ref="B1:CR78"/>
  <sheetViews>
    <sheetView showGridLines="0" topLeftCell="AT1" zoomScale="70" zoomScaleNormal="70" workbookViewId="0">
      <selection activeCell="CF9" sqref="CF9"/>
    </sheetView>
  </sheetViews>
  <sheetFormatPr defaultRowHeight="15" outlineLevelCol="1"/>
  <cols>
    <col min="1" max="1" customWidth="true" style="140" width="4.7109375" collapsed="false"/>
    <col min="2" max="9" customWidth="true" style="140" width="8.7109375" collapsed="false"/>
    <col min="10" max="10" customWidth="true" style="140" width="10.85546875" collapsed="false"/>
    <col min="11" max="11" customWidth="true" style="140" width="4.7109375" collapsed="false"/>
    <col min="12" max="12" customWidth="true" style="134" width="6.7109375" collapsed="false"/>
    <col min="13" max="13" customWidth="true" width="9.140625" outlineLevel="1" collapsed="false"/>
    <col min="14" max="14" customWidth="true" width="10.85546875" outlineLevel="1" collapsed="false"/>
    <col min="15" max="15" customWidth="true" width="12.7109375" outlineLevel="1" collapsed="false"/>
    <col min="16" max="16" customWidth="true" width="36.0" outlineLevel="1" collapsed="false"/>
    <col min="17" max="17" customWidth="true" width="8.7109375" outlineLevel="1" collapsed="false"/>
    <col min="18" max="18" customWidth="true" style="135" width="6.7109375" collapsed="false"/>
    <col min="19" max="19" customWidth="true" width="9.140625" outlineLevel="1" collapsed="false"/>
    <col min="20" max="20" customWidth="true" width="10.28515625" outlineLevel="1" collapsed="false"/>
    <col min="21" max="33" customWidth="true" width="8.7109375" outlineLevel="1" collapsed="false"/>
    <col min="34" max="34" customWidth="true" style="135" width="6.7109375" collapsed="false"/>
    <col min="35" max="35" customWidth="true" width="8.7109375" outlineLevel="1" collapsed="false"/>
    <col min="36" max="36" customWidth="true" width="10.85546875" outlineLevel="1" collapsed="false"/>
    <col min="37" max="52" customWidth="true" width="8.7109375" outlineLevel="1" collapsed="false"/>
    <col min="53" max="53" customWidth="true" style="135" width="6.7109375" collapsed="false"/>
    <col min="54" max="55" customWidth="true" width="2.7109375" collapsed="false"/>
    <col min="56" max="56" customWidth="true" width="1.7109375" collapsed="false"/>
    <col min="57" max="57" customWidth="true" width="2.7109375" collapsed="false"/>
    <col min="58" max="58" customWidth="true" width="8.7109375" collapsed="false"/>
    <col min="59" max="59" customWidth="true" width="10.5703125" collapsed="false"/>
    <col min="60" max="60" bestFit="true" customWidth="true" width="14.140625" collapsed="false"/>
    <col min="61" max="61" customWidth="true" width="8.7109375" collapsed="false"/>
    <col min="63" max="70" customWidth="true" width="8.7109375" collapsed="false"/>
    <col min="74" max="74" customWidth="true" width="8.7109375" collapsed="false"/>
    <col min="80" max="80" customWidth="true" width="11.42578125" collapsed="false"/>
    <col min="81" max="81" bestFit="true" customWidth="true" width="12.7109375" collapsed="false"/>
    <col min="82" max="82" bestFit="true" customWidth="true" width="8.140625" collapsed="false"/>
    <col min="84" max="84" customWidth="true" width="13.0" collapsed="false"/>
  </cols>
  <sheetData>
    <row r="1" spans="2:96">
      <c r="L1" s="133"/>
      <c r="R1" s="136" t="s">
        <v>163</v>
      </c>
      <c r="AH1" s="136" t="s">
        <v>164</v>
      </c>
      <c r="BA1" s="136" t="s">
        <v>166</v>
      </c>
    </row>
    <row r="2" spans="2:96" ht="26.25">
      <c r="B2" s="141" t="s">
        <v>183</v>
      </c>
    </row>
    <row r="4" spans="2:96" ht="16.5" thickBot="1">
      <c r="J4" s="143" t="s">
        <v>254</v>
      </c>
      <c r="BU4" s="161"/>
    </row>
    <row r="5" spans="2:96">
      <c r="B5" s="287" t="s">
        <v>116</v>
      </c>
      <c r="C5" s="288"/>
      <c r="D5" s="288"/>
      <c r="E5" s="288"/>
      <c r="F5" s="288"/>
      <c r="G5" s="288"/>
      <c r="H5" s="288"/>
      <c r="I5" s="289"/>
      <c r="J5" s="155" t="s">
        <v>156</v>
      </c>
      <c r="M5" s="1" t="s">
        <v>116</v>
      </c>
      <c r="N5" s="1"/>
      <c r="O5" s="1"/>
      <c r="P5" s="1"/>
      <c r="Q5" s="1" t="s">
        <v>7</v>
      </c>
      <c r="S5" s="1" t="s">
        <v>117</v>
      </c>
      <c r="T5" s="1"/>
      <c r="U5" s="1"/>
      <c r="V5" s="1"/>
      <c r="W5" s="1"/>
      <c r="X5" s="1"/>
      <c r="Y5" s="1"/>
      <c r="Z5" s="1"/>
      <c r="AA5" s="1" t="s">
        <v>7</v>
      </c>
      <c r="AB5" s="1" t="s">
        <v>118</v>
      </c>
      <c r="AC5" s="1"/>
      <c r="AD5" s="1"/>
      <c r="AE5" s="1"/>
      <c r="AF5" s="1"/>
      <c r="AG5" s="1" t="s">
        <v>7</v>
      </c>
      <c r="AI5" s="1" t="s">
        <v>119</v>
      </c>
      <c r="AJ5" s="1"/>
      <c r="AK5" s="1"/>
      <c r="AL5" s="1"/>
      <c r="AM5" s="1"/>
      <c r="AN5" s="1"/>
      <c r="AO5" s="1"/>
      <c r="AP5" s="1"/>
      <c r="AQ5" s="1"/>
      <c r="AR5" s="1"/>
      <c r="AS5" s="1"/>
      <c r="AT5" s="1"/>
      <c r="AU5" s="1"/>
      <c r="AV5" s="1"/>
      <c r="AW5" s="1"/>
      <c r="AX5" s="1"/>
      <c r="AY5" s="1"/>
      <c r="AZ5" s="1" t="s">
        <v>7</v>
      </c>
    </row>
    <row r="6" spans="2:96">
      <c r="B6" s="254" t="s">
        <v>223</v>
      </c>
      <c r="C6" s="255"/>
      <c r="D6" s="255"/>
      <c r="E6" s="255"/>
      <c r="F6" s="255"/>
      <c r="G6" s="255"/>
      <c r="H6" s="255"/>
      <c r="I6" s="256"/>
      <c r="J6" s="156" t="s">
        <v>157</v>
      </c>
    </row>
    <row r="7" spans="2:96" ht="15.75" thickBot="1">
      <c r="B7" s="257" t="s">
        <v>119</v>
      </c>
      <c r="C7" s="258"/>
      <c r="D7" s="258"/>
      <c r="E7" s="258"/>
      <c r="F7" s="258"/>
      <c r="G7" s="258"/>
      <c r="H7" s="258"/>
      <c r="I7" s="259"/>
      <c r="J7" s="157" t="s">
        <v>159</v>
      </c>
      <c r="S7" s="4" t="s">
        <v>120</v>
      </c>
      <c r="T7" s="4"/>
      <c r="U7" s="4"/>
      <c r="V7" s="4"/>
      <c r="W7" s="4"/>
      <c r="X7" s="4"/>
      <c r="Y7" s="5" t="s">
        <v>121</v>
      </c>
      <c r="Z7" s="5"/>
      <c r="AA7" s="5"/>
      <c r="AI7" s="4" t="s">
        <v>120</v>
      </c>
      <c r="AJ7" s="4"/>
      <c r="AK7" s="4"/>
      <c r="AL7" s="4"/>
      <c r="AM7" s="4"/>
      <c r="AN7" s="4"/>
      <c r="AO7" s="4"/>
      <c r="AP7" s="4"/>
      <c r="AQ7" s="4"/>
      <c r="AR7" s="4"/>
      <c r="AS7" s="5" t="s">
        <v>121</v>
      </c>
      <c r="AT7" s="5"/>
      <c r="AU7" s="5"/>
      <c r="AV7" s="5"/>
      <c r="AW7" s="5"/>
      <c r="AX7" s="5"/>
      <c r="AY7" s="5"/>
      <c r="AZ7" s="5"/>
    </row>
    <row r="8" spans="2:96" ht="15" customHeight="1">
      <c r="M8" s="181" t="s">
        <v>13</v>
      </c>
      <c r="N8" s="182" t="s">
        <v>14</v>
      </c>
      <c r="O8" s="182" t="s">
        <v>15</v>
      </c>
      <c r="P8" s="182" t="s">
        <v>122</v>
      </c>
      <c r="Q8" s="182" t="s">
        <v>40</v>
      </c>
      <c r="S8" s="181" t="s">
        <v>13</v>
      </c>
      <c r="T8" s="182" t="s">
        <v>14</v>
      </c>
      <c r="U8" s="182" t="s">
        <v>15</v>
      </c>
      <c r="V8" s="182" t="s">
        <v>123</v>
      </c>
      <c r="W8" s="182" t="s">
        <v>124</v>
      </c>
      <c r="X8" s="182" t="s">
        <v>125</v>
      </c>
      <c r="Y8" s="182" t="s">
        <v>126</v>
      </c>
      <c r="Z8" s="182" t="s">
        <v>127</v>
      </c>
      <c r="AA8" s="188" t="s">
        <v>128</v>
      </c>
      <c r="AB8" s="182" t="s">
        <v>296</v>
      </c>
      <c r="AC8" s="182" t="s">
        <v>299</v>
      </c>
      <c r="AD8" s="189" t="s">
        <v>129</v>
      </c>
      <c r="AI8" s="6" t="s">
        <v>13</v>
      </c>
      <c r="AJ8" t="s">
        <v>14</v>
      </c>
      <c r="AK8" t="s">
        <v>15</v>
      </c>
      <c r="AL8" t="s">
        <v>130</v>
      </c>
      <c r="AM8" t="s">
        <v>131</v>
      </c>
      <c r="AN8" t="s">
        <v>132</v>
      </c>
      <c r="AO8" t="s">
        <v>134</v>
      </c>
      <c r="AP8" t="s">
        <v>133</v>
      </c>
      <c r="AQ8" t="s">
        <v>135</v>
      </c>
      <c r="AR8" t="s">
        <v>136</v>
      </c>
      <c r="AS8" t="s">
        <v>137</v>
      </c>
      <c r="AT8" t="s">
        <v>197</v>
      </c>
      <c r="AU8" t="s">
        <v>198</v>
      </c>
      <c r="AV8" t="s">
        <v>138</v>
      </c>
      <c r="AW8" t="s">
        <v>139</v>
      </c>
      <c r="AX8" t="s">
        <v>140</v>
      </c>
      <c r="AY8" t="s">
        <v>141</v>
      </c>
      <c r="AZ8" t="s">
        <v>155</v>
      </c>
    </row>
    <row r="9" spans="2:96">
      <c r="M9" s="180">
        <v>1</v>
      </c>
      <c r="N9" s="165" t="s">
        <v>286</v>
      </c>
      <c r="O9" s="165" t="s">
        <v>286</v>
      </c>
      <c r="P9" s="166" t="s">
        <v>142</v>
      </c>
      <c r="Q9" s="166">
        <v>2561.25</v>
      </c>
      <c r="S9" s="180">
        <v>1</v>
      </c>
      <c r="T9" s="166" t="s">
        <v>286</v>
      </c>
      <c r="U9" s="166" t="s">
        <v>286</v>
      </c>
      <c r="V9" s="166">
        <v>2677.95</v>
      </c>
      <c r="W9" s="166">
        <v>0.11</v>
      </c>
      <c r="X9" s="166">
        <v>2677.8399999999997</v>
      </c>
      <c r="Y9" s="166">
        <v>6012.03</v>
      </c>
      <c r="Z9" s="166">
        <v>2510.2500000000005</v>
      </c>
      <c r="AA9" s="173">
        <v>3501.7799999999993</v>
      </c>
      <c r="AB9" s="166">
        <v>43.95</v>
      </c>
      <c r="AC9" s="175">
        <v>3.2316139103800148</v>
      </c>
      <c r="AD9" s="187"/>
      <c r="AI9" s="6">
        <v>1</v>
      </c>
      <c r="AJ9" t="s">
        <v>286</v>
      </c>
      <c r="AK9" t="s">
        <v>286</v>
      </c>
      <c r="AL9" s="10">
        <v>33.4</v>
      </c>
      <c r="AM9" s="10">
        <v>29.8</v>
      </c>
      <c r="AN9" s="10">
        <v>15.6</v>
      </c>
      <c r="AO9" s="10">
        <v>5.4</v>
      </c>
      <c r="AP9" s="10">
        <v>5.8</v>
      </c>
      <c r="AQ9" s="10">
        <v>2.8</v>
      </c>
      <c r="AR9" s="10">
        <v>7.2</v>
      </c>
      <c r="AS9" s="9">
        <v>7.8</v>
      </c>
      <c r="AT9" s="9"/>
      <c r="AU9" s="9"/>
      <c r="AV9" s="9"/>
      <c r="AW9" s="9"/>
      <c r="AX9" s="9"/>
      <c r="AY9" s="9">
        <v>5.7</v>
      </c>
      <c r="AZ9" s="9">
        <v>86.5</v>
      </c>
      <c r="BF9" s="128" t="s">
        <v>174</v>
      </c>
      <c r="BG9" s="128" t="s">
        <v>172</v>
      </c>
      <c r="BO9" s="128" t="s">
        <v>170</v>
      </c>
      <c r="BP9" t="s">
        <v>243</v>
      </c>
      <c r="BQ9" t="s">
        <v>244</v>
      </c>
      <c r="BS9" s="128" t="s">
        <v>170</v>
      </c>
      <c r="BT9" t="s">
        <v>245</v>
      </c>
      <c r="BU9" t="s">
        <v>246</v>
      </c>
      <c r="BW9" s="128" t="s">
        <v>170</v>
      </c>
      <c r="BX9" t="s">
        <v>297</v>
      </c>
      <c r="BY9" t="s">
        <v>303</v>
      </c>
      <c r="CD9" s="128" t="s">
        <v>172</v>
      </c>
      <c r="CF9" s="129" t="s">
        <v>201</v>
      </c>
      <c r="CQ9" s="128" t="s">
        <v>172</v>
      </c>
    </row>
    <row r="10" spans="2:96">
      <c r="M10" s="180">
        <v>1</v>
      </c>
      <c r="N10" s="169" t="s">
        <v>286</v>
      </c>
      <c r="O10" s="169" t="s">
        <v>286</v>
      </c>
      <c r="P10" s="170" t="s">
        <v>143</v>
      </c>
      <c r="Q10" s="170">
        <v>85.16</v>
      </c>
      <c r="S10" s="180">
        <v>2</v>
      </c>
      <c r="T10" s="170" t="s">
        <v>287</v>
      </c>
      <c r="U10" s="170" t="s">
        <v>287</v>
      </c>
      <c r="V10" s="170">
        <v>2709.6</v>
      </c>
      <c r="W10" s="170">
        <v>0.11</v>
      </c>
      <c r="X10" s="170">
        <v>2709.49</v>
      </c>
      <c r="Y10" s="170">
        <v>5908.07</v>
      </c>
      <c r="Z10" s="170">
        <v>2469.34</v>
      </c>
      <c r="AA10" s="174">
        <v>3438.7299999999996</v>
      </c>
      <c r="AB10" s="170">
        <v>42.09</v>
      </c>
      <c r="AC10" s="176">
        <v>2.6010156561835873</v>
      </c>
      <c r="AD10" s="187"/>
      <c r="AI10" s="6">
        <v>2</v>
      </c>
      <c r="AJ10" t="s">
        <v>287</v>
      </c>
      <c r="AK10" t="s">
        <v>287</v>
      </c>
      <c r="AL10" s="10">
        <v>36.799999999999997</v>
      </c>
      <c r="AM10" s="10">
        <v>28.5</v>
      </c>
      <c r="AN10" s="10">
        <v>14.4</v>
      </c>
      <c r="AO10" s="10">
        <v>5.7</v>
      </c>
      <c r="AP10" s="10">
        <v>5.4</v>
      </c>
      <c r="AQ10" s="10">
        <v>2.7</v>
      </c>
      <c r="AR10" s="10">
        <v>6.5</v>
      </c>
      <c r="AS10" s="9">
        <v>7.7</v>
      </c>
      <c r="AT10" s="9"/>
      <c r="AU10" s="9"/>
      <c r="AV10" s="9"/>
      <c r="AW10" s="9"/>
      <c r="AX10" s="9"/>
      <c r="AY10" s="9">
        <v>5.6</v>
      </c>
      <c r="AZ10" s="9">
        <v>86.7</v>
      </c>
      <c r="BF10" s="128" t="s">
        <v>170</v>
      </c>
      <c r="BG10" t="s">
        <v>142</v>
      </c>
      <c r="BH10" t="s">
        <v>111</v>
      </c>
      <c r="BI10" t="s">
        <v>179</v>
      </c>
      <c r="BJ10" t="s">
        <v>145</v>
      </c>
      <c r="BK10" t="s">
        <v>204</v>
      </c>
      <c r="BL10" t="s">
        <v>171</v>
      </c>
      <c r="BO10" s="129" t="s">
        <v>289</v>
      </c>
      <c r="BP10">
        <v>0.68</v>
      </c>
      <c r="BQ10">
        <v>3262.9300000000003</v>
      </c>
      <c r="BS10" s="129" t="s">
        <v>289</v>
      </c>
      <c r="BT10">
        <v>2761.1899999999996</v>
      </c>
      <c r="BU10">
        <v>3568.5199999999995</v>
      </c>
      <c r="BW10" s="129" t="s">
        <v>289</v>
      </c>
      <c r="BX10">
        <v>51.59</v>
      </c>
      <c r="BY10">
        <v>3.3</v>
      </c>
      <c r="CC10" s="128" t="s">
        <v>173</v>
      </c>
      <c r="CD10" t="s">
        <v>301</v>
      </c>
      <c r="CE10" t="s">
        <v>171</v>
      </c>
      <c r="CP10" s="128" t="s">
        <v>173</v>
      </c>
      <c r="CQ10" t="s">
        <v>301</v>
      </c>
      <c r="CR10" t="s">
        <v>171</v>
      </c>
    </row>
    <row r="11" spans="2:96" ht="15.75" thickBot="1">
      <c r="B11" s="140" t="s">
        <v>199</v>
      </c>
      <c r="M11" s="180">
        <v>1</v>
      </c>
      <c r="N11" s="165" t="s">
        <v>286</v>
      </c>
      <c r="O11" s="165" t="s">
        <v>286</v>
      </c>
      <c r="P11" s="166" t="s">
        <v>204</v>
      </c>
      <c r="Q11" s="166">
        <v>353.25</v>
      </c>
      <c r="S11" s="180">
        <v>3</v>
      </c>
      <c r="T11" s="166" t="s">
        <v>288</v>
      </c>
      <c r="U11" s="166" t="s">
        <v>288</v>
      </c>
      <c r="V11" s="166">
        <v>2798.9300000000003</v>
      </c>
      <c r="W11" s="166">
        <v>0.59</v>
      </c>
      <c r="X11" s="166">
        <v>2798.34</v>
      </c>
      <c r="Y11" s="166">
        <v>6031.6999999999989</v>
      </c>
      <c r="Z11" s="166">
        <v>2591.7699999999995</v>
      </c>
      <c r="AA11" s="173">
        <v>3439.9299999999994</v>
      </c>
      <c r="AB11" s="166">
        <v>39.15</v>
      </c>
      <c r="AC11" s="175">
        <v>2.6983811406451705</v>
      </c>
      <c r="AD11" s="187"/>
      <c r="AI11" s="6">
        <v>3</v>
      </c>
      <c r="AJ11" t="s">
        <v>288</v>
      </c>
      <c r="AK11" t="s">
        <v>288</v>
      </c>
      <c r="AL11" s="10">
        <v>34.799999999999997</v>
      </c>
      <c r="AM11" s="10">
        <v>31.1</v>
      </c>
      <c r="AN11" s="10">
        <v>13.3</v>
      </c>
      <c r="AO11" s="10">
        <v>5.2</v>
      </c>
      <c r="AP11" s="10">
        <v>6.1</v>
      </c>
      <c r="AQ11" s="10">
        <v>2.5</v>
      </c>
      <c r="AR11" s="10">
        <v>7</v>
      </c>
      <c r="AS11" s="9">
        <v>8.1999999999999993</v>
      </c>
      <c r="AT11" s="9"/>
      <c r="AU11" s="9"/>
      <c r="AV11" s="9"/>
      <c r="AW11" s="9"/>
      <c r="AX11" s="9"/>
      <c r="AY11" s="9">
        <v>5.3</v>
      </c>
      <c r="AZ11" s="9">
        <v>86.5</v>
      </c>
      <c r="BF11" s="129" t="s">
        <v>289</v>
      </c>
      <c r="BG11">
        <v>3172.85</v>
      </c>
      <c r="BH11">
        <v>3978.57</v>
      </c>
      <c r="BI11">
        <v>63.98</v>
      </c>
      <c r="BJ11">
        <v>1872.92</v>
      </c>
      <c r="BK11">
        <v>505</v>
      </c>
      <c r="BL11">
        <v>9593.32</v>
      </c>
      <c r="BO11" s="129" t="s">
        <v>290</v>
      </c>
      <c r="BP11">
        <v>0.78</v>
      </c>
      <c r="BQ11">
        <v>3476.1899999999996</v>
      </c>
      <c r="BS11" s="129" t="s">
        <v>290</v>
      </c>
      <c r="BT11">
        <v>2855.6699999999996</v>
      </c>
      <c r="BU11">
        <v>3616.39</v>
      </c>
      <c r="BW11" s="129" t="s">
        <v>290</v>
      </c>
      <c r="BX11">
        <v>39.770000000000003</v>
      </c>
      <c r="BY11">
        <v>2.6</v>
      </c>
      <c r="CC11" s="129" t="s">
        <v>130</v>
      </c>
      <c r="CD11">
        <v>30.8</v>
      </c>
      <c r="CE11">
        <v>30.8</v>
      </c>
      <c r="CP11" s="129" t="s">
        <v>247</v>
      </c>
      <c r="CQ11">
        <v>86.1</v>
      </c>
      <c r="CR11">
        <v>86.1</v>
      </c>
    </row>
    <row r="12" spans="2:96">
      <c r="B12" s="269" t="s">
        <v>116</v>
      </c>
      <c r="C12" s="270"/>
      <c r="D12" s="270"/>
      <c r="E12" s="270"/>
      <c r="F12" s="270"/>
      <c r="G12" s="270"/>
      <c r="H12" s="270"/>
      <c r="I12" s="271"/>
      <c r="J12" s="147" t="str">
        <f>VLOOKUP(MAX(M:M),M:N,2,0)</f>
        <v>2023.12.31</v>
      </c>
      <c r="M12" s="180">
        <v>1</v>
      </c>
      <c r="N12" s="169" t="s">
        <v>286</v>
      </c>
      <c r="O12" s="169" t="s">
        <v>286</v>
      </c>
      <c r="P12" s="170" t="s">
        <v>144</v>
      </c>
      <c r="Q12" s="170">
        <v>3790.26</v>
      </c>
      <c r="S12" s="180">
        <v>4</v>
      </c>
      <c r="T12" s="170" t="s">
        <v>289</v>
      </c>
      <c r="U12" s="170" t="s">
        <v>289</v>
      </c>
      <c r="V12" s="170">
        <v>3263.61</v>
      </c>
      <c r="W12" s="170">
        <v>0.68</v>
      </c>
      <c r="X12" s="170">
        <v>3262.9300000000003</v>
      </c>
      <c r="Y12" s="170">
        <v>6329.7099999999991</v>
      </c>
      <c r="Z12" s="170">
        <v>2761.1899999999996</v>
      </c>
      <c r="AA12" s="174">
        <v>3568.5199999999995</v>
      </c>
      <c r="AB12" s="170">
        <v>51.59</v>
      </c>
      <c r="AC12" s="176">
        <v>3.3</v>
      </c>
      <c r="AD12" s="187"/>
      <c r="AI12" s="6">
        <v>4</v>
      </c>
      <c r="AJ12" t="s">
        <v>289</v>
      </c>
      <c r="AK12" t="s">
        <v>289</v>
      </c>
      <c r="AL12" s="10">
        <v>30.9</v>
      </c>
      <c r="AM12" s="10">
        <v>28.4</v>
      </c>
      <c r="AN12" s="10">
        <v>13.3</v>
      </c>
      <c r="AO12" s="10">
        <v>11.200000000000001</v>
      </c>
      <c r="AP12" s="10">
        <v>5.7</v>
      </c>
      <c r="AQ12" s="10">
        <v>2.1999999999999997</v>
      </c>
      <c r="AR12" s="10">
        <v>8.2999999999999972</v>
      </c>
      <c r="AS12" s="9">
        <v>9.6999999999999993</v>
      </c>
      <c r="AT12" s="9"/>
      <c r="AU12" s="9"/>
      <c r="AV12" s="9"/>
      <c r="AW12" s="9"/>
      <c r="AX12" s="9"/>
      <c r="AY12" s="9">
        <v>6.2</v>
      </c>
      <c r="AZ12" s="9">
        <v>84.1</v>
      </c>
      <c r="BF12" s="129" t="s">
        <v>290</v>
      </c>
      <c r="BG12">
        <v>3385.16</v>
      </c>
      <c r="BH12">
        <v>4077.61</v>
      </c>
      <c r="BI12">
        <v>64.69</v>
      </c>
      <c r="BJ12">
        <v>1899.16</v>
      </c>
      <c r="BK12">
        <v>522.41</v>
      </c>
      <c r="BL12">
        <v>9949.0300000000007</v>
      </c>
      <c r="BO12" s="129" t="s">
        <v>291</v>
      </c>
      <c r="BP12">
        <v>1.01</v>
      </c>
      <c r="BQ12">
        <v>3573.0000000000005</v>
      </c>
      <c r="BS12" s="129" t="s">
        <v>291</v>
      </c>
      <c r="BT12">
        <v>2880.2999999999997</v>
      </c>
      <c r="BU12">
        <v>3581.9999999999995</v>
      </c>
      <c r="BW12" s="129" t="s">
        <v>291</v>
      </c>
      <c r="BX12">
        <v>97.75</v>
      </c>
      <c r="BY12">
        <v>7.1</v>
      </c>
      <c r="CC12" s="129" t="s">
        <v>131</v>
      </c>
      <c r="CD12">
        <v>28.000000000000004</v>
      </c>
      <c r="CE12">
        <v>28.000000000000004</v>
      </c>
      <c r="CP12" s="129" t="s">
        <v>248</v>
      </c>
      <c r="CQ12">
        <v>9.4</v>
      </c>
      <c r="CR12">
        <v>9.4</v>
      </c>
    </row>
    <row r="13" spans="2:96">
      <c r="B13" s="254" t="s">
        <v>223</v>
      </c>
      <c r="C13" s="255"/>
      <c r="D13" s="255"/>
      <c r="E13" s="255"/>
      <c r="F13" s="255"/>
      <c r="G13" s="255"/>
      <c r="H13" s="255"/>
      <c r="I13" s="256"/>
      <c r="J13" s="148" t="str">
        <f>VLOOKUP(MAX(S:S),S:T,2,0)</f>
        <v>2023.12.31</v>
      </c>
      <c r="M13" s="180">
        <v>1</v>
      </c>
      <c r="N13" s="165" t="s">
        <v>286</v>
      </c>
      <c r="O13" s="165" t="s">
        <v>286</v>
      </c>
      <c r="P13" s="192"/>
      <c r="Q13" s="192"/>
      <c r="S13" s="180">
        <v>5</v>
      </c>
      <c r="T13" s="166" t="s">
        <v>290</v>
      </c>
      <c r="U13" s="166" t="s">
        <v>290</v>
      </c>
      <c r="V13" s="166">
        <v>3476.97</v>
      </c>
      <c r="W13" s="166">
        <v>0.78</v>
      </c>
      <c r="X13" s="166">
        <v>3476.1899999999996</v>
      </c>
      <c r="Y13" s="166">
        <v>6472.0599999999995</v>
      </c>
      <c r="Z13" s="166">
        <v>2855.6699999999996</v>
      </c>
      <c r="AA13" s="173">
        <v>3616.39</v>
      </c>
      <c r="AB13" s="166">
        <v>39.770000000000003</v>
      </c>
      <c r="AC13" s="175">
        <v>2.6</v>
      </c>
      <c r="AD13" s="187"/>
      <c r="AI13" s="6">
        <v>5</v>
      </c>
      <c r="AJ13" t="s">
        <v>290</v>
      </c>
      <c r="AK13" t="s">
        <v>290</v>
      </c>
      <c r="AL13" s="10">
        <v>30.099999999999998</v>
      </c>
      <c r="AM13" s="10">
        <v>27</v>
      </c>
      <c r="AN13" s="10">
        <v>12.7</v>
      </c>
      <c r="AO13" s="10">
        <v>14.799999999999999</v>
      </c>
      <c r="AP13" s="10">
        <v>5.5</v>
      </c>
      <c r="AQ13" s="10">
        <v>2.1</v>
      </c>
      <c r="AR13" s="10">
        <v>7.7999999999999954</v>
      </c>
      <c r="AS13" s="9">
        <v>9.6999999999999993</v>
      </c>
      <c r="AT13" s="9"/>
      <c r="AU13" s="9"/>
      <c r="AV13" s="9"/>
      <c r="AW13" s="9"/>
      <c r="AX13" s="9"/>
      <c r="AY13" s="9">
        <v>5.3</v>
      </c>
      <c r="AZ13" s="9">
        <v>85</v>
      </c>
      <c r="BF13" s="129" t="s">
        <v>291</v>
      </c>
      <c r="BG13">
        <v>3487</v>
      </c>
      <c r="BH13">
        <v>4136.7</v>
      </c>
      <c r="BI13">
        <v>60.19</v>
      </c>
      <c r="BJ13">
        <v>1888.68</v>
      </c>
      <c r="BK13">
        <v>463.74</v>
      </c>
      <c r="BL13">
        <v>10036.31</v>
      </c>
      <c r="BO13" s="129" t="s">
        <v>302</v>
      </c>
      <c r="BP13">
        <v>1.1499999999999999</v>
      </c>
      <c r="BQ13">
        <v>3346.36</v>
      </c>
      <c r="BS13" s="129" t="s">
        <v>302</v>
      </c>
      <c r="BT13">
        <v>2885.73</v>
      </c>
      <c r="BU13">
        <v>3529.6300000000006</v>
      </c>
      <c r="BW13" s="129" t="s">
        <v>302</v>
      </c>
      <c r="BX13">
        <v>366.65</v>
      </c>
      <c r="BY13">
        <v>25.1</v>
      </c>
      <c r="CC13" s="129" t="s">
        <v>132</v>
      </c>
      <c r="CD13">
        <v>11.799999999999999</v>
      </c>
      <c r="CE13">
        <v>11.799999999999999</v>
      </c>
      <c r="CP13" s="129" t="s">
        <v>249</v>
      </c>
      <c r="CQ13">
        <v>4.5</v>
      </c>
      <c r="CR13">
        <v>4.5</v>
      </c>
    </row>
    <row r="14" spans="2:96" ht="15.75" thickBot="1">
      <c r="B14" s="257" t="s">
        <v>119</v>
      </c>
      <c r="C14" s="258"/>
      <c r="D14" s="258"/>
      <c r="E14" s="258"/>
      <c r="F14" s="258"/>
      <c r="G14" s="258"/>
      <c r="H14" s="258"/>
      <c r="I14" s="259"/>
      <c r="J14" s="149" t="str">
        <f>VLOOKUP(MAX(AI:AI),AI:AJ,2,0)</f>
        <v>2023.12.31</v>
      </c>
      <c r="M14" s="180">
        <v>1</v>
      </c>
      <c r="N14" s="169" t="s">
        <v>286</v>
      </c>
      <c r="O14" s="169" t="s">
        <v>286</v>
      </c>
      <c r="P14" s="170" t="s">
        <v>145</v>
      </c>
      <c r="Q14" s="170">
        <v>1900.06</v>
      </c>
      <c r="S14" s="180">
        <v>6</v>
      </c>
      <c r="T14" s="166" t="s">
        <v>291</v>
      </c>
      <c r="U14" s="166" t="s">
        <v>291</v>
      </c>
      <c r="V14" s="166">
        <v>3574.0100000000007</v>
      </c>
      <c r="W14" s="166">
        <v>1.01</v>
      </c>
      <c r="X14" s="166">
        <v>3573.0000000000005</v>
      </c>
      <c r="Y14" s="166">
        <v>6462.2999999999993</v>
      </c>
      <c r="Z14" s="166">
        <v>2880.2999999999997</v>
      </c>
      <c r="AA14" s="173">
        <v>3581.9999999999995</v>
      </c>
      <c r="AB14" s="166">
        <v>97.75</v>
      </c>
      <c r="AC14" s="175">
        <v>7.1</v>
      </c>
      <c r="AD14" s="187"/>
      <c r="AI14" s="6">
        <v>6</v>
      </c>
      <c r="AJ14" t="s">
        <v>291</v>
      </c>
      <c r="AK14" t="s">
        <v>291</v>
      </c>
      <c r="AL14" s="10">
        <v>31.4</v>
      </c>
      <c r="AM14" s="10">
        <v>26.1</v>
      </c>
      <c r="AN14" s="10">
        <v>12.4</v>
      </c>
      <c r="AO14" s="10">
        <v>13.600000000000001</v>
      </c>
      <c r="AP14" s="10">
        <v>6.6000000000000005</v>
      </c>
      <c r="AQ14" s="10">
        <v>2</v>
      </c>
      <c r="AR14" s="10">
        <v>7.8999999999999959</v>
      </c>
      <c r="AS14" s="9">
        <v>9.1</v>
      </c>
      <c r="AT14" s="9"/>
      <c r="AU14" s="9"/>
      <c r="AV14" s="9"/>
      <c r="AW14" s="9"/>
      <c r="AX14" s="9"/>
      <c r="AY14" s="9">
        <v>5.0999999999999996</v>
      </c>
      <c r="AZ14" s="9">
        <v>85.8</v>
      </c>
      <c r="BF14" s="129" t="s">
        <v>302</v>
      </c>
      <c r="BG14">
        <v>3276.38</v>
      </c>
      <c r="BH14">
        <v>4124.53</v>
      </c>
      <c r="BI14">
        <v>59.17</v>
      </c>
      <c r="BJ14">
        <v>1846.12</v>
      </c>
      <c r="BK14">
        <v>456.67</v>
      </c>
      <c r="BL14">
        <v>9762.869999999999</v>
      </c>
      <c r="BO14" s="129" t="s">
        <v>301</v>
      </c>
      <c r="BP14">
        <v>1.2999999999999998</v>
      </c>
      <c r="BQ14">
        <v>3819.2199999999993</v>
      </c>
      <c r="BS14" s="129" t="s">
        <v>301</v>
      </c>
      <c r="BT14">
        <v>3034.68</v>
      </c>
      <c r="BU14">
        <v>3610.4499999999985</v>
      </c>
      <c r="BW14" s="129" t="s">
        <v>301</v>
      </c>
      <c r="BX14">
        <v>87.21</v>
      </c>
      <c r="BY14">
        <v>5.7</v>
      </c>
      <c r="CC14" s="129" t="s">
        <v>134</v>
      </c>
      <c r="CD14">
        <v>8.9</v>
      </c>
      <c r="CE14">
        <v>8.9</v>
      </c>
    </row>
    <row r="15" spans="2:96">
      <c r="M15" s="180">
        <v>2</v>
      </c>
      <c r="N15" s="165" t="s">
        <v>287</v>
      </c>
      <c r="O15" s="165" t="s">
        <v>287</v>
      </c>
      <c r="P15" s="166" t="s">
        <v>142</v>
      </c>
      <c r="Q15" s="166">
        <v>2606.87</v>
      </c>
      <c r="S15" s="6">
        <v>7</v>
      </c>
      <c r="T15" s="165" t="s">
        <v>302</v>
      </c>
      <c r="U15" s="165" t="s">
        <v>302</v>
      </c>
      <c r="V15" s="185">
        <v>3347.51</v>
      </c>
      <c r="W15" s="185">
        <v>1.1499999999999999</v>
      </c>
      <c r="X15" s="185">
        <v>3346.36</v>
      </c>
      <c r="Y15" s="185">
        <v>6415.3600000000006</v>
      </c>
      <c r="Z15" s="185">
        <v>2885.73</v>
      </c>
      <c r="AA15" s="186">
        <v>3529.6300000000006</v>
      </c>
      <c r="AB15" s="185">
        <v>366.65</v>
      </c>
      <c r="AC15" s="198">
        <v>25.1</v>
      </c>
      <c r="AD15" s="199"/>
      <c r="AI15" s="6">
        <v>7</v>
      </c>
      <c r="AJ15" s="165" t="s">
        <v>302</v>
      </c>
      <c r="AK15" s="165" t="s">
        <v>302</v>
      </c>
      <c r="AL15" s="10">
        <v>32.4</v>
      </c>
      <c r="AM15" s="10">
        <v>30.599999999999998</v>
      </c>
      <c r="AN15" s="10">
        <v>12.8</v>
      </c>
      <c r="AO15" s="10">
        <v>7.1999999999999993</v>
      </c>
      <c r="AP15" s="10">
        <v>6.8000000000000007</v>
      </c>
      <c r="AQ15" s="10">
        <v>2.1999999999999997</v>
      </c>
      <c r="AR15" s="10">
        <v>8.0000000000000071</v>
      </c>
      <c r="AS15" s="9">
        <v>9.3000000000000007</v>
      </c>
      <c r="AT15" s="9"/>
      <c r="AU15" s="9"/>
      <c r="AV15" s="9"/>
      <c r="AW15" s="9"/>
      <c r="AX15" s="9"/>
      <c r="AY15" s="9">
        <v>4.5999999999999996</v>
      </c>
      <c r="AZ15" s="9">
        <v>86.1</v>
      </c>
      <c r="BF15" s="129" t="s">
        <v>301</v>
      </c>
      <c r="BG15">
        <v>3751.24</v>
      </c>
      <c r="BH15">
        <v>4262.63</v>
      </c>
      <c r="BI15">
        <v>56.58</v>
      </c>
      <c r="BJ15">
        <v>1882.47</v>
      </c>
      <c r="BK15">
        <v>512.73</v>
      </c>
      <c r="BL15">
        <v>10465.65</v>
      </c>
      <c r="BO15" s="129" t="s">
        <v>171</v>
      </c>
      <c r="BP15">
        <v>4.92</v>
      </c>
      <c r="BQ15">
        <v>17477.7</v>
      </c>
      <c r="BS15" s="129" t="s">
        <v>171</v>
      </c>
      <c r="BT15">
        <v>14417.569999999998</v>
      </c>
      <c r="BU15">
        <v>17906.989999999998</v>
      </c>
      <c r="BW15" s="129" t="s">
        <v>171</v>
      </c>
      <c r="BX15">
        <v>642.97</v>
      </c>
      <c r="BY15">
        <v>43.800000000000004</v>
      </c>
      <c r="CB15" s="9"/>
      <c r="CC15" s="129" t="s">
        <v>133</v>
      </c>
      <c r="CD15">
        <v>7.7</v>
      </c>
      <c r="CE15">
        <v>7.7</v>
      </c>
    </row>
    <row r="16" spans="2:96">
      <c r="B16" s="150"/>
      <c r="M16" s="180">
        <v>2</v>
      </c>
      <c r="N16" s="169" t="s">
        <v>287</v>
      </c>
      <c r="O16" s="169" t="s">
        <v>287</v>
      </c>
      <c r="P16" s="170" t="s">
        <v>143</v>
      </c>
      <c r="Q16" s="170">
        <v>73.87</v>
      </c>
      <c r="S16" s="180">
        <v>8</v>
      </c>
      <c r="T16" s="165" t="s">
        <v>301</v>
      </c>
      <c r="U16" s="166" t="s">
        <v>301</v>
      </c>
      <c r="V16" s="166">
        <v>3820.5199999999995</v>
      </c>
      <c r="W16" s="166">
        <v>1.2999999999999998</v>
      </c>
      <c r="X16" s="166">
        <v>3819.2199999999993</v>
      </c>
      <c r="Y16" s="166">
        <v>6645.1299999999983</v>
      </c>
      <c r="Z16" s="166">
        <v>3034.68</v>
      </c>
      <c r="AA16" s="173">
        <v>3610.4499999999985</v>
      </c>
      <c r="AB16" s="166">
        <v>87.21</v>
      </c>
      <c r="AC16" s="175">
        <v>5.7</v>
      </c>
      <c r="AD16" s="187"/>
      <c r="AI16" s="6">
        <v>8</v>
      </c>
      <c r="AJ16" s="165" t="s">
        <v>301</v>
      </c>
      <c r="AK16" s="166" t="s">
        <v>301</v>
      </c>
      <c r="AL16" s="10">
        <v>30.8</v>
      </c>
      <c r="AM16" s="10">
        <v>28.000000000000004</v>
      </c>
      <c r="AN16" s="10">
        <v>11.799999999999999</v>
      </c>
      <c r="AO16" s="10">
        <v>8.9</v>
      </c>
      <c r="AP16" s="10">
        <v>7.7</v>
      </c>
      <c r="AQ16" s="10">
        <v>2</v>
      </c>
      <c r="AR16" s="10">
        <v>10.799999999999983</v>
      </c>
      <c r="AS16" s="9">
        <v>9.4</v>
      </c>
      <c r="AT16" s="9"/>
      <c r="AU16" s="9"/>
      <c r="AV16" s="9"/>
      <c r="AW16" s="9"/>
      <c r="AX16" s="9"/>
      <c r="AY16" s="9">
        <v>4.5</v>
      </c>
      <c r="AZ16" s="9">
        <v>86.1</v>
      </c>
      <c r="BF16" s="129" t="s">
        <v>171</v>
      </c>
      <c r="BG16">
        <v>17072.629999999997</v>
      </c>
      <c r="BH16">
        <v>20580.04</v>
      </c>
      <c r="BI16">
        <v>304.60999999999996</v>
      </c>
      <c r="BJ16">
        <v>9389.35</v>
      </c>
      <c r="BK16">
        <v>2460.5500000000002</v>
      </c>
      <c r="BL16">
        <v>49807.18</v>
      </c>
      <c r="CC16" s="129" t="s">
        <v>135</v>
      </c>
      <c r="CD16">
        <v>2</v>
      </c>
      <c r="CE16">
        <v>2</v>
      </c>
    </row>
    <row r="17" spans="2:83" ht="15.75" thickBot="1">
      <c r="M17" s="180">
        <v>2</v>
      </c>
      <c r="N17" s="165" t="s">
        <v>287</v>
      </c>
      <c r="O17" s="165" t="s">
        <v>287</v>
      </c>
      <c r="P17" s="166" t="s">
        <v>204</v>
      </c>
      <c r="Q17" s="166">
        <v>394.63</v>
      </c>
      <c r="BF17" s="129" t="s">
        <v>206</v>
      </c>
      <c r="CC17" s="129" t="s">
        <v>136</v>
      </c>
      <c r="CD17">
        <v>10.799999999999983</v>
      </c>
      <c r="CE17">
        <v>10.799999999999983</v>
      </c>
    </row>
    <row r="18" spans="2:83">
      <c r="B18" s="151" t="s">
        <v>200</v>
      </c>
      <c r="C18" s="152"/>
      <c r="M18" s="180">
        <v>2</v>
      </c>
      <c r="N18" s="169" t="s">
        <v>287</v>
      </c>
      <c r="O18" s="169" t="s">
        <v>287</v>
      </c>
      <c r="P18" s="170" t="s">
        <v>144</v>
      </c>
      <c r="Q18" s="170">
        <v>3708.45</v>
      </c>
    </row>
    <row r="19" spans="2:83" ht="15" customHeight="1" thickBot="1">
      <c r="B19" s="153" t="s">
        <v>201</v>
      </c>
      <c r="C19" s="154"/>
      <c r="M19" s="180">
        <v>2</v>
      </c>
      <c r="N19" s="165" t="s">
        <v>287</v>
      </c>
      <c r="O19" s="165" t="s">
        <v>287</v>
      </c>
      <c r="P19" s="192"/>
      <c r="Q19" s="192"/>
    </row>
    <row r="20" spans="2:83" ht="15.75" thickBot="1">
      <c r="M20" s="180">
        <v>2</v>
      </c>
      <c r="N20" s="169" t="s">
        <v>287</v>
      </c>
      <c r="O20" s="169" t="s">
        <v>287</v>
      </c>
      <c r="P20" s="170" t="s">
        <v>145</v>
      </c>
      <c r="Q20" s="170">
        <v>1833.85</v>
      </c>
    </row>
    <row r="21" spans="2:83">
      <c r="B21" s="151" t="s">
        <v>200</v>
      </c>
      <c r="C21" s="152"/>
      <c r="M21" s="180">
        <v>3</v>
      </c>
      <c r="N21" s="165" t="s">
        <v>288</v>
      </c>
      <c r="O21" s="165" t="s">
        <v>288</v>
      </c>
      <c r="P21" s="166" t="s">
        <v>142</v>
      </c>
      <c r="Q21" s="166">
        <v>2705.66</v>
      </c>
    </row>
    <row r="22" spans="2:83" ht="15.75" thickBot="1">
      <c r="B22" s="153" t="s">
        <v>205</v>
      </c>
      <c r="C22" s="154"/>
      <c r="M22" s="180">
        <v>3</v>
      </c>
      <c r="N22" s="169" t="s">
        <v>288</v>
      </c>
      <c r="O22" s="169" t="s">
        <v>288</v>
      </c>
      <c r="P22" s="170" t="s">
        <v>143</v>
      </c>
      <c r="Q22" s="170">
        <v>66.88</v>
      </c>
    </row>
    <row r="23" spans="2:83">
      <c r="M23" s="180">
        <v>3</v>
      </c>
      <c r="N23" s="165" t="s">
        <v>288</v>
      </c>
      <c r="O23" s="165" t="s">
        <v>288</v>
      </c>
      <c r="P23" s="166" t="s">
        <v>204</v>
      </c>
      <c r="Q23" s="166">
        <v>433.47</v>
      </c>
    </row>
    <row r="24" spans="2:83">
      <c r="M24" s="180">
        <v>3</v>
      </c>
      <c r="N24" s="169" t="s">
        <v>288</v>
      </c>
      <c r="O24" s="169" t="s">
        <v>288</v>
      </c>
      <c r="P24" s="170" t="s">
        <v>144</v>
      </c>
      <c r="Q24" s="170">
        <v>3750.48</v>
      </c>
    </row>
    <row r="25" spans="2:83">
      <c r="M25" s="180">
        <v>3</v>
      </c>
      <c r="N25" s="165" t="s">
        <v>288</v>
      </c>
      <c r="O25" s="165" t="s">
        <v>288</v>
      </c>
      <c r="P25" s="192"/>
      <c r="Q25" s="192"/>
    </row>
    <row r="26" spans="2:83">
      <c r="M26" s="180">
        <v>3</v>
      </c>
      <c r="N26" s="169" t="s">
        <v>288</v>
      </c>
      <c r="O26" s="169" t="s">
        <v>288</v>
      </c>
      <c r="P26" s="170" t="s">
        <v>145</v>
      </c>
      <c r="Q26" s="170">
        <v>1874.14</v>
      </c>
    </row>
    <row r="27" spans="2:83">
      <c r="M27" s="180">
        <v>4</v>
      </c>
      <c r="N27" s="165" t="s">
        <v>289</v>
      </c>
      <c r="O27" s="165" t="s">
        <v>289</v>
      </c>
      <c r="P27" s="166" t="s">
        <v>142</v>
      </c>
      <c r="Q27" s="166">
        <v>3172.85</v>
      </c>
      <c r="S27" s="138"/>
    </row>
    <row r="28" spans="2:83">
      <c r="M28" s="180">
        <v>4</v>
      </c>
      <c r="N28" s="169" t="s">
        <v>289</v>
      </c>
      <c r="O28" s="169" t="s">
        <v>289</v>
      </c>
      <c r="P28" s="170" t="s">
        <v>143</v>
      </c>
      <c r="Q28" s="170">
        <v>63.98</v>
      </c>
    </row>
    <row r="29" spans="2:83">
      <c r="M29" s="180">
        <v>4</v>
      </c>
      <c r="N29" s="165" t="s">
        <v>289</v>
      </c>
      <c r="O29" s="165" t="s">
        <v>289</v>
      </c>
      <c r="P29" s="166" t="s">
        <v>204</v>
      </c>
      <c r="Q29" s="166">
        <v>505</v>
      </c>
    </row>
    <row r="30" spans="2:83">
      <c r="M30" s="180">
        <v>4</v>
      </c>
      <c r="N30" s="169" t="s">
        <v>289</v>
      </c>
      <c r="O30" s="169" t="s">
        <v>289</v>
      </c>
      <c r="P30" s="170" t="s">
        <v>144</v>
      </c>
      <c r="Q30" s="170">
        <v>3978.57</v>
      </c>
      <c r="T30" s="9"/>
    </row>
    <row r="31" spans="2:83">
      <c r="M31" s="180">
        <v>4</v>
      </c>
      <c r="N31" s="165" t="s">
        <v>289</v>
      </c>
      <c r="O31" s="165" t="s">
        <v>289</v>
      </c>
      <c r="P31" s="192"/>
      <c r="Q31" s="192"/>
    </row>
    <row r="32" spans="2:83">
      <c r="M32" s="180">
        <v>4</v>
      </c>
      <c r="N32" s="169" t="s">
        <v>289</v>
      </c>
      <c r="O32" s="169" t="s">
        <v>289</v>
      </c>
      <c r="P32" s="170" t="s">
        <v>145</v>
      </c>
      <c r="Q32" s="170">
        <v>1872.92</v>
      </c>
      <c r="T32" s="9"/>
    </row>
    <row r="33" spans="13:46">
      <c r="M33" s="180">
        <v>5</v>
      </c>
      <c r="N33" s="165" t="s">
        <v>290</v>
      </c>
      <c r="O33" s="165" t="s">
        <v>290</v>
      </c>
      <c r="P33" s="166" t="s">
        <v>142</v>
      </c>
      <c r="Q33" s="166">
        <v>3385.16</v>
      </c>
      <c r="T33" s="9"/>
    </row>
    <row r="34" spans="13:46">
      <c r="M34" s="180">
        <v>5</v>
      </c>
      <c r="N34" s="169" t="s">
        <v>290</v>
      </c>
      <c r="O34" s="169" t="s">
        <v>290</v>
      </c>
      <c r="P34" s="170" t="s">
        <v>143</v>
      </c>
      <c r="Q34" s="170">
        <v>64.69</v>
      </c>
      <c r="T34" s="9"/>
    </row>
    <row r="35" spans="13:46">
      <c r="M35" s="180">
        <v>5</v>
      </c>
      <c r="N35" s="165" t="s">
        <v>290</v>
      </c>
      <c r="O35" s="165" t="s">
        <v>290</v>
      </c>
      <c r="P35" s="166" t="s">
        <v>204</v>
      </c>
      <c r="Q35" s="166">
        <v>522.41</v>
      </c>
    </row>
    <row r="36" spans="13:46">
      <c r="M36" s="180">
        <v>5</v>
      </c>
      <c r="N36" s="169" t="s">
        <v>290</v>
      </c>
      <c r="O36" s="169" t="s">
        <v>290</v>
      </c>
      <c r="P36" s="170" t="s">
        <v>144</v>
      </c>
      <c r="Q36" s="170">
        <v>4077.61</v>
      </c>
    </row>
    <row r="37" spans="13:46">
      <c r="M37" s="180">
        <v>5</v>
      </c>
      <c r="N37" s="165" t="s">
        <v>290</v>
      </c>
      <c r="O37" s="165" t="s">
        <v>290</v>
      </c>
      <c r="P37" s="192"/>
      <c r="Q37" s="192"/>
    </row>
    <row r="38" spans="13:46">
      <c r="M38" s="180">
        <v>5</v>
      </c>
      <c r="N38" s="169" t="s">
        <v>290</v>
      </c>
      <c r="O38" s="169" t="s">
        <v>290</v>
      </c>
      <c r="P38" s="170" t="s">
        <v>145</v>
      </c>
      <c r="Q38" s="170">
        <v>1899.16</v>
      </c>
    </row>
    <row r="39" spans="13:46">
      <c r="M39" s="180">
        <v>6</v>
      </c>
      <c r="N39" s="169" t="s">
        <v>291</v>
      </c>
      <c r="O39" s="169" t="s">
        <v>291</v>
      </c>
      <c r="P39" s="166" t="s">
        <v>142</v>
      </c>
      <c r="Q39" s="166">
        <v>3487</v>
      </c>
    </row>
    <row r="40" spans="13:46">
      <c r="M40" s="6">
        <v>6</v>
      </c>
      <c r="N40" s="161" t="s">
        <v>291</v>
      </c>
      <c r="O40" s="161" t="s">
        <v>291</v>
      </c>
      <c r="P40" s="170" t="s">
        <v>143</v>
      </c>
      <c r="Q40" s="170">
        <v>60.19</v>
      </c>
    </row>
    <row r="41" spans="13:46">
      <c r="M41" s="6">
        <v>6</v>
      </c>
      <c r="N41" s="161" t="s">
        <v>291</v>
      </c>
      <c r="O41" s="161" t="s">
        <v>291</v>
      </c>
      <c r="P41" s="166" t="s">
        <v>204</v>
      </c>
      <c r="Q41" s="166">
        <v>463.74</v>
      </c>
    </row>
    <row r="42" spans="13:46">
      <c r="M42" s="6">
        <v>6</v>
      </c>
      <c r="N42" s="161" t="s">
        <v>291</v>
      </c>
      <c r="O42" s="161" t="s">
        <v>291</v>
      </c>
      <c r="P42" s="170" t="s">
        <v>144</v>
      </c>
      <c r="Q42" s="170">
        <v>4136.7</v>
      </c>
    </row>
    <row r="43" spans="13:46">
      <c r="M43" s="6">
        <v>6</v>
      </c>
      <c r="N43" s="161" t="s">
        <v>291</v>
      </c>
      <c r="O43" s="161" t="s">
        <v>291</v>
      </c>
      <c r="P43" s="192"/>
      <c r="Q43" s="192"/>
    </row>
    <row r="44" spans="13:46">
      <c r="M44" s="6">
        <v>6</v>
      </c>
      <c r="N44" s="161" t="s">
        <v>291</v>
      </c>
      <c r="O44" s="161" t="s">
        <v>291</v>
      </c>
      <c r="P44" s="170" t="s">
        <v>145</v>
      </c>
      <c r="Q44" s="170">
        <v>1888.68</v>
      </c>
    </row>
    <row r="45" spans="13:46">
      <c r="M45" s="6">
        <v>7</v>
      </c>
      <c r="N45" s="165" t="s">
        <v>302</v>
      </c>
      <c r="O45" s="165" t="s">
        <v>302</v>
      </c>
      <c r="P45" s="166" t="s">
        <v>142</v>
      </c>
      <c r="Q45" s="166">
        <v>3276.38</v>
      </c>
    </row>
    <row r="46" spans="13:46">
      <c r="M46" s="6">
        <v>7</v>
      </c>
      <c r="N46" s="165" t="s">
        <v>302</v>
      </c>
      <c r="O46" s="165" t="s">
        <v>302</v>
      </c>
      <c r="P46" s="170" t="s">
        <v>143</v>
      </c>
      <c r="Q46" s="170">
        <v>59.17</v>
      </c>
      <c r="AM46" s="10"/>
      <c r="AN46" s="10"/>
      <c r="AO46" s="10"/>
      <c r="AP46" s="10"/>
      <c r="AQ46" s="10"/>
      <c r="AR46" s="10"/>
      <c r="AS46" s="10"/>
      <c r="AT46" s="10"/>
    </row>
    <row r="47" spans="13:46">
      <c r="M47" s="6">
        <v>7</v>
      </c>
      <c r="N47" s="165" t="s">
        <v>302</v>
      </c>
      <c r="O47" s="165" t="s">
        <v>302</v>
      </c>
      <c r="P47" s="166" t="s">
        <v>204</v>
      </c>
      <c r="Q47" s="166">
        <v>456.67</v>
      </c>
      <c r="AM47" s="10"/>
      <c r="AN47" s="10"/>
      <c r="AO47" s="10"/>
      <c r="AP47" s="10"/>
      <c r="AQ47" s="10"/>
      <c r="AR47" s="10"/>
      <c r="AS47" s="10"/>
      <c r="AT47" s="10"/>
    </row>
    <row r="48" spans="13:46">
      <c r="M48" s="6">
        <v>7</v>
      </c>
      <c r="N48" s="165" t="s">
        <v>302</v>
      </c>
      <c r="O48" s="165" t="s">
        <v>302</v>
      </c>
      <c r="P48" s="170" t="s">
        <v>144</v>
      </c>
      <c r="Q48" s="170">
        <v>4124.53</v>
      </c>
      <c r="AM48" s="10"/>
      <c r="AN48" s="10"/>
      <c r="AO48" s="10"/>
      <c r="AP48" s="10"/>
      <c r="AQ48" s="10"/>
      <c r="AR48" s="10"/>
      <c r="AS48" s="10"/>
      <c r="AT48" s="10"/>
    </row>
    <row r="49" spans="13:17">
      <c r="M49" s="6">
        <v>7</v>
      </c>
      <c r="N49" s="165" t="s">
        <v>302</v>
      </c>
      <c r="O49" s="165" t="s">
        <v>302</v>
      </c>
      <c r="P49" s="192"/>
      <c r="Q49" s="192"/>
    </row>
    <row r="50" spans="13:17">
      <c r="M50" s="6">
        <v>7</v>
      </c>
      <c r="N50" s="165" t="s">
        <v>302</v>
      </c>
      <c r="O50" s="165" t="s">
        <v>302</v>
      </c>
      <c r="P50" s="170" t="s">
        <v>145</v>
      </c>
      <c r="Q50" s="170">
        <v>1846.12</v>
      </c>
    </row>
    <row r="51" spans="13:17">
      <c r="M51" s="180">
        <v>8</v>
      </c>
      <c r="N51" s="161" t="s">
        <v>301</v>
      </c>
      <c r="O51" s="161" t="s">
        <v>301</v>
      </c>
      <c r="P51" s="166" t="s">
        <v>142</v>
      </c>
      <c r="Q51" s="166">
        <v>3751.24</v>
      </c>
    </row>
    <row r="52" spans="13:17">
      <c r="M52" s="6">
        <v>8</v>
      </c>
      <c r="N52" s="161" t="s">
        <v>301</v>
      </c>
      <c r="O52" s="161" t="s">
        <v>301</v>
      </c>
      <c r="P52" s="170" t="s">
        <v>143</v>
      </c>
      <c r="Q52" s="170">
        <v>56.58</v>
      </c>
    </row>
    <row r="53" spans="13:17">
      <c r="M53" s="6">
        <v>8</v>
      </c>
      <c r="N53" s="161" t="s">
        <v>301</v>
      </c>
      <c r="O53" s="161" t="s">
        <v>301</v>
      </c>
      <c r="P53" s="166" t="s">
        <v>204</v>
      </c>
      <c r="Q53" s="166">
        <v>512.73</v>
      </c>
    </row>
    <row r="54" spans="13:17">
      <c r="M54" s="6">
        <v>8</v>
      </c>
      <c r="N54" s="161" t="s">
        <v>301</v>
      </c>
      <c r="O54" s="161" t="s">
        <v>301</v>
      </c>
      <c r="P54" s="170" t="s">
        <v>144</v>
      </c>
      <c r="Q54" s="170">
        <v>4262.63</v>
      </c>
    </row>
    <row r="55" spans="13:17">
      <c r="M55" s="6">
        <v>8</v>
      </c>
      <c r="N55" s="161" t="s">
        <v>301</v>
      </c>
      <c r="O55" s="161" t="s">
        <v>301</v>
      </c>
      <c r="P55" s="192"/>
      <c r="Q55" s="166"/>
    </row>
    <row r="56" spans="13:17">
      <c r="M56" s="6">
        <v>8</v>
      </c>
      <c r="N56" s="161" t="s">
        <v>301</v>
      </c>
      <c r="O56" s="161" t="s">
        <v>301</v>
      </c>
      <c r="P56" s="170" t="s">
        <v>145</v>
      </c>
      <c r="Q56" s="170">
        <v>1882.47</v>
      </c>
    </row>
    <row r="73" spans="59:59">
      <c r="BG73" s="138"/>
    </row>
    <row r="74" spans="59:59">
      <c r="BG74" s="138"/>
    </row>
    <row r="75" spans="59:59">
      <c r="BG75" s="138"/>
    </row>
    <row r="76" spans="59:59">
      <c r="BG76" s="138"/>
    </row>
    <row r="77" spans="59:59">
      <c r="BG77" s="138"/>
    </row>
    <row r="78" spans="59:59">
      <c r="BG78" s="138"/>
    </row>
  </sheetData>
  <mergeCells count="6">
    <mergeCell ref="B13:I13"/>
    <mergeCell ref="B14:I14"/>
    <mergeCell ref="B5:I5"/>
    <mergeCell ref="B6:I6"/>
    <mergeCell ref="B7:I7"/>
    <mergeCell ref="B12:I12"/>
  </mergeCells>
  <hyperlinks>
    <hyperlink ref="J5" location="DATA_3_!R1" display="Link T1" xr:uid="{0726CDB1-1E29-49A2-B9C7-B54CBF02F9A3}"/>
    <hyperlink ref="J6" location="DATA_3_!AH1" display="Link T2" xr:uid="{039C3CE9-8F08-419E-B233-13E9C0A49377}"/>
    <hyperlink ref="J7" location="DATA_3_!BA1" display="Link T4" xr:uid="{9693B2DD-39C8-4F61-81CA-3563665A71A5}"/>
  </hyperlinks>
  <pageMargins left="0.7" right="0.7" top="0.75" bottom="0.75" header="0.3" footer="0.3"/>
  <pageSetup paperSize="9" orientation="portrait" horizontalDpi="300" verticalDpi="0" r:id="rId9"/>
  <headerFooter differentOddEven="1">
    <oddHeader>&amp;L&amp;1 </oddHeader>
    <oddFooter>&amp;L&amp;1 </oddFooter>
    <evenHeader>&amp;L&amp;1 </evenHeader>
    <evenFooter>&amp;L&amp;1 </evenFooter>
  </headerFooter>
  <tableParts count="3">
    <tablePart r:id="rId10"/>
    <tablePart r:id="rId11"/>
    <tablePart r:id="rId12"/>
  </tableParts>
</worksheet>
</file>

<file path=customUI/_rels/customUI14.xml.rels><?xml version="1.0" encoding="UTF-8" standalone="no"?><Relationships xmlns="http://schemas.openxmlformats.org/package/2006/relationships"><Relationship Id="BNM" Target="images/BNM.png" Type="http://schemas.openxmlformats.org/officeDocument/2006/relationships/image"/></Relationships>
</file>

<file path=customUI/customUI14.xml><?xml version="1.0" encoding="utf-8"?>
<customUI xmlns="http://schemas.microsoft.com/office/2009/07/customui">
  <ribbon startFromScratch="true"> 
  </ribbon>
</customUI>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BP</vt:lpstr>
      <vt:lpstr>PII</vt:lpstr>
      <vt:lpstr>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2015-06-05T18:17:20Z</dcterms:created>
  <dcterms:modified xsi:type="dcterms:W3CDTF">2024-03-29T09:41:26Z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26c78cab-bc86-4f0f-aae9-e2298ef4ebb5</vt:lpwstr>
  </property>
  <property fmtid="{D5CDD505-2E9C-101B-9397-08002B2CF9AE}" pid="3" name="check">
    <vt:lpwstr>NONE</vt:lpwstr>
  </property>
  <property fmtid="{D5CDD505-2E9C-101B-9397-08002B2CF9AE}" pid="4" name="Clasificare">
    <vt:lpwstr>NONE</vt:lpwstr>
  </property>
</Properties>
</file>