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comments+xml" PartName="/xl/comments5.xml"/>
  <Override ContentType="application/vnd.openxmlformats-officedocument.spreadsheetml.comments+xml" PartName="/xl/comments6.xml"/>
  <Override ContentType="application/vnd.openxmlformats-officedocument.spreadsheetml.comments+xml" PartName="/xl/comments7.xml"/>
  <Override ContentType="application/vnd.openxmlformats-officedocument.spreadsheetml.comments+xml" PartName="/xl/comments8.xml"/>
  <Override ContentType="application/vnd.openxmlformats-officedocument.spreadsheetml.comments+xml" PartName="/xl/comments9.xml"/>
  <Override ContentType="application/vnd.openxmlformats-officedocument.spreadsheetml.comments+xml" PartName="/xl/comments10.xml"/>
  <Override ContentType="application/vnd.openxmlformats-officedocument.spreadsheetml.comments+xml" PartName="/xl/comments11.xml"/>
  <Override ContentType="application/vnd.openxmlformats-officedocument.spreadsheetml.comments+xml" PartName="/xl/comments12.xml"/>
  <Override ContentType="application/vnd.openxmlformats-officedocument.spreadsheetml.comments+xml" PartName="/xl/comments13.xml"/>
  <Override ContentType="application/vnd.openxmlformats-officedocument.spreadsheetml.comments+xml" PartName="/xl/comments14.xml"/>
  <Override ContentType="application/vnd.openxmlformats-officedocument.spreadsheetml.comments+xml" PartName="/xl/comments15.xml"/>
  <Override ContentType="application/vnd.openxmlformats-officedocument.spreadsheetml.comments+xml" PartName="/xl/comments16.xml"/>
  <Override ContentType="application/vnd.openxmlformats-officedocument.spreadsheetml.comments+xml" PartName="/xl/comments17.xml"/>
  <Override ContentType="application/vnd.openxmlformats-officedocument.spreadsheetml.comments+xml" PartName="/xl/comments18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>
    <mc:Choice Requires="x15">
      <x15ac:absPath xmlns:x15ac="http://schemas.microsoft.com/office/spreadsheetml/2010/11/ac" url="X:\RAPS\BLPL\CAP\2026\2026_q1\web\ro\"/>
    </mc:Choice>
  </mc:AlternateContent>
  <xr:revisionPtr revIDLastSave="0" documentId="13_ncr:1_{171A8B7C-8867-482B-A227-B90B42C69256}" xr6:coauthVersionLast="47" xr6:coauthVersionMax="47" xr10:uidLastSave="{00000000-0000-0000-0000-000000000000}"/>
  <bookViews>
    <workbookView xWindow="13470" yWindow="1020" windowWidth="23940" windowHeight="19860" tabRatio="890" xr2:uid="{00000000-000D-0000-FFFF-FFFF00000000}"/>
  </bookViews>
  <sheets>
    <sheet name="Cuprins" sheetId="14" r:id="rId1"/>
    <sheet name="bp1" sheetId="28" r:id="rId2"/>
    <sheet name="bp2" sheetId="15" r:id="rId3"/>
    <sheet name="bp3" sheetId="17" r:id="rId4"/>
    <sheet name="c4" sheetId="31" r:id="rId5"/>
    <sheet name="c5" sheetId="32" r:id="rId6"/>
    <sheet name="c6" sheetId="33" r:id="rId7"/>
    <sheet name="c7" sheetId="34" r:id="rId8"/>
    <sheet name="c8" sheetId="36" r:id="rId9"/>
    <sheet name="c9" sheetId="35" r:id="rId10"/>
    <sheet name="c10" sheetId="39" r:id="rId11"/>
    <sheet name="pii11" sheetId="29" r:id="rId12"/>
    <sheet name="pii12" sheetId="37" r:id="rId13"/>
    <sheet name="pii13" sheetId="23" r:id="rId14"/>
    <sheet name="pii14" sheetId="24" r:id="rId15"/>
    <sheet name="pii15" sheetId="38" r:id="rId16"/>
    <sheet name="pii16" sheetId="41" r:id="rId17"/>
    <sheet name="de17" sheetId="30" r:id="rId18"/>
    <sheet name="de18" sheetId="26" r:id="rId19"/>
  </sheets>
  <definedNames>
    <definedName name="__123Graph_A" localSheetId="1" hidden="1">#REF!</definedName>
    <definedName name="__123Graph_A" localSheetId="2" hidden="1">#REF!</definedName>
    <definedName name="__123Graph_A" localSheetId="3" hidden="1">#REF!</definedName>
    <definedName name="__123Graph_A" localSheetId="4" hidden="1">#REF!</definedName>
    <definedName name="__123Graph_A" localSheetId="5" hidden="1">#REF!</definedName>
    <definedName name="__123Graph_A" localSheetId="11" hidden="1">#REF!</definedName>
    <definedName name="__123Graph_A" localSheetId="12" hidden="1">#REF!</definedName>
    <definedName name="__123Graph_A" localSheetId="16" hidden="1">#REF!</definedName>
    <definedName name="__123Graph_A" hidden="1">#REF!</definedName>
    <definedName name="__123Graph_ABSYSASST" hidden="1">#REF!</definedName>
    <definedName name="__123Graph_ACBASSETS" hidden="1">#REF!</definedName>
    <definedName name="__123Graph_ACBAWKLY" localSheetId="1" hidden="1">#REF!</definedName>
    <definedName name="__123Graph_ACBAWKLY" localSheetId="2" hidden="1">#REF!</definedName>
    <definedName name="__123Graph_ACBAWKLY" localSheetId="3" hidden="1">#REF!</definedName>
    <definedName name="__123Graph_ACBAWKLY" localSheetId="4" hidden="1">#REF!</definedName>
    <definedName name="__123Graph_ACBAWKLY" localSheetId="5" hidden="1">#REF!</definedName>
    <definedName name="__123Graph_ACBAWKLY" localSheetId="11" hidden="1">#REF!</definedName>
    <definedName name="__123Graph_ACBAWKLY" localSheetId="12" hidden="1">#REF!</definedName>
    <definedName name="__123Graph_ACBAWKLY" localSheetId="16" hidden="1">#REF!</definedName>
    <definedName name="__123Graph_ACBAWKLY" hidden="1">#REF!</definedName>
    <definedName name="__123Graph_AGraph1" localSheetId="4" hidden="1">#REF!</definedName>
    <definedName name="__123Graph_AGraph1" localSheetId="5" hidden="1">#REF!</definedName>
    <definedName name="__123Graph_AGraph1" localSheetId="11" hidden="1">#REF!</definedName>
    <definedName name="__123Graph_AGraph1" localSheetId="12" hidden="1">#REF!</definedName>
    <definedName name="__123Graph_AGraph1" localSheetId="16" hidden="1">#REF!</definedName>
    <definedName name="__123Graph_AGraph1" hidden="1">#REF!</definedName>
    <definedName name="__123Graph_AIBRD_LEND" hidden="1">#REF!</definedName>
    <definedName name="__123Graph_AIMPORTS" localSheetId="1" hidden="1">#REF!</definedName>
    <definedName name="__123Graph_AIMPORTS" localSheetId="2" hidden="1">#REF!</definedName>
    <definedName name="__123Graph_AIMPORTS" localSheetId="3" hidden="1">#REF!</definedName>
    <definedName name="__123Graph_AIMPORTS" localSheetId="4" hidden="1">#REF!</definedName>
    <definedName name="__123Graph_AIMPORTS" localSheetId="5" hidden="1">#REF!</definedName>
    <definedName name="__123Graph_AIMPORTS" localSheetId="11" hidden="1">#REF!</definedName>
    <definedName name="__123Graph_AIMPORTS" localSheetId="12" hidden="1">#REF!</definedName>
    <definedName name="__123Graph_AIMPORTS" localSheetId="16" hidden="1">#REF!</definedName>
    <definedName name="__123Graph_AIMPORTS" hidden="1">#REF!</definedName>
    <definedName name="__123Graph_AMIMPMAC" hidden="1">#REF!</definedName>
    <definedName name="__123Graph_AMONIMP" hidden="1">#REF!</definedName>
    <definedName name="__123Graph_AMSWKLY" localSheetId="1" hidden="1">#REF!</definedName>
    <definedName name="__123Graph_AMSWKLY" localSheetId="2" hidden="1">#REF!</definedName>
    <definedName name="__123Graph_AMSWKLY" localSheetId="3" hidden="1">#REF!</definedName>
    <definedName name="__123Graph_AMSWKLY" localSheetId="4" hidden="1">#REF!</definedName>
    <definedName name="__123Graph_AMSWKLY" localSheetId="5" hidden="1">#REF!</definedName>
    <definedName name="__123Graph_AMSWKLY" localSheetId="11" hidden="1">#REF!</definedName>
    <definedName name="__123Graph_AMSWKLY" localSheetId="12" hidden="1">#REF!</definedName>
    <definedName name="__123Graph_AMSWKLY" localSheetId="16" hidden="1">#REF!</definedName>
    <definedName name="__123Graph_AMSWKLY" hidden="1">#REF!</definedName>
    <definedName name="__123Graph_AMULTVELO" hidden="1">#REF!</definedName>
    <definedName name="__123Graph_ANDA" localSheetId="1" hidden="1">#REF!</definedName>
    <definedName name="__123Graph_ANDA" localSheetId="2" hidden="1">#REF!</definedName>
    <definedName name="__123Graph_ANDA" localSheetId="3" hidden="1">#REF!</definedName>
    <definedName name="__123Graph_ANDA" localSheetId="4" hidden="1">#REF!</definedName>
    <definedName name="__123Graph_ANDA" localSheetId="5" hidden="1">#REF!</definedName>
    <definedName name="__123Graph_ANDA" localSheetId="11" hidden="1">#REF!</definedName>
    <definedName name="__123Graph_ANDA" localSheetId="12" hidden="1">#REF!</definedName>
    <definedName name="__123Graph_ANDA" localSheetId="16" hidden="1">#REF!</definedName>
    <definedName name="__123Graph_ANDA" hidden="1">#REF!</definedName>
    <definedName name="__123Graph_APIPELINE" hidden="1">#REF!</definedName>
    <definedName name="__123Graph_AREER" localSheetId="1" hidden="1">#REF!</definedName>
    <definedName name="__123Graph_AREER" localSheetId="2" hidden="1">#REF!</definedName>
    <definedName name="__123Graph_AREER" localSheetId="3" hidden="1">#REF!</definedName>
    <definedName name="__123Graph_AREER" localSheetId="4" hidden="1">#REF!</definedName>
    <definedName name="__123Graph_AREER" localSheetId="5" hidden="1">#REF!</definedName>
    <definedName name="__123Graph_AREER" localSheetId="11" hidden="1">#REF!</definedName>
    <definedName name="__123Graph_AREER" localSheetId="12" hidden="1">#REF!</definedName>
    <definedName name="__123Graph_AREER" localSheetId="16" hidden="1">#REF!</definedName>
    <definedName name="__123Graph_AREER" hidden="1">#REF!</definedName>
    <definedName name="__123Graph_ARER" localSheetId="1" hidden="1">#REF!</definedName>
    <definedName name="__123Graph_ARER" localSheetId="2" hidden="1">#REF!</definedName>
    <definedName name="__123Graph_ARER" localSheetId="3" hidden="1">#REF!</definedName>
    <definedName name="__123Graph_ARER" localSheetId="4" hidden="1">#REF!</definedName>
    <definedName name="__123Graph_ARER" localSheetId="5" hidden="1">#REF!</definedName>
    <definedName name="__123Graph_ARER" localSheetId="11" hidden="1">#REF!</definedName>
    <definedName name="__123Graph_ARER" localSheetId="12" hidden="1">#REF!</definedName>
    <definedName name="__123Graph_ARER" localSheetId="16" hidden="1">#REF!</definedName>
    <definedName name="__123Graph_ARER" hidden="1">#REF!</definedName>
    <definedName name="__123Graph_ARESCOV" hidden="1">#REF!</definedName>
    <definedName name="__123Graph_ASEIGNOR" localSheetId="1" hidden="1">#REF!</definedName>
    <definedName name="__123Graph_ASEIGNOR" localSheetId="2" hidden="1">#REF!</definedName>
    <definedName name="__123Graph_ASEIGNOR" localSheetId="3" hidden="1">#REF!</definedName>
    <definedName name="__123Graph_ASEIGNOR" localSheetId="4" hidden="1">#REF!</definedName>
    <definedName name="__123Graph_ASEIGNOR" localSheetId="5" hidden="1">#REF!</definedName>
    <definedName name="__123Graph_ASEIGNOR" localSheetId="11" hidden="1">#REF!</definedName>
    <definedName name="__123Graph_ASEIGNOR" localSheetId="12" hidden="1">#REF!</definedName>
    <definedName name="__123Graph_ASEIGNOR" localSheetId="16" hidden="1">#REF!</definedName>
    <definedName name="__123Graph_ASEIGNOR" hidden="1">#REF!</definedName>
    <definedName name="__123Graph_B" localSheetId="4" hidden="1">#REF!</definedName>
    <definedName name="__123Graph_B" localSheetId="5" hidden="1">#REF!</definedName>
    <definedName name="__123Graph_B" localSheetId="11" hidden="1">#REF!</definedName>
    <definedName name="__123Graph_B" localSheetId="12" hidden="1">#REF!</definedName>
    <definedName name="__123Graph_B" localSheetId="16" hidden="1">#REF!</definedName>
    <definedName name="__123Graph_B" hidden="1">#REF!</definedName>
    <definedName name="__123Graph_BBSYSASST" hidden="1">#REF!</definedName>
    <definedName name="__123Graph_BCBASSETS" hidden="1">#REF!</definedName>
    <definedName name="__123Graph_BCBAWKLY" localSheetId="1" hidden="1">#REF!</definedName>
    <definedName name="__123Graph_BCBAWKLY" localSheetId="2" hidden="1">#REF!</definedName>
    <definedName name="__123Graph_BCBAWKLY" localSheetId="3" hidden="1">#REF!</definedName>
    <definedName name="__123Graph_BCBAWKLY" localSheetId="4" hidden="1">#REF!</definedName>
    <definedName name="__123Graph_BCBAWKLY" localSheetId="5" hidden="1">#REF!</definedName>
    <definedName name="__123Graph_BCBAWKLY" localSheetId="11" hidden="1">#REF!</definedName>
    <definedName name="__123Graph_BCBAWKLY" localSheetId="12" hidden="1">#REF!</definedName>
    <definedName name="__123Graph_BCBAWKLY" localSheetId="16" hidden="1">#REF!</definedName>
    <definedName name="__123Graph_BCBAWKLY" hidden="1">#REF!</definedName>
    <definedName name="__123Graph_BCurrent" localSheetId="4" hidden="1">#REF!</definedName>
    <definedName name="__123Graph_BCurrent" localSheetId="5" hidden="1">#REF!</definedName>
    <definedName name="__123Graph_BCurrent" localSheetId="11" hidden="1">#REF!</definedName>
    <definedName name="__123Graph_BCurrent" localSheetId="12" hidden="1">#REF!</definedName>
    <definedName name="__123Graph_BCurrent" localSheetId="16" hidden="1">#REF!</definedName>
    <definedName name="__123Graph_BCurrent" hidden="1">#REF!</definedName>
    <definedName name="__123Graph_BGDP" localSheetId="4" hidden="1">#REF!</definedName>
    <definedName name="__123Graph_BGDP" localSheetId="5" hidden="1">#REF!</definedName>
    <definedName name="__123Graph_BGDP" localSheetId="11" hidden="1">#REF!</definedName>
    <definedName name="__123Graph_BGDP" localSheetId="12" hidden="1">#REF!</definedName>
    <definedName name="__123Graph_BGDP" localSheetId="16" hidden="1">#REF!</definedName>
    <definedName name="__123Graph_BGDP" hidden="1">#REF!</definedName>
    <definedName name="__123Graph_BGraph1" localSheetId="4" hidden="1">#REF!</definedName>
    <definedName name="__123Graph_BGraph1" localSheetId="5" hidden="1">#REF!</definedName>
    <definedName name="__123Graph_BGraph1" localSheetId="11" hidden="1">#REF!</definedName>
    <definedName name="__123Graph_BGraph1" localSheetId="12" hidden="1">#REF!</definedName>
    <definedName name="__123Graph_BGraph1" localSheetId="16" hidden="1">#REF!</definedName>
    <definedName name="__123Graph_BGraph1" hidden="1">#REF!</definedName>
    <definedName name="__123Graph_BIBRD_LEND" hidden="1">#REF!</definedName>
    <definedName name="__123Graph_BIMPORTS" localSheetId="1" hidden="1">#REF!</definedName>
    <definedName name="__123Graph_BIMPORTS" localSheetId="2" hidden="1">#REF!</definedName>
    <definedName name="__123Graph_BIMPORTS" localSheetId="3" hidden="1">#REF!</definedName>
    <definedName name="__123Graph_BIMPORTS" localSheetId="4" hidden="1">#REF!</definedName>
    <definedName name="__123Graph_BIMPORTS" localSheetId="5" hidden="1">#REF!</definedName>
    <definedName name="__123Graph_BIMPORTS" localSheetId="11" hidden="1">#REF!</definedName>
    <definedName name="__123Graph_BIMPORTS" localSheetId="12" hidden="1">#REF!</definedName>
    <definedName name="__123Graph_BIMPORTS" localSheetId="16" hidden="1">#REF!</definedName>
    <definedName name="__123Graph_BIMPORTS" hidden="1">#REF!</definedName>
    <definedName name="__123Graph_BMONEY" localSheetId="4" hidden="1">#REF!</definedName>
    <definedName name="__123Graph_BMONEY" localSheetId="5" hidden="1">#REF!</definedName>
    <definedName name="__123Graph_BMONEY" localSheetId="11" hidden="1">#REF!</definedName>
    <definedName name="__123Graph_BMONEY" localSheetId="12" hidden="1">#REF!</definedName>
    <definedName name="__123Graph_BMONEY" localSheetId="16" hidden="1">#REF!</definedName>
    <definedName name="__123Graph_BMONEY" hidden="1">#REF!</definedName>
    <definedName name="__123Graph_BMONIMP" hidden="1">#REF!</definedName>
    <definedName name="__123Graph_BMSWKLY" localSheetId="1" hidden="1">#REF!</definedName>
    <definedName name="__123Graph_BMSWKLY" localSheetId="2" hidden="1">#REF!</definedName>
    <definedName name="__123Graph_BMSWKLY" localSheetId="3" hidden="1">#REF!</definedName>
    <definedName name="__123Graph_BMSWKLY" localSheetId="4" hidden="1">#REF!</definedName>
    <definedName name="__123Graph_BMSWKLY" localSheetId="5" hidden="1">#REF!</definedName>
    <definedName name="__123Graph_BMSWKLY" localSheetId="11" hidden="1">#REF!</definedName>
    <definedName name="__123Graph_BMSWKLY" localSheetId="12" hidden="1">#REF!</definedName>
    <definedName name="__123Graph_BMSWKLY" localSheetId="16" hidden="1">#REF!</definedName>
    <definedName name="__123Graph_BMSWKLY" hidden="1">#REF!</definedName>
    <definedName name="__123Graph_BMULTVELO" hidden="1">#REF!</definedName>
    <definedName name="__123Graph_BPIPELINE" hidden="1">#REF!</definedName>
    <definedName name="__123Graph_BREER" localSheetId="1" hidden="1">#REF!</definedName>
    <definedName name="__123Graph_BREER" localSheetId="2" hidden="1">#REF!</definedName>
    <definedName name="__123Graph_BREER" localSheetId="3" hidden="1">#REF!</definedName>
    <definedName name="__123Graph_BREER" localSheetId="4" hidden="1">#REF!</definedName>
    <definedName name="__123Graph_BREER" localSheetId="5" hidden="1">#REF!</definedName>
    <definedName name="__123Graph_BREER" localSheetId="11" hidden="1">#REF!</definedName>
    <definedName name="__123Graph_BREER" localSheetId="12" hidden="1">#REF!</definedName>
    <definedName name="__123Graph_BREER" localSheetId="16" hidden="1">#REF!</definedName>
    <definedName name="__123Graph_BREER" hidden="1">#REF!</definedName>
    <definedName name="__123Graph_BRER" localSheetId="1" hidden="1">#REF!</definedName>
    <definedName name="__123Graph_BRER" localSheetId="2" hidden="1">#REF!</definedName>
    <definedName name="__123Graph_BRER" localSheetId="3" hidden="1">#REF!</definedName>
    <definedName name="__123Graph_BRER" localSheetId="4" hidden="1">#REF!</definedName>
    <definedName name="__123Graph_BRER" localSheetId="5" hidden="1">#REF!</definedName>
    <definedName name="__123Graph_BRER" localSheetId="11" hidden="1">#REF!</definedName>
    <definedName name="__123Graph_BRER" localSheetId="12" hidden="1">#REF!</definedName>
    <definedName name="__123Graph_BRER" localSheetId="16" hidden="1">#REF!</definedName>
    <definedName name="__123Graph_BRER" hidden="1">#REF!</definedName>
    <definedName name="__123Graph_BRESCOV" hidden="1">#REF!</definedName>
    <definedName name="__123Graph_BSEIGNOR" localSheetId="1" hidden="1">#REF!</definedName>
    <definedName name="__123Graph_BSEIGNOR" localSheetId="2" hidden="1">#REF!</definedName>
    <definedName name="__123Graph_BSEIGNOR" localSheetId="3" hidden="1">#REF!</definedName>
    <definedName name="__123Graph_BSEIGNOR" localSheetId="4" hidden="1">#REF!</definedName>
    <definedName name="__123Graph_BSEIGNOR" localSheetId="5" hidden="1">#REF!</definedName>
    <definedName name="__123Graph_BSEIGNOR" localSheetId="11" hidden="1">#REF!</definedName>
    <definedName name="__123Graph_BSEIGNOR" localSheetId="12" hidden="1">#REF!</definedName>
    <definedName name="__123Graph_BSEIGNOR" localSheetId="16" hidden="1">#REF!</definedName>
    <definedName name="__123Graph_BSEIGNOR" hidden="1">#REF!</definedName>
    <definedName name="__123Graph_C" localSheetId="4" hidden="1">#REF!</definedName>
    <definedName name="__123Graph_C" localSheetId="5" hidden="1">#REF!</definedName>
    <definedName name="__123Graph_C" localSheetId="11" hidden="1">#REF!</definedName>
    <definedName name="__123Graph_C" localSheetId="12" hidden="1">#REF!</definedName>
    <definedName name="__123Graph_C" localSheetId="16" hidden="1">#REF!</definedName>
    <definedName name="__123Graph_C" hidden="1">#REF!</definedName>
    <definedName name="__123Graph_CBSYSASST" hidden="1">#REF!</definedName>
    <definedName name="__123Graph_CCBAWKLY" localSheetId="1" hidden="1">#REF!</definedName>
    <definedName name="__123Graph_CCBAWKLY" localSheetId="2" hidden="1">#REF!</definedName>
    <definedName name="__123Graph_CCBAWKLY" localSheetId="3" hidden="1">#REF!</definedName>
    <definedName name="__123Graph_CCBAWKLY" localSheetId="4" hidden="1">#REF!</definedName>
    <definedName name="__123Graph_CCBAWKLY" localSheetId="5" hidden="1">#REF!</definedName>
    <definedName name="__123Graph_CCBAWKLY" localSheetId="11" hidden="1">#REF!</definedName>
    <definedName name="__123Graph_CCBAWKLY" localSheetId="12" hidden="1">#REF!</definedName>
    <definedName name="__123Graph_CCBAWKLY" localSheetId="16" hidden="1">#REF!</definedName>
    <definedName name="__123Graph_CCBAWKLY" hidden="1">#REF!</definedName>
    <definedName name="__123Graph_CIMPORTS" localSheetId="1" hidden="1">#REF!</definedName>
    <definedName name="__123Graph_CIMPORTS" localSheetId="2" hidden="1">#REF!</definedName>
    <definedName name="__123Graph_CIMPORTS" localSheetId="3" hidden="1">#REF!</definedName>
    <definedName name="__123Graph_CIMPORTS" localSheetId="4" hidden="1">#REF!</definedName>
    <definedName name="__123Graph_CIMPORTS" localSheetId="5" hidden="1">#REF!</definedName>
    <definedName name="__123Graph_CIMPORTS" localSheetId="11" hidden="1">#REF!</definedName>
    <definedName name="__123Graph_CIMPORTS" localSheetId="12" hidden="1">#REF!</definedName>
    <definedName name="__123Graph_CIMPORTS" localSheetId="16" hidden="1">#REF!</definedName>
    <definedName name="__123Graph_CIMPORTS" hidden="1">#REF!</definedName>
    <definedName name="__123Graph_CMONIMP" localSheetId="1" hidden="1">#REF!</definedName>
    <definedName name="__123Graph_CMONIMP" localSheetId="2" hidden="1">#REF!</definedName>
    <definedName name="__123Graph_CMONIMP" localSheetId="3" hidden="1">#REF!</definedName>
    <definedName name="__123Graph_CMONIMP" localSheetId="4" hidden="1">#REF!</definedName>
    <definedName name="__123Graph_CMONIMP" localSheetId="5" hidden="1">#REF!</definedName>
    <definedName name="__123Graph_CMONIMP" localSheetId="11" hidden="1">#REF!</definedName>
    <definedName name="__123Graph_CMONIMP" localSheetId="12" hidden="1">#REF!</definedName>
    <definedName name="__123Graph_CMONIMP" localSheetId="16" hidden="1">#REF!</definedName>
    <definedName name="__123Graph_CMONIMP" hidden="1">#REF!</definedName>
    <definedName name="__123Graph_CMSWKLY" localSheetId="1" hidden="1">#REF!</definedName>
    <definedName name="__123Graph_CMSWKLY" localSheetId="2" hidden="1">#REF!</definedName>
    <definedName name="__123Graph_CMSWKLY" localSheetId="3" hidden="1">#REF!</definedName>
    <definedName name="__123Graph_CMSWKLY" localSheetId="4" hidden="1">#REF!</definedName>
    <definedName name="__123Graph_CMSWKLY" localSheetId="5" hidden="1">#REF!</definedName>
    <definedName name="__123Graph_CMSWKLY" localSheetId="11" hidden="1">#REF!</definedName>
    <definedName name="__123Graph_CMSWKLY" localSheetId="12" hidden="1">#REF!</definedName>
    <definedName name="__123Graph_CMSWKLY" localSheetId="16" hidden="1">#REF!</definedName>
    <definedName name="__123Graph_CMSWKLY" hidden="1">#REF!</definedName>
    <definedName name="__123Graph_CREER" localSheetId="2" hidden="1">#REF!</definedName>
    <definedName name="__123Graph_CREER" localSheetId="3" hidden="1">#REF!</definedName>
    <definedName name="__123Graph_CREER" localSheetId="4" hidden="1">#REF!</definedName>
    <definedName name="__123Graph_CREER" localSheetId="5" hidden="1">#REF!</definedName>
    <definedName name="__123Graph_CREER" localSheetId="11" hidden="1">#REF!</definedName>
    <definedName name="__123Graph_CREER" localSheetId="12" hidden="1">#REF!</definedName>
    <definedName name="__123Graph_CREER" localSheetId="16" hidden="1">#REF!</definedName>
    <definedName name="__123Graph_CREER" hidden="1">#REF!</definedName>
    <definedName name="__123Graph_CRER" localSheetId="1" hidden="1">#REF!</definedName>
    <definedName name="__123Graph_CRER" localSheetId="2" hidden="1">#REF!</definedName>
    <definedName name="__123Graph_CRER" localSheetId="3" hidden="1">#REF!</definedName>
    <definedName name="__123Graph_CRER" localSheetId="4" hidden="1">#REF!</definedName>
    <definedName name="__123Graph_CRER" localSheetId="5" hidden="1">#REF!</definedName>
    <definedName name="__123Graph_CRER" localSheetId="11" hidden="1">#REF!</definedName>
    <definedName name="__123Graph_CRER" localSheetId="12" hidden="1">#REF!</definedName>
    <definedName name="__123Graph_CRER" localSheetId="16" hidden="1">#REF!</definedName>
    <definedName name="__123Graph_CRER" hidden="1">#REF!</definedName>
    <definedName name="__123Graph_CRESCOV" hidden="1">#REF!</definedName>
    <definedName name="__123Graph_D" localSheetId="1" hidden="1">#REF!</definedName>
    <definedName name="__123Graph_D" localSheetId="2" hidden="1">#REF!</definedName>
    <definedName name="__123Graph_D" localSheetId="3" hidden="1">#REF!</definedName>
    <definedName name="__123Graph_D" localSheetId="4" hidden="1">#REF!</definedName>
    <definedName name="__123Graph_D" localSheetId="5" hidden="1">#REF!</definedName>
    <definedName name="__123Graph_D" localSheetId="11" hidden="1">#REF!</definedName>
    <definedName name="__123Graph_D" localSheetId="12" hidden="1">#REF!</definedName>
    <definedName name="__123Graph_D" localSheetId="16" hidden="1">#REF!</definedName>
    <definedName name="__123Graph_D" hidden="1">#REF!</definedName>
    <definedName name="__123Graph_DMIMPMAC" localSheetId="1" hidden="1">#REF!</definedName>
    <definedName name="__123Graph_DMIMPMAC" localSheetId="2" hidden="1">#REF!</definedName>
    <definedName name="__123Graph_DMIMPMAC" localSheetId="3" hidden="1">#REF!</definedName>
    <definedName name="__123Graph_DMIMPMAC" localSheetId="4" hidden="1">#REF!</definedName>
    <definedName name="__123Graph_DMIMPMAC" localSheetId="5" hidden="1">#REF!</definedName>
    <definedName name="__123Graph_DMIMPMAC" localSheetId="11" hidden="1">#REF!</definedName>
    <definedName name="__123Graph_DMIMPMAC" localSheetId="12" hidden="1">#REF!</definedName>
    <definedName name="__123Graph_DMIMPMAC" localSheetId="16" hidden="1">#REF!</definedName>
    <definedName name="__123Graph_DMIMPMAC" hidden="1">#REF!</definedName>
    <definedName name="__123Graph_DMONIMP" localSheetId="1" hidden="1">#REF!</definedName>
    <definedName name="__123Graph_DMONIMP" localSheetId="2" hidden="1">#REF!</definedName>
    <definedName name="__123Graph_DMONIMP" localSheetId="3" hidden="1">#REF!</definedName>
    <definedName name="__123Graph_DMONIMP" localSheetId="4" hidden="1">#REF!</definedName>
    <definedName name="__123Graph_DMONIMP" localSheetId="5" hidden="1">#REF!</definedName>
    <definedName name="__123Graph_DMONIMP" localSheetId="11" hidden="1">#REF!</definedName>
    <definedName name="__123Graph_DMONIMP" localSheetId="12" hidden="1">#REF!</definedName>
    <definedName name="__123Graph_DMONIMP" localSheetId="16" hidden="1">#REF!</definedName>
    <definedName name="__123Graph_DMONIMP" hidden="1">#REF!</definedName>
    <definedName name="__123Graph_E" localSheetId="2" hidden="1">#REF!</definedName>
    <definedName name="__123Graph_E" localSheetId="3" hidden="1">#REF!</definedName>
    <definedName name="__123Graph_E" localSheetId="4" hidden="1">#REF!</definedName>
    <definedName name="__123Graph_E" localSheetId="5" hidden="1">#REF!</definedName>
    <definedName name="__123Graph_E" localSheetId="11" hidden="1">#REF!</definedName>
    <definedName name="__123Graph_E" localSheetId="12" hidden="1">#REF!</definedName>
    <definedName name="__123Graph_E" localSheetId="16" hidden="1">#REF!</definedName>
    <definedName name="__123Graph_E" hidden="1">#REF!</definedName>
    <definedName name="__123Graph_EMIMPMAC" localSheetId="1" hidden="1">#REF!</definedName>
    <definedName name="__123Graph_EMIMPMAC" localSheetId="2" hidden="1">#REF!</definedName>
    <definedName name="__123Graph_EMIMPMAC" localSheetId="3" hidden="1">#REF!</definedName>
    <definedName name="__123Graph_EMIMPMAC" localSheetId="4" hidden="1">#REF!</definedName>
    <definedName name="__123Graph_EMIMPMAC" localSheetId="5" hidden="1">#REF!</definedName>
    <definedName name="__123Graph_EMIMPMAC" localSheetId="11" hidden="1">#REF!</definedName>
    <definedName name="__123Graph_EMIMPMAC" localSheetId="12" hidden="1">#REF!</definedName>
    <definedName name="__123Graph_EMIMPMAC" localSheetId="16" hidden="1">#REF!</definedName>
    <definedName name="__123Graph_EMIMPMAC" hidden="1">#REF!</definedName>
    <definedName name="__123Graph_EMONIMP" localSheetId="1" hidden="1">#REF!</definedName>
    <definedName name="__123Graph_EMONIMP" localSheetId="2" hidden="1">#REF!</definedName>
    <definedName name="__123Graph_EMONIMP" localSheetId="3" hidden="1">#REF!</definedName>
    <definedName name="__123Graph_EMONIMP" localSheetId="4" hidden="1">#REF!</definedName>
    <definedName name="__123Graph_EMONIMP" localSheetId="5" hidden="1">#REF!</definedName>
    <definedName name="__123Graph_EMONIMP" localSheetId="11" hidden="1">#REF!</definedName>
    <definedName name="__123Graph_EMONIMP" localSheetId="12" hidden="1">#REF!</definedName>
    <definedName name="__123Graph_EMONIMP" localSheetId="16" hidden="1">#REF!</definedName>
    <definedName name="__123Graph_EMONIMP" hidden="1">#REF!</definedName>
    <definedName name="__123Graph_F" localSheetId="2" hidden="1">#REF!</definedName>
    <definedName name="__123Graph_F" localSheetId="3" hidden="1">#REF!</definedName>
    <definedName name="__123Graph_F" localSheetId="4" hidden="1">#REF!</definedName>
    <definedName name="__123Graph_F" localSheetId="5" hidden="1">#REF!</definedName>
    <definedName name="__123Graph_F" localSheetId="11" hidden="1">#REF!</definedName>
    <definedName name="__123Graph_F" localSheetId="12" hidden="1">#REF!</definedName>
    <definedName name="__123Graph_F" localSheetId="16" hidden="1">#REF!</definedName>
    <definedName name="__123Graph_F" hidden="1">#REF!</definedName>
    <definedName name="__123Graph_FMONIMP" localSheetId="1" hidden="1">#REF!</definedName>
    <definedName name="__123Graph_FMONIMP" localSheetId="2" hidden="1">#REF!</definedName>
    <definedName name="__123Graph_FMONIMP" localSheetId="3" hidden="1">#REF!</definedName>
    <definedName name="__123Graph_FMONIMP" localSheetId="4" hidden="1">#REF!</definedName>
    <definedName name="__123Graph_FMONIMP" localSheetId="5" hidden="1">#REF!</definedName>
    <definedName name="__123Graph_FMONIMP" localSheetId="11" hidden="1">#REF!</definedName>
    <definedName name="__123Graph_FMONIMP" localSheetId="12" hidden="1">#REF!</definedName>
    <definedName name="__123Graph_FMONIMP" localSheetId="16" hidden="1">#REF!</definedName>
    <definedName name="__123Graph_FMONIMP" hidden="1">#REF!</definedName>
    <definedName name="__123Graph_X" localSheetId="2" hidden="1">#REF!</definedName>
    <definedName name="__123Graph_X" localSheetId="3" hidden="1">#REF!</definedName>
    <definedName name="__123Graph_X" localSheetId="4" hidden="1">#REF!</definedName>
    <definedName name="__123Graph_X" localSheetId="5" hidden="1">#REF!</definedName>
    <definedName name="__123Graph_X" localSheetId="11" hidden="1">#REF!</definedName>
    <definedName name="__123Graph_X" localSheetId="12" hidden="1">#REF!</definedName>
    <definedName name="__123Graph_X" localSheetId="16" hidden="1">#REF!</definedName>
    <definedName name="__123Graph_X" hidden="1">#REF!</definedName>
    <definedName name="__123Graph_XBSYSASST" localSheetId="1" hidden="1">#REF!</definedName>
    <definedName name="__123Graph_XBSYSASST" localSheetId="2" hidden="1">#REF!</definedName>
    <definedName name="__123Graph_XBSYSASST" localSheetId="3" hidden="1">#REF!</definedName>
    <definedName name="__123Graph_XBSYSASST" localSheetId="4" hidden="1">#REF!</definedName>
    <definedName name="__123Graph_XBSYSASST" localSheetId="5" hidden="1">#REF!</definedName>
    <definedName name="__123Graph_XBSYSASST" localSheetId="11" hidden="1">#REF!</definedName>
    <definedName name="__123Graph_XBSYSASST" localSheetId="12" hidden="1">#REF!</definedName>
    <definedName name="__123Graph_XBSYSASST" localSheetId="16" hidden="1">#REF!</definedName>
    <definedName name="__123Graph_XBSYSASST" hidden="1">#REF!</definedName>
    <definedName name="__123Graph_XCBASSETS" localSheetId="1" hidden="1">#REF!</definedName>
    <definedName name="__123Graph_XCBASSETS" localSheetId="2" hidden="1">#REF!</definedName>
    <definedName name="__123Graph_XCBASSETS" localSheetId="3" hidden="1">#REF!</definedName>
    <definedName name="__123Graph_XCBASSETS" localSheetId="4" hidden="1">#REF!</definedName>
    <definedName name="__123Graph_XCBASSETS" localSheetId="5" hidden="1">#REF!</definedName>
    <definedName name="__123Graph_XCBASSETS" localSheetId="11" hidden="1">#REF!</definedName>
    <definedName name="__123Graph_XCBASSETS" localSheetId="12" hidden="1">#REF!</definedName>
    <definedName name="__123Graph_XCBASSETS" localSheetId="16" hidden="1">#REF!</definedName>
    <definedName name="__123Graph_XCBASSETS" hidden="1">#REF!</definedName>
    <definedName name="__123Graph_XCBAWKLY" localSheetId="1" hidden="1">#REF!</definedName>
    <definedName name="__123Graph_XCBAWKLY" localSheetId="2" hidden="1">#REF!</definedName>
    <definedName name="__123Graph_XCBAWKLY" localSheetId="3" hidden="1">#REF!</definedName>
    <definedName name="__123Graph_XCBAWKLY" localSheetId="4" hidden="1">#REF!</definedName>
    <definedName name="__123Graph_XCBAWKLY" localSheetId="5" hidden="1">#REF!</definedName>
    <definedName name="__123Graph_XCBAWKLY" localSheetId="11" hidden="1">#REF!</definedName>
    <definedName name="__123Graph_XCBAWKLY" localSheetId="12" hidden="1">#REF!</definedName>
    <definedName name="__123Graph_XCBAWKLY" localSheetId="16" hidden="1">#REF!</definedName>
    <definedName name="__123Graph_XCBAWKLY" hidden="1">#REF!</definedName>
    <definedName name="__123Graph_XIBRD_LEND" hidden="1">#REF!</definedName>
    <definedName name="__123Graph_XIMPORTS" localSheetId="1" hidden="1">#REF!</definedName>
    <definedName name="__123Graph_XIMPORTS" localSheetId="2" hidden="1">#REF!</definedName>
    <definedName name="__123Graph_XIMPORTS" localSheetId="3" hidden="1">#REF!</definedName>
    <definedName name="__123Graph_XIMPORTS" localSheetId="4" hidden="1">#REF!</definedName>
    <definedName name="__123Graph_XIMPORTS" localSheetId="5" hidden="1">#REF!</definedName>
    <definedName name="__123Graph_XIMPORTS" localSheetId="11" hidden="1">#REF!</definedName>
    <definedName name="__123Graph_XIMPORTS" localSheetId="12" hidden="1">#REF!</definedName>
    <definedName name="__123Graph_XIMPORTS" localSheetId="16" hidden="1">#REF!</definedName>
    <definedName name="__123Graph_XIMPORTS" hidden="1">#REF!</definedName>
    <definedName name="__123Graph_XMIMPMAC" localSheetId="1" hidden="1">#REF!</definedName>
    <definedName name="__123Graph_XMIMPMAC" localSheetId="2" hidden="1">#REF!</definedName>
    <definedName name="__123Graph_XMIMPMAC" localSheetId="3" hidden="1">#REF!</definedName>
    <definedName name="__123Graph_XMIMPMAC" localSheetId="4" hidden="1">#REF!</definedName>
    <definedName name="__123Graph_XMIMPMAC" localSheetId="5" hidden="1">#REF!</definedName>
    <definedName name="__123Graph_XMIMPMAC" localSheetId="11" hidden="1">#REF!</definedName>
    <definedName name="__123Graph_XMIMPMAC" localSheetId="12" hidden="1">#REF!</definedName>
    <definedName name="__123Graph_XMIMPMAC" localSheetId="16" hidden="1">#REF!</definedName>
    <definedName name="__123Graph_XMIMPMAC" hidden="1">#REF!</definedName>
    <definedName name="__123Graph_XMSWKLY" localSheetId="1" hidden="1">#REF!</definedName>
    <definedName name="__123Graph_XMSWKLY" localSheetId="2" hidden="1">#REF!</definedName>
    <definedName name="__123Graph_XMSWKLY" localSheetId="3" hidden="1">#REF!</definedName>
    <definedName name="__123Graph_XMSWKLY" localSheetId="4" hidden="1">#REF!</definedName>
    <definedName name="__123Graph_XMSWKLY" localSheetId="5" hidden="1">#REF!</definedName>
    <definedName name="__123Graph_XMSWKLY" localSheetId="11" hidden="1">#REF!</definedName>
    <definedName name="__123Graph_XMSWKLY" localSheetId="12" hidden="1">#REF!</definedName>
    <definedName name="__123Graph_XMSWKLY" localSheetId="16" hidden="1">#REF!</definedName>
    <definedName name="__123Graph_XMSWKLY" hidden="1">#REF!</definedName>
    <definedName name="__123Graph_XNDA" localSheetId="2" hidden="1">#REF!</definedName>
    <definedName name="__123Graph_XNDA" localSheetId="3" hidden="1">#REF!</definedName>
    <definedName name="__123Graph_XNDA" localSheetId="4" hidden="1">#REF!</definedName>
    <definedName name="__123Graph_XNDA" localSheetId="5" hidden="1">#REF!</definedName>
    <definedName name="__123Graph_XNDA" localSheetId="11" hidden="1">#REF!</definedName>
    <definedName name="__123Graph_XNDA" localSheetId="12" hidden="1">#REF!</definedName>
    <definedName name="__123Graph_XNDA" localSheetId="16" hidden="1">#REF!</definedName>
    <definedName name="__123Graph_XNDA" hidden="1">#REF!</definedName>
    <definedName name="_awr1" localSheetId="1" hidden="1">{#N/A,#N/A,FALSE,"DOC";"TB_28",#N/A,FALSE,"FITB_28";"TB_91",#N/A,FALSE,"FITB_91";"TB_182",#N/A,FALSE,"FITB_182";"TB_273",#N/A,FALSE,"FITB_273";"TB_364",#N/A,FALSE,"FITB_364 ";"SUMMARY",#N/A,FALSE,"Summary"}</definedName>
    <definedName name="_awr1" localSheetId="2" hidden="1">{#N/A,#N/A,FALSE,"DOC";"TB_28",#N/A,FALSE,"FITB_28";"TB_91",#N/A,FALSE,"FITB_91";"TB_182",#N/A,FALSE,"FITB_182";"TB_273",#N/A,FALSE,"FITB_273";"TB_364",#N/A,FALSE,"FITB_364 ";"SUMMARY",#N/A,FALSE,"Summary"}</definedName>
    <definedName name="_awr1" localSheetId="3" hidden="1">{#N/A,#N/A,FALSE,"DOC";"TB_28",#N/A,FALSE,"FITB_28";"TB_91",#N/A,FALSE,"FITB_91";"TB_182",#N/A,FALSE,"FITB_182";"TB_273",#N/A,FALSE,"FITB_273";"TB_364",#N/A,FALSE,"FITB_364 ";"SUMMARY",#N/A,FALSE,"Summary"}</definedName>
    <definedName name="_awr1" localSheetId="4" hidden="1">{#N/A,#N/A,FALSE,"DOC";"TB_28",#N/A,FALSE,"FITB_28";"TB_91",#N/A,FALSE,"FITB_91";"TB_182",#N/A,FALSE,"FITB_182";"TB_273",#N/A,FALSE,"FITB_273";"TB_364",#N/A,FALSE,"FITB_364 ";"SUMMARY",#N/A,FALSE,"Summary"}</definedName>
    <definedName name="_awr1" localSheetId="5" hidden="1">{#N/A,#N/A,FALSE,"DOC";"TB_28",#N/A,FALSE,"FITB_28";"TB_91",#N/A,FALSE,"FITB_91";"TB_182",#N/A,FALSE,"FITB_182";"TB_273",#N/A,FALSE,"FITB_273";"TB_364",#N/A,FALSE,"FITB_364 ";"SUMMARY",#N/A,FALSE,"Summary"}</definedName>
    <definedName name="_awr1" localSheetId="6" hidden="1">{#N/A,#N/A,FALSE,"DOC";"TB_28",#N/A,FALSE,"FITB_28";"TB_91",#N/A,FALSE,"FITB_91";"TB_182",#N/A,FALSE,"FITB_182";"TB_273",#N/A,FALSE,"FITB_273";"TB_364",#N/A,FALSE,"FITB_364 ";"SUMMARY",#N/A,FALSE,"Summary"}</definedName>
    <definedName name="_awr1" localSheetId="8" hidden="1">{#N/A,#N/A,FALSE,"DOC";"TB_28",#N/A,FALSE,"FITB_28";"TB_91",#N/A,FALSE,"FITB_91";"TB_182",#N/A,FALSE,"FITB_182";"TB_273",#N/A,FALSE,"FITB_273";"TB_364",#N/A,FALSE,"FITB_364 ";"SUMMARY",#N/A,FALSE,"Summary"}</definedName>
    <definedName name="_awr1" localSheetId="17" hidden="1">{#N/A,#N/A,FALSE,"DOC";"TB_28",#N/A,FALSE,"FITB_28";"TB_91",#N/A,FALSE,"FITB_91";"TB_182",#N/A,FALSE,"FITB_182";"TB_273",#N/A,FALSE,"FITB_273";"TB_364",#N/A,FALSE,"FITB_364 ";"SUMMARY",#N/A,FALSE,"Summary"}</definedName>
    <definedName name="_awr1" localSheetId="11" hidden="1">{#N/A,#N/A,FALSE,"DOC";"TB_28",#N/A,FALSE,"FITB_28";"TB_91",#N/A,FALSE,"FITB_91";"TB_182",#N/A,FALSE,"FITB_182";"TB_273",#N/A,FALSE,"FITB_273";"TB_364",#N/A,FALSE,"FITB_364 ";"SUMMARY",#N/A,FALSE,"Summary"}</definedName>
    <definedName name="_awr1" hidden="1">{#N/A,#N/A,FALSE,"DOC";"TB_28",#N/A,FALSE,"FITB_28";"TB_91",#N/A,FALSE,"FITB_91";"TB_182",#N/A,FALSE,"FITB_182";"TB_273",#N/A,FALSE,"FITB_273";"TB_364",#N/A,FALSE,"FITB_364 ";"SUMMARY",#N/A,FALSE,"Summary"}</definedName>
    <definedName name="_Dist_Bin" localSheetId="1" hidden="1">#REF!</definedName>
    <definedName name="_Dist_Bin" localSheetId="2" hidden="1">#REF!</definedName>
    <definedName name="_Dist_Bin" localSheetId="3" hidden="1">#REF!</definedName>
    <definedName name="_Dist_Bin" localSheetId="4" hidden="1">#REF!</definedName>
    <definedName name="_Dist_Bin" localSheetId="5" hidden="1">#REF!</definedName>
    <definedName name="_Dist_Bin" localSheetId="11" hidden="1">#REF!</definedName>
    <definedName name="_Dist_Bin" localSheetId="12" hidden="1">#REF!</definedName>
    <definedName name="_Dist_Bin" localSheetId="16" hidden="1">#REF!</definedName>
    <definedName name="_Dist_Bin" hidden="1">#REF!</definedName>
    <definedName name="_Dist_Values" localSheetId="1" hidden="1">#REF!</definedName>
    <definedName name="_Dist_Values" localSheetId="2" hidden="1">#REF!</definedName>
    <definedName name="_Dist_Values" localSheetId="3" hidden="1">#REF!</definedName>
    <definedName name="_Dist_Values" localSheetId="4" hidden="1">#REF!</definedName>
    <definedName name="_Dist_Values" localSheetId="5" hidden="1">#REF!</definedName>
    <definedName name="_Dist_Values" localSheetId="11" hidden="1">#REF!</definedName>
    <definedName name="_Dist_Values" localSheetId="12" hidden="1">#REF!</definedName>
    <definedName name="_Dist_Values" localSheetId="16" hidden="1">#REF!</definedName>
    <definedName name="_Dist_Values" hidden="1">#REF!</definedName>
    <definedName name="_Fill" localSheetId="1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11" hidden="1">#REF!</definedName>
    <definedName name="_Fill" localSheetId="12" hidden="1">#REF!</definedName>
    <definedName name="_Fill" localSheetId="16" hidden="1">#REF!</definedName>
    <definedName name="_Fill" hidden="1">#REF!</definedName>
    <definedName name="_Fill1" localSheetId="1" hidden="1">#REF!</definedName>
    <definedName name="_Fill1" localSheetId="2" hidden="1">#REF!</definedName>
    <definedName name="_Fill1" localSheetId="3" hidden="1">#REF!</definedName>
    <definedName name="_Fill1" localSheetId="11" hidden="1">#REF!</definedName>
    <definedName name="_Fill1" localSheetId="12" hidden="1">#REF!</definedName>
    <definedName name="_Fill1" localSheetId="16" hidden="1">#REF!</definedName>
    <definedName name="_Fill1" hidden="1">#REF!</definedName>
    <definedName name="_Filler" hidden="1">#REF!</definedName>
    <definedName name="_filterd" hidden="1">#REF!</definedName>
    <definedName name="_xlnm._FilterDatabase" localSheetId="1" hidden="1">'bp1'!$B$446:$B$1136</definedName>
    <definedName name="_xlnm._FilterDatabase" localSheetId="2" hidden="1">'bp2'!$B$6:$F$851</definedName>
    <definedName name="_xlnm._FilterDatabase" localSheetId="3" hidden="1">'bp3'!$A$446:$B$1123</definedName>
    <definedName name="_xlnm._FilterDatabase" localSheetId="4" hidden="1">'c4'!$B$7:$D$57</definedName>
    <definedName name="_xlnm._FilterDatabase" localSheetId="5" hidden="1">'c5'!$B$7:$B$70</definedName>
    <definedName name="_xlnm._FilterDatabase" localSheetId="12" hidden="1">'pii12'!$B$4:$I$464</definedName>
    <definedName name="_xlnm._FilterDatabase" hidden="1">#REF!</definedName>
    <definedName name="_gfd2" localSheetId="1" hidden="1">{"mt1",#N/A,FALSE,"Debt";"mt2",#N/A,FALSE,"Debt";"mt3",#N/A,FALSE,"Debt";"mt4",#N/A,FALSE,"Debt";"mt5",#N/A,FALSE,"Debt";"mt6",#N/A,FALSE,"Debt";"mt7",#N/A,FALSE,"Debt"}</definedName>
    <definedName name="_gfd2" localSheetId="2" hidden="1">{"mt1",#N/A,FALSE,"Debt";"mt2",#N/A,FALSE,"Debt";"mt3",#N/A,FALSE,"Debt";"mt4",#N/A,FALSE,"Debt";"mt5",#N/A,FALSE,"Debt";"mt6",#N/A,FALSE,"Debt";"mt7",#N/A,FALSE,"Debt"}</definedName>
    <definedName name="_gfd2" localSheetId="3" hidden="1">{"mt1",#N/A,FALSE,"Debt";"mt2",#N/A,FALSE,"Debt";"mt3",#N/A,FALSE,"Debt";"mt4",#N/A,FALSE,"Debt";"mt5",#N/A,FALSE,"Debt";"mt6",#N/A,FALSE,"Debt";"mt7",#N/A,FALSE,"Debt"}</definedName>
    <definedName name="_gfd2" localSheetId="4" hidden="1">{"mt1",#N/A,FALSE,"Debt";"mt2",#N/A,FALSE,"Debt";"mt3",#N/A,FALSE,"Debt";"mt4",#N/A,FALSE,"Debt";"mt5",#N/A,FALSE,"Debt";"mt6",#N/A,FALSE,"Debt";"mt7",#N/A,FALSE,"Debt"}</definedName>
    <definedName name="_gfd2" localSheetId="5" hidden="1">{"mt1",#N/A,FALSE,"Debt";"mt2",#N/A,FALSE,"Debt";"mt3",#N/A,FALSE,"Debt";"mt4",#N/A,FALSE,"Debt";"mt5",#N/A,FALSE,"Debt";"mt6",#N/A,FALSE,"Debt";"mt7",#N/A,FALSE,"Debt"}</definedName>
    <definedName name="_gfd2" localSheetId="6" hidden="1">{"mt1",#N/A,FALSE,"Debt";"mt2",#N/A,FALSE,"Debt";"mt3",#N/A,FALSE,"Debt";"mt4",#N/A,FALSE,"Debt";"mt5",#N/A,FALSE,"Debt";"mt6",#N/A,FALSE,"Debt";"mt7",#N/A,FALSE,"Debt"}</definedName>
    <definedName name="_gfd2" localSheetId="8" hidden="1">{"mt1",#N/A,FALSE,"Debt";"mt2",#N/A,FALSE,"Debt";"mt3",#N/A,FALSE,"Debt";"mt4",#N/A,FALSE,"Debt";"mt5",#N/A,FALSE,"Debt";"mt6",#N/A,FALSE,"Debt";"mt7",#N/A,FALSE,"Debt"}</definedName>
    <definedName name="_gfd2" localSheetId="17" hidden="1">{"mt1",#N/A,FALSE,"Debt";"mt2",#N/A,FALSE,"Debt";"mt3",#N/A,FALSE,"Debt";"mt4",#N/A,FALSE,"Debt";"mt5",#N/A,FALSE,"Debt";"mt6",#N/A,FALSE,"Debt";"mt7",#N/A,FALSE,"Debt"}</definedName>
    <definedName name="_gfd2" localSheetId="11" hidden="1">{"mt1",#N/A,FALSE,"Debt";"mt2",#N/A,FALSE,"Debt";"mt3",#N/A,FALSE,"Debt";"mt4",#N/A,FALSE,"Debt";"mt5",#N/A,FALSE,"Debt";"mt6",#N/A,FALSE,"Debt";"mt7",#N/A,FALSE,"Debt"}</definedName>
    <definedName name="_gfd2" hidden="1">{"mt1",#N/A,FALSE,"Debt";"mt2",#N/A,FALSE,"Debt";"mt3",#N/A,FALSE,"Debt";"mt4",#N/A,FALSE,"Debt";"mt5",#N/A,FALSE,"Debt";"mt6",#N/A,FALSE,"Debt";"mt7",#N/A,FALSE,"Debt"}</definedName>
    <definedName name="_Key1" localSheetId="1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11" hidden="1">#REF!</definedName>
    <definedName name="_Key1" localSheetId="12" hidden="1">#REF!</definedName>
    <definedName name="_Key1" localSheetId="16" hidden="1">#REF!</definedName>
    <definedName name="_Key1" hidden="1">#REF!</definedName>
    <definedName name="_Key2" localSheetId="1" hidden="1">#REF!</definedName>
    <definedName name="_Key2" localSheetId="2" hidden="1">#REF!</definedName>
    <definedName name="_Key2" localSheetId="3" hidden="1">#REF!</definedName>
    <definedName name="_Key2" localSheetId="4" hidden="1">#REF!</definedName>
    <definedName name="_Key2" localSheetId="5" hidden="1">#REF!</definedName>
    <definedName name="_Key2" localSheetId="11" hidden="1">#REF!</definedName>
    <definedName name="_Key2" localSheetId="12" hidden="1">#REF!</definedName>
    <definedName name="_Key2" localSheetId="16" hidden="1">#REF!</definedName>
    <definedName name="_Key2" hidden="1">#REF!</definedName>
    <definedName name="_Order1" hidden="1">255</definedName>
    <definedName name="_Order2" hidden="1">255</definedName>
    <definedName name="_Parse_Out" localSheetId="1" hidden="1">#REF!</definedName>
    <definedName name="_Parse_Out" localSheetId="2" hidden="1">#REF!</definedName>
    <definedName name="_Parse_Out" localSheetId="3" hidden="1">#REF!</definedName>
    <definedName name="_Parse_Out" localSheetId="4" hidden="1">#REF!</definedName>
    <definedName name="_Parse_Out" localSheetId="5" hidden="1">#REF!</definedName>
    <definedName name="_Parse_Out" localSheetId="11" hidden="1">#REF!</definedName>
    <definedName name="_Parse_Out" localSheetId="12" hidden="1">#REF!</definedName>
    <definedName name="_Parse_Out" localSheetId="16" hidden="1">#REF!</definedName>
    <definedName name="_Parse_Out" hidden="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11" hidden="1">#REF!</definedName>
    <definedName name="_Sort" localSheetId="12" hidden="1">#REF!</definedName>
    <definedName name="_Sort" localSheetId="16" hidden="1">#REF!</definedName>
    <definedName name="_Sort" hidden="1">#REF!</definedName>
    <definedName name="_x1" localSheetId="1" hidden="1">{"partial screen",#N/A,FALSE,"State_Gov't"}</definedName>
    <definedName name="_x1" localSheetId="2" hidden="1">{"partial screen",#N/A,FALSE,"State_Gov't"}</definedName>
    <definedName name="_x1" localSheetId="3" hidden="1">{"partial screen",#N/A,FALSE,"State_Gov't"}</definedName>
    <definedName name="_x1" localSheetId="4" hidden="1">{"partial screen",#N/A,FALSE,"State_Gov't"}</definedName>
    <definedName name="_x1" localSheetId="5" hidden="1">{"partial screen",#N/A,FALSE,"State_Gov't"}</definedName>
    <definedName name="_x1" localSheetId="6" hidden="1">{"partial screen",#N/A,FALSE,"State_Gov't"}</definedName>
    <definedName name="_x1" localSheetId="8" hidden="1">{"partial screen",#N/A,FALSE,"State_Gov't"}</definedName>
    <definedName name="_x1" localSheetId="17" hidden="1">{"partial screen",#N/A,FALSE,"State_Gov't"}</definedName>
    <definedName name="_x1" localSheetId="11" hidden="1">{"partial screen",#N/A,FALSE,"State_Gov't"}</definedName>
    <definedName name="_x1" hidden="1">{"partial screen",#N/A,FALSE,"State_Gov't"}</definedName>
    <definedName name="_x2" localSheetId="1" hidden="1">{"partial screen",#N/A,FALSE,"State_Gov't"}</definedName>
    <definedName name="_x2" localSheetId="2" hidden="1">{"partial screen",#N/A,FALSE,"State_Gov't"}</definedName>
    <definedName name="_x2" localSheetId="3" hidden="1">{"partial screen",#N/A,FALSE,"State_Gov't"}</definedName>
    <definedName name="_x2" localSheetId="4" hidden="1">{"partial screen",#N/A,FALSE,"State_Gov't"}</definedName>
    <definedName name="_x2" localSheetId="5" hidden="1">{"partial screen",#N/A,FALSE,"State_Gov't"}</definedName>
    <definedName name="_x2" localSheetId="6" hidden="1">{"partial screen",#N/A,FALSE,"State_Gov't"}</definedName>
    <definedName name="_x2" localSheetId="8" hidden="1">{"partial screen",#N/A,FALSE,"State_Gov't"}</definedName>
    <definedName name="_x2" localSheetId="17" hidden="1">{"partial screen",#N/A,FALSE,"State_Gov't"}</definedName>
    <definedName name="_x2" localSheetId="11" hidden="1">{"partial screen",#N/A,FALSE,"State_Gov't"}</definedName>
    <definedName name="_x2" hidden="1">{"partial screen",#N/A,FALSE,"State_Gov't"}</definedName>
    <definedName name="aaa" localSheetId="11" hidden="1">#REF!</definedName>
    <definedName name="aaa" localSheetId="12" hidden="1">#REF!</definedName>
    <definedName name="aaa" localSheetId="16" hidden="1">#REF!</definedName>
    <definedName name="aaa" hidden="1">#REF!</definedName>
    <definedName name="aaaa" localSheetId="12" hidden="1">#REF!</definedName>
    <definedName name="aaaa" hidden="1">#REF!</definedName>
    <definedName name="ab" localSheetId="1" hidden="1">{"Riqfin97",#N/A,FALSE,"Tran";"Riqfinpro",#N/A,FALSE,"Tran"}</definedName>
    <definedName name="ab" localSheetId="2" hidden="1">{"Riqfin97",#N/A,FALSE,"Tran";"Riqfinpro",#N/A,FALSE,"Tran"}</definedName>
    <definedName name="ab" localSheetId="3" hidden="1">{"Riqfin97",#N/A,FALSE,"Tran";"Riqfinpro",#N/A,FALSE,"Tran"}</definedName>
    <definedName name="ab" localSheetId="4" hidden="1">{"Riqfin97",#N/A,FALSE,"Tran";"Riqfinpro",#N/A,FALSE,"Tran"}</definedName>
    <definedName name="ab" localSheetId="5" hidden="1">{"Riqfin97",#N/A,FALSE,"Tran";"Riqfinpro",#N/A,FALSE,"Tran"}</definedName>
    <definedName name="ab" localSheetId="6" hidden="1">{"Riqfin97",#N/A,FALSE,"Tran";"Riqfinpro",#N/A,FALSE,"Tran"}</definedName>
    <definedName name="ab" localSheetId="8" hidden="1">{"Riqfin97",#N/A,FALSE,"Tran";"Riqfinpro",#N/A,FALSE,"Tran"}</definedName>
    <definedName name="ab" localSheetId="17" hidden="1">{"Riqfin97",#N/A,FALSE,"Tran";"Riqfinpro",#N/A,FALSE,"Tran"}</definedName>
    <definedName name="ab" localSheetId="11" hidden="1">{"Riqfin97",#N/A,FALSE,"Tran";"Riqfinpro",#N/A,FALSE,"Tran"}</definedName>
    <definedName name="ab" hidden="1">{"Riqfin97",#N/A,FALSE,"Tran";"Riqfinpro",#N/A,FALSE,"Tran"}</definedName>
    <definedName name="ad" localSheetId="1" hidden="1">{"mt1",#N/A,FALSE,"Debt";"mt2",#N/A,FALSE,"Debt";"mt3",#N/A,FALSE,"Debt";"mt4",#N/A,FALSE,"Debt";"mt5",#N/A,FALSE,"Debt";"mt6",#N/A,FALSE,"Debt";"mt7",#N/A,FALSE,"Debt"}</definedName>
    <definedName name="ad" localSheetId="2" hidden="1">{"mt1",#N/A,FALSE,"Debt";"mt2",#N/A,FALSE,"Debt";"mt3",#N/A,FALSE,"Debt";"mt4",#N/A,FALSE,"Debt";"mt5",#N/A,FALSE,"Debt";"mt6",#N/A,FALSE,"Debt";"mt7",#N/A,FALSE,"Debt"}</definedName>
    <definedName name="ad" localSheetId="3" hidden="1">{"mt1",#N/A,FALSE,"Debt";"mt2",#N/A,FALSE,"Debt";"mt3",#N/A,FALSE,"Debt";"mt4",#N/A,FALSE,"Debt";"mt5",#N/A,FALSE,"Debt";"mt6",#N/A,FALSE,"Debt";"mt7",#N/A,FALSE,"Debt"}</definedName>
    <definedName name="ad" localSheetId="4" hidden="1">{"mt1",#N/A,FALSE,"Debt";"mt2",#N/A,FALSE,"Debt";"mt3",#N/A,FALSE,"Debt";"mt4",#N/A,FALSE,"Debt";"mt5",#N/A,FALSE,"Debt";"mt6",#N/A,FALSE,"Debt";"mt7",#N/A,FALSE,"Debt"}</definedName>
    <definedName name="ad" localSheetId="5" hidden="1">{"mt1",#N/A,FALSE,"Debt";"mt2",#N/A,FALSE,"Debt";"mt3",#N/A,FALSE,"Debt";"mt4",#N/A,FALSE,"Debt";"mt5",#N/A,FALSE,"Debt";"mt6",#N/A,FALSE,"Debt";"mt7",#N/A,FALSE,"Debt"}</definedName>
    <definedName name="ad" localSheetId="6" hidden="1">{"mt1",#N/A,FALSE,"Debt";"mt2",#N/A,FALSE,"Debt";"mt3",#N/A,FALSE,"Debt";"mt4",#N/A,FALSE,"Debt";"mt5",#N/A,FALSE,"Debt";"mt6",#N/A,FALSE,"Debt";"mt7",#N/A,FALSE,"Debt"}</definedName>
    <definedName name="ad" localSheetId="8" hidden="1">{"mt1",#N/A,FALSE,"Debt";"mt2",#N/A,FALSE,"Debt";"mt3",#N/A,FALSE,"Debt";"mt4",#N/A,FALSE,"Debt";"mt5",#N/A,FALSE,"Debt";"mt6",#N/A,FALSE,"Debt";"mt7",#N/A,FALSE,"Debt"}</definedName>
    <definedName name="ad" localSheetId="17" hidden="1">{"mt1",#N/A,FALSE,"Debt";"mt2",#N/A,FALSE,"Debt";"mt3",#N/A,FALSE,"Debt";"mt4",#N/A,FALSE,"Debt";"mt5",#N/A,FALSE,"Debt";"mt6",#N/A,FALSE,"Debt";"mt7",#N/A,FALSE,"Debt"}</definedName>
    <definedName name="ad" localSheetId="11" hidden="1">{"mt1",#N/A,FALSE,"Debt";"mt2",#N/A,FALSE,"Debt";"mt3",#N/A,FALSE,"Debt";"mt4",#N/A,FALSE,"Debt";"mt5",#N/A,FALSE,"Debt";"mt6",#N/A,FALSE,"Debt";"mt7",#N/A,FALSE,"Debt"}</definedName>
    <definedName name="ad" hidden="1">{"mt1",#N/A,FALSE,"Debt";"mt2",#N/A,FALSE,"Debt";"mt3",#N/A,FALSE,"Debt";"mt4",#N/A,FALSE,"Debt";"mt5",#N/A,FALSE,"Debt";"mt6",#N/A,FALSE,"Debt";"mt7",#N/A,FALSE,"Debt"}</definedName>
    <definedName name="adf" localSheetId="1" hidden="1">{"Riqfin97",#N/A,FALSE,"Tran";"Riqfinpro",#N/A,FALSE,"Tran"}</definedName>
    <definedName name="adf" localSheetId="2" hidden="1">{"Riqfin97",#N/A,FALSE,"Tran";"Riqfinpro",#N/A,FALSE,"Tran"}</definedName>
    <definedName name="adf" localSheetId="3" hidden="1">{"Riqfin97",#N/A,FALSE,"Tran";"Riqfinpro",#N/A,FALSE,"Tran"}</definedName>
    <definedName name="adf" localSheetId="4" hidden="1">{"Riqfin97",#N/A,FALSE,"Tran";"Riqfinpro",#N/A,FALSE,"Tran"}</definedName>
    <definedName name="adf" localSheetId="5" hidden="1">{"Riqfin97",#N/A,FALSE,"Tran";"Riqfinpro",#N/A,FALSE,"Tran"}</definedName>
    <definedName name="adf" localSheetId="6" hidden="1">{"Riqfin97",#N/A,FALSE,"Tran";"Riqfinpro",#N/A,FALSE,"Tran"}</definedName>
    <definedName name="adf" localSheetId="8" hidden="1">{"Riqfin97",#N/A,FALSE,"Tran";"Riqfinpro",#N/A,FALSE,"Tran"}</definedName>
    <definedName name="adf" localSheetId="17" hidden="1">{"Riqfin97",#N/A,FALSE,"Tran";"Riqfinpro",#N/A,FALSE,"Tran"}</definedName>
    <definedName name="adf" localSheetId="11" hidden="1">{"Riqfin97",#N/A,FALSE,"Tran";"Riqfinpro",#N/A,FALSE,"Tran"}</definedName>
    <definedName name="adf" hidden="1">{"Riqfin97",#N/A,FALSE,"Tran";"Riqfinpro",#N/A,FALSE,"Tran"}</definedName>
    <definedName name="Anexa_10._Reexportul_de_bunuri_pe_grupuri_de_mărfuri__fără_bunurile_pentru_după_prelucrare__pentru_anul_2023___trimestrul_IV_2024" localSheetId="10">'c10'!$B$2</definedName>
    <definedName name="Anexa_10._Reexportul_de_bunuri_pe_grupuri_de_mărfuri__fără_bunurile_pentru_după_prelucrare__pentru_anul_2023___trimestrul_IV_2024">'c9'!$B$2</definedName>
    <definedName name="anscount" hidden="1">1</definedName>
    <definedName name="asdg" localSheetId="1" hidden="1">{"Main Economic Indicators",#N/A,FALSE,"C"}</definedName>
    <definedName name="asdg" localSheetId="2" hidden="1">{"Main Economic Indicators",#N/A,FALSE,"C"}</definedName>
    <definedName name="asdg" localSheetId="3" hidden="1">{"Main Economic Indicators",#N/A,FALSE,"C"}</definedName>
    <definedName name="asdg" localSheetId="4" hidden="1">{"Main Economic Indicators",#N/A,FALSE,"C"}</definedName>
    <definedName name="asdg" localSheetId="5" hidden="1">{"Main Economic Indicators",#N/A,FALSE,"C"}</definedName>
    <definedName name="asdg" localSheetId="6" hidden="1">{"Main Economic Indicators",#N/A,FALSE,"C"}</definedName>
    <definedName name="asdg" localSheetId="8" hidden="1">{"Main Economic Indicators",#N/A,FALSE,"C"}</definedName>
    <definedName name="asdg" localSheetId="17" hidden="1">{"Main Economic Indicators",#N/A,FALSE,"C"}</definedName>
    <definedName name="asdg" localSheetId="11" hidden="1">{"Main Economic Indicators",#N/A,FALSE,"C"}</definedName>
    <definedName name="asdg" hidden="1">{"Main Economic Indicators",#N/A,FALSE,"C"}</definedName>
    <definedName name="b" localSheetId="1" hidden="1">{"Main Economic Indicators",#N/A,FALSE,"C"}</definedName>
    <definedName name="b" localSheetId="2" hidden="1">{"Main Economic Indicators",#N/A,FALSE,"C"}</definedName>
    <definedName name="b" localSheetId="3" hidden="1">{"Main Economic Indicators",#N/A,FALSE,"C"}</definedName>
    <definedName name="b" localSheetId="4" hidden="1">{"Main Economic Indicators",#N/A,FALSE,"C"}</definedName>
    <definedName name="b" localSheetId="5" hidden="1">{"Main Economic Indicators",#N/A,FALSE,"C"}</definedName>
    <definedName name="b" localSheetId="6" hidden="1">{"Main Economic Indicators",#N/A,FALSE,"C"}</definedName>
    <definedName name="b" localSheetId="8" hidden="1">{"Main Economic Indicators",#N/A,FALSE,"C"}</definedName>
    <definedName name="b" localSheetId="17" hidden="1">{"Main Economic Indicators",#N/A,FALSE,"C"}</definedName>
    <definedName name="b" localSheetId="11" hidden="1">{"Main Economic Indicators",#N/A,FALSE,"C"}</definedName>
    <definedName name="b" hidden="1">{"Main Economic Indicators",#N/A,FALSE,"C"}</definedName>
    <definedName name="bb" localSheetId="1" hidden="1">{"Riqfin97",#N/A,FALSE,"Tran";"Riqfinpro",#N/A,FALSE,"Tran"}</definedName>
    <definedName name="bb" localSheetId="2" hidden="1">{"Riqfin97",#N/A,FALSE,"Tran";"Riqfinpro",#N/A,FALSE,"Tran"}</definedName>
    <definedName name="bb" localSheetId="3" hidden="1">{"Riqfin97",#N/A,FALSE,"Tran";"Riqfinpro",#N/A,FALSE,"Tran"}</definedName>
    <definedName name="bb" localSheetId="4" hidden="1">{"Riqfin97",#N/A,FALSE,"Tran";"Riqfinpro",#N/A,FALSE,"Tran"}</definedName>
    <definedName name="bb" localSheetId="5" hidden="1">{"Riqfin97",#N/A,FALSE,"Tran";"Riqfinpro",#N/A,FALSE,"Tran"}</definedName>
    <definedName name="bb" localSheetId="6" hidden="1">{"Riqfin97",#N/A,FALSE,"Tran";"Riqfinpro",#N/A,FALSE,"Tran"}</definedName>
    <definedName name="bb" localSheetId="8" hidden="1">{"Riqfin97",#N/A,FALSE,"Tran";"Riqfinpro",#N/A,FALSE,"Tran"}</definedName>
    <definedName name="bb" localSheetId="17" hidden="1">{"Riqfin97",#N/A,FALSE,"Tran";"Riqfinpro",#N/A,FALSE,"Tran"}</definedName>
    <definedName name="bb" localSheetId="11" hidden="1">{"Riqfin97",#N/A,FALSE,"Tran";"Riqfinpro",#N/A,FALSE,"Tran"}</definedName>
    <definedName name="bb" hidden="1">{"Riqfin97",#N/A,FALSE,"Tran";"Riqfinpro",#N/A,FALSE,"Tran"}</definedName>
    <definedName name="bm" localSheetId="1" hidden="1">{"Tab1",#N/A,FALSE,"P";"Tab2",#N/A,FALSE,"P"}</definedName>
    <definedName name="bm" localSheetId="2" hidden="1">{"Tab1",#N/A,FALSE,"P";"Tab2",#N/A,FALSE,"P"}</definedName>
    <definedName name="bm" localSheetId="3" hidden="1">{"Tab1",#N/A,FALSE,"P";"Tab2",#N/A,FALSE,"P"}</definedName>
    <definedName name="bm" localSheetId="4" hidden="1">{"Tab1",#N/A,FALSE,"P";"Tab2",#N/A,FALSE,"P"}</definedName>
    <definedName name="bm" localSheetId="5" hidden="1">{"Tab1",#N/A,FALSE,"P";"Tab2",#N/A,FALSE,"P"}</definedName>
    <definedName name="bm" localSheetId="6" hidden="1">{"Tab1",#N/A,FALSE,"P";"Tab2",#N/A,FALSE,"P"}</definedName>
    <definedName name="bm" localSheetId="8" hidden="1">{"Tab1",#N/A,FALSE,"P";"Tab2",#N/A,FALSE,"P"}</definedName>
    <definedName name="bm" localSheetId="17" hidden="1">{"Tab1",#N/A,FALSE,"P";"Tab2",#N/A,FALSE,"P"}</definedName>
    <definedName name="bm" localSheetId="11" hidden="1">{"Tab1",#N/A,FALSE,"P";"Tab2",#N/A,FALSE,"P"}</definedName>
    <definedName name="bm" hidden="1">{"Tab1",#N/A,FALSE,"P";"Tab2",#N/A,FALSE,"P"}</definedName>
    <definedName name="bnji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1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u" localSheetId="1" hidden="1">{"Riqfin97",#N/A,FALSE,"Tran";"Riqfinpro",#N/A,FALSE,"Tran"}</definedName>
    <definedName name="bnu" localSheetId="2" hidden="1">{"Riqfin97",#N/A,FALSE,"Tran";"Riqfinpro",#N/A,FALSE,"Tran"}</definedName>
    <definedName name="bnu" localSheetId="3" hidden="1">{"Riqfin97",#N/A,FALSE,"Tran";"Riqfinpro",#N/A,FALSE,"Tran"}</definedName>
    <definedName name="bnu" localSheetId="4" hidden="1">{"Riqfin97",#N/A,FALSE,"Tran";"Riqfinpro",#N/A,FALSE,"Tran"}</definedName>
    <definedName name="bnu" localSheetId="5" hidden="1">{"Riqfin97",#N/A,FALSE,"Tran";"Riqfinpro",#N/A,FALSE,"Tran"}</definedName>
    <definedName name="bnu" localSheetId="6" hidden="1">{"Riqfin97",#N/A,FALSE,"Tran";"Riqfinpro",#N/A,FALSE,"Tran"}</definedName>
    <definedName name="bnu" localSheetId="8" hidden="1">{"Riqfin97",#N/A,FALSE,"Tran";"Riqfinpro",#N/A,FALSE,"Tran"}</definedName>
    <definedName name="bnu" localSheetId="17" hidden="1">{"Riqfin97",#N/A,FALSE,"Tran";"Riqfinpro",#N/A,FALSE,"Tran"}</definedName>
    <definedName name="bnu" localSheetId="11" hidden="1">{"Riqfin97",#N/A,FALSE,"Tran";"Riqfinpro",#N/A,FALSE,"Tran"}</definedName>
    <definedName name="bnu" hidden="1">{"Riqfin97",#N/A,FALSE,"Tran";"Riqfinpro",#N/A,FALSE,"Tran"}</definedName>
    <definedName name="cbn" localSheetId="1" hidden="1">{"TRADE_COMP",#N/A,FALSE,"TAB23APP";"BOP",#N/A,FALSE,"TAB6";"DOT",#N/A,FALSE,"TAB24APP";"EXTDEBT",#N/A,FALSE,"TAB25APP"}</definedName>
    <definedName name="cbn" localSheetId="2" hidden="1">{"TRADE_COMP",#N/A,FALSE,"TAB23APP";"BOP",#N/A,FALSE,"TAB6";"DOT",#N/A,FALSE,"TAB24APP";"EXTDEBT",#N/A,FALSE,"TAB25APP"}</definedName>
    <definedName name="cbn" localSheetId="3" hidden="1">{"TRADE_COMP",#N/A,FALSE,"TAB23APP";"BOP",#N/A,FALSE,"TAB6";"DOT",#N/A,FALSE,"TAB24APP";"EXTDEBT",#N/A,FALSE,"TAB25APP"}</definedName>
    <definedName name="cbn" localSheetId="4" hidden="1">{"TRADE_COMP",#N/A,FALSE,"TAB23APP";"BOP",#N/A,FALSE,"TAB6";"DOT",#N/A,FALSE,"TAB24APP";"EXTDEBT",#N/A,FALSE,"TAB25APP"}</definedName>
    <definedName name="cbn" localSheetId="5" hidden="1">{"TRADE_COMP",#N/A,FALSE,"TAB23APP";"BOP",#N/A,FALSE,"TAB6";"DOT",#N/A,FALSE,"TAB24APP";"EXTDEBT",#N/A,FALSE,"TAB25APP"}</definedName>
    <definedName name="cbn" localSheetId="6" hidden="1">{"TRADE_COMP",#N/A,FALSE,"TAB23APP";"BOP",#N/A,FALSE,"TAB6";"DOT",#N/A,FALSE,"TAB24APP";"EXTDEBT",#N/A,FALSE,"TAB25APP"}</definedName>
    <definedName name="cbn" localSheetId="8" hidden="1">{"TRADE_COMP",#N/A,FALSE,"TAB23APP";"BOP",#N/A,FALSE,"TAB6";"DOT",#N/A,FALSE,"TAB24APP";"EXTDEBT",#N/A,FALSE,"TAB25APP"}</definedName>
    <definedName name="cbn" localSheetId="17" hidden="1">{"TRADE_COMP",#N/A,FALSE,"TAB23APP";"BOP",#N/A,FALSE,"TAB6";"DOT",#N/A,FALSE,"TAB24APP";"EXTDEBT",#N/A,FALSE,"TAB25APP"}</definedName>
    <definedName name="cbn" localSheetId="11" hidden="1">{"TRADE_COMP",#N/A,FALSE,"TAB23APP";"BOP",#N/A,FALSE,"TAB6";"DOT",#N/A,FALSE,"TAB24APP";"EXTDEBT",#N/A,FALSE,"TAB25APP"}</definedName>
    <definedName name="cbn" hidden="1">{"TRADE_COMP",#N/A,FALSE,"TAB23APP";"BOP",#N/A,FALSE,"TAB6";"DOT",#N/A,FALSE,"TAB24APP";"EXTDEBT",#N/A,FALSE,"TAB25APP"}</definedName>
    <definedName name="cc" localSheetId="1" hidden="1">{"Riqfin97",#N/A,FALSE,"Tran";"Riqfinpro",#N/A,FALSE,"Tran"}</definedName>
    <definedName name="cc" localSheetId="2" hidden="1">{"Riqfin97",#N/A,FALSE,"Tran";"Riqfinpro",#N/A,FALSE,"Tran"}</definedName>
    <definedName name="cc" localSheetId="3" hidden="1">{"Riqfin97",#N/A,FALSE,"Tran";"Riqfinpro",#N/A,FALSE,"Tran"}</definedName>
    <definedName name="cc" localSheetId="4" hidden="1">{"Riqfin97",#N/A,FALSE,"Tran";"Riqfinpro",#N/A,FALSE,"Tran"}</definedName>
    <definedName name="cc" localSheetId="5" hidden="1">{"Riqfin97",#N/A,FALSE,"Tran";"Riqfinpro",#N/A,FALSE,"Tran"}</definedName>
    <definedName name="cc" localSheetId="6" hidden="1">{"Riqfin97",#N/A,FALSE,"Tran";"Riqfinpro",#N/A,FALSE,"Tran"}</definedName>
    <definedName name="cc" localSheetId="8" hidden="1">{"Riqfin97",#N/A,FALSE,"Tran";"Riqfinpro",#N/A,FALSE,"Tran"}</definedName>
    <definedName name="cc" localSheetId="17" hidden="1">{"Riqfin97",#N/A,FALSE,"Tran";"Riqfinpro",#N/A,FALSE,"Tran"}</definedName>
    <definedName name="cc" localSheetId="11" hidden="1">{"Riqfin97",#N/A,FALSE,"Tran";"Riqfinpro",#N/A,FALSE,"Tran"}</definedName>
    <definedName name="cc" hidden="1">{"Riqfin97",#N/A,FALSE,"Tran";"Riqfinpro",#N/A,FALSE,"Tran"}</definedName>
    <definedName name="ccc" localSheetId="1" hidden="1">{"Riqfin97",#N/A,FALSE,"Tran";"Riqfinpro",#N/A,FALSE,"Tran"}</definedName>
    <definedName name="ccc" localSheetId="2" hidden="1">{"Riqfin97",#N/A,FALSE,"Tran";"Riqfinpro",#N/A,FALSE,"Tran"}</definedName>
    <definedName name="ccc" localSheetId="3" hidden="1">{"Riqfin97",#N/A,FALSE,"Tran";"Riqfinpro",#N/A,FALSE,"Tran"}</definedName>
    <definedName name="ccc" localSheetId="4" hidden="1">{"Riqfin97",#N/A,FALSE,"Tran";"Riqfinpro",#N/A,FALSE,"Tran"}</definedName>
    <definedName name="ccc" localSheetId="5" hidden="1">{"Riqfin97",#N/A,FALSE,"Tran";"Riqfinpro",#N/A,FALSE,"Tran"}</definedName>
    <definedName name="ccc" localSheetId="6" hidden="1">{"Riqfin97",#N/A,FALSE,"Tran";"Riqfinpro",#N/A,FALSE,"Tran"}</definedName>
    <definedName name="ccc" localSheetId="8" hidden="1">{"Riqfin97",#N/A,FALSE,"Tran";"Riqfinpro",#N/A,FALSE,"Tran"}</definedName>
    <definedName name="ccc" localSheetId="17" hidden="1">{"Riqfin97",#N/A,FALSE,"Tran";"Riqfinpro",#N/A,FALSE,"Tran"}</definedName>
    <definedName name="ccc" localSheetId="11" hidden="1">{"Riqfin97",#N/A,FALSE,"Tran";"Riqfinpro",#N/A,FALSE,"Tran"}</definedName>
    <definedName name="ccc" hidden="1">{"Riqfin97",#N/A,FALSE,"Tran";"Riqfinpro",#N/A,FALSE,"Tran"}</definedName>
    <definedName name="chart4" localSheetId="1" hidden="1">{#N/A,#N/A,FALSE,"CB";#N/A,#N/A,FALSE,"CMB";#N/A,#N/A,FALSE,"NBFI"}</definedName>
    <definedName name="chart4" localSheetId="2" hidden="1">{#N/A,#N/A,FALSE,"CB";#N/A,#N/A,FALSE,"CMB";#N/A,#N/A,FALSE,"NBFI"}</definedName>
    <definedName name="chart4" localSheetId="3" hidden="1">{#N/A,#N/A,FALSE,"CB";#N/A,#N/A,FALSE,"CMB";#N/A,#N/A,FALSE,"NBFI"}</definedName>
    <definedName name="chart4" localSheetId="4" hidden="1">{#N/A,#N/A,FALSE,"CB";#N/A,#N/A,FALSE,"CMB";#N/A,#N/A,FALSE,"NBFI"}</definedName>
    <definedName name="chart4" localSheetId="5" hidden="1">{#N/A,#N/A,FALSE,"CB";#N/A,#N/A,FALSE,"CMB";#N/A,#N/A,FALSE,"NBFI"}</definedName>
    <definedName name="chart4" localSheetId="6" hidden="1">{#N/A,#N/A,FALSE,"CB";#N/A,#N/A,FALSE,"CMB";#N/A,#N/A,FALSE,"NBFI"}</definedName>
    <definedName name="chart4" localSheetId="8" hidden="1">{#N/A,#N/A,FALSE,"CB";#N/A,#N/A,FALSE,"CMB";#N/A,#N/A,FALSE,"NBFI"}</definedName>
    <definedName name="chart4" localSheetId="17" hidden="1">{#N/A,#N/A,FALSE,"CB";#N/A,#N/A,FALSE,"CMB";#N/A,#N/A,FALSE,"NBFI"}</definedName>
    <definedName name="chart4" localSheetId="11" hidden="1">{#N/A,#N/A,FALSE,"CB";#N/A,#N/A,FALSE,"CMB";#N/A,#N/A,FALSE,"NBFI"}</definedName>
    <definedName name="chart4" hidden="1">{#N/A,#N/A,FALSE,"CB";#N/A,#N/A,FALSE,"CMB";#N/A,#N/A,FALSE,"NBFI"}</definedName>
    <definedName name="comp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17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comp" hidden="1">{"BOP_TAB",#N/A,FALSE,"N";"MIDTERM_TAB",#N/A,FALSE,"O";"FUND_CRED",#N/A,FALSE,"P";"DEBT_TAB1",#N/A,FALSE,"Q";"DEBT_TAB2",#N/A,FALSE,"Q";"FORFIN_TAB1",#N/A,FALSE,"R";"FORFIN_TAB2",#N/A,FALSE,"R";"BOP_ANALY",#N/A,FALSE,"U"}</definedName>
    <definedName name="cvbn" localSheetId="1" hidden="1">{"DEPOSITS",#N/A,FALSE,"COMML_MON";"LOANS",#N/A,FALSE,"COMML_MON"}</definedName>
    <definedName name="cvbn" localSheetId="2" hidden="1">{"DEPOSITS",#N/A,FALSE,"COMML_MON";"LOANS",#N/A,FALSE,"COMML_MON"}</definedName>
    <definedName name="cvbn" localSheetId="3" hidden="1">{"DEPOSITS",#N/A,FALSE,"COMML_MON";"LOANS",#N/A,FALSE,"COMML_MON"}</definedName>
    <definedName name="cvbn" localSheetId="4" hidden="1">{"DEPOSITS",#N/A,FALSE,"COMML_MON";"LOANS",#N/A,FALSE,"COMML_MON"}</definedName>
    <definedName name="cvbn" localSheetId="5" hidden="1">{"DEPOSITS",#N/A,FALSE,"COMML_MON";"LOANS",#N/A,FALSE,"COMML_MON"}</definedName>
    <definedName name="cvbn" localSheetId="6" hidden="1">{"DEPOSITS",#N/A,FALSE,"COMML_MON";"LOANS",#N/A,FALSE,"COMML_MON"}</definedName>
    <definedName name="cvbn" localSheetId="8" hidden="1">{"DEPOSITS",#N/A,FALSE,"COMML_MON";"LOANS",#N/A,FALSE,"COMML_MON"}</definedName>
    <definedName name="cvbn" localSheetId="17" hidden="1">{"DEPOSITS",#N/A,FALSE,"COMML_MON";"LOANS",#N/A,FALSE,"COMML_MON"}</definedName>
    <definedName name="cvbn" localSheetId="11" hidden="1">{"DEPOSITS",#N/A,FALSE,"COMML_MON";"LOANS",#N/A,FALSE,"COMML_MON"}</definedName>
    <definedName name="cvbn" hidden="1">{"DEPOSITS",#N/A,FALSE,"COMML_MON";"LOANS",#N/A,FALSE,"COMML_MON"}</definedName>
    <definedName name="dd" localSheetId="1" hidden="1">{"Riqfin97",#N/A,FALSE,"Tran";"Riqfinpro",#N/A,FALSE,"Tran"}</definedName>
    <definedName name="dd" localSheetId="2" hidden="1">{"Riqfin97",#N/A,FALSE,"Tran";"Riqfinpro",#N/A,FALSE,"Tran"}</definedName>
    <definedName name="dd" localSheetId="3" hidden="1">{"Riqfin97",#N/A,FALSE,"Tran";"Riqfinpro",#N/A,FALSE,"Tran"}</definedName>
    <definedName name="dd" localSheetId="4" hidden="1">{"Riqfin97",#N/A,FALSE,"Tran";"Riqfinpro",#N/A,FALSE,"Tran"}</definedName>
    <definedName name="dd" localSheetId="5" hidden="1">{"Riqfin97",#N/A,FALSE,"Tran";"Riqfinpro",#N/A,FALSE,"Tran"}</definedName>
    <definedName name="dd" localSheetId="6" hidden="1">{"Riqfin97",#N/A,FALSE,"Tran";"Riqfinpro",#N/A,FALSE,"Tran"}</definedName>
    <definedName name="dd" localSheetId="8" hidden="1">{"Riqfin97",#N/A,FALSE,"Tran";"Riqfinpro",#N/A,FALSE,"Tran"}</definedName>
    <definedName name="dd" localSheetId="17" hidden="1">{"Riqfin97",#N/A,FALSE,"Tran";"Riqfinpro",#N/A,FALSE,"Tran"}</definedName>
    <definedName name="dd" localSheetId="11" hidden="1">{"Riqfin97",#N/A,FALSE,"Tran";"Riqfinpro",#N/A,FALSE,"Tran"}</definedName>
    <definedName name="dd" hidden="1">{"Riqfin97",#N/A,FALSE,"Tran";"Riqfinpro",#N/A,FALSE,"Tran"}</definedName>
    <definedName name="ddd" localSheetId="1" hidden="1">{"Riqfin97",#N/A,FALSE,"Tran";"Riqfinpro",#N/A,FALSE,"Tran"}</definedName>
    <definedName name="ddd" localSheetId="2" hidden="1">{"Riqfin97",#N/A,FALSE,"Tran";"Riqfinpro",#N/A,FALSE,"Tran"}</definedName>
    <definedName name="ddd" localSheetId="3" hidden="1">{"Riqfin97",#N/A,FALSE,"Tran";"Riqfinpro",#N/A,FALSE,"Tran"}</definedName>
    <definedName name="ddd" localSheetId="4" hidden="1">{"Riqfin97",#N/A,FALSE,"Tran";"Riqfinpro",#N/A,FALSE,"Tran"}</definedName>
    <definedName name="ddd" localSheetId="5" hidden="1">{"Riqfin97",#N/A,FALSE,"Tran";"Riqfinpro",#N/A,FALSE,"Tran"}</definedName>
    <definedName name="ddd" localSheetId="6" hidden="1">{"Riqfin97",#N/A,FALSE,"Tran";"Riqfinpro",#N/A,FALSE,"Tran"}</definedName>
    <definedName name="ddd" localSheetId="8" hidden="1">{"Riqfin97",#N/A,FALSE,"Tran";"Riqfinpro",#N/A,FALSE,"Tran"}</definedName>
    <definedName name="ddd" localSheetId="17" hidden="1">{"Riqfin97",#N/A,FALSE,"Tran";"Riqfinpro",#N/A,FALSE,"Tran"}</definedName>
    <definedName name="ddd" localSheetId="11" hidden="1">{"Riqfin97",#N/A,FALSE,"Tran";"Riqfinpro",#N/A,FALSE,"Tran"}</definedName>
    <definedName name="ddd" hidden="1">{"Riqfin97",#N/A,FALSE,"Tran";"Riqfinpro",#N/A,FALSE,"Tran"}</definedName>
    <definedName name="deed" localSheetId="1" hidden="1">{"TRADE_COMP",#N/A,FALSE,"TAB23APP";"BOP",#N/A,FALSE,"TAB6";"DOT",#N/A,FALSE,"TAB24APP";"EXTDEBT",#N/A,FALSE,"TAB25APP"}</definedName>
    <definedName name="deed" localSheetId="2" hidden="1">{"TRADE_COMP",#N/A,FALSE,"TAB23APP";"BOP",#N/A,FALSE,"TAB6";"DOT",#N/A,FALSE,"TAB24APP";"EXTDEBT",#N/A,FALSE,"TAB25APP"}</definedName>
    <definedName name="deed" localSheetId="3" hidden="1">{"TRADE_COMP",#N/A,FALSE,"TAB23APP";"BOP",#N/A,FALSE,"TAB6";"DOT",#N/A,FALSE,"TAB24APP";"EXTDEBT",#N/A,FALSE,"TAB25APP"}</definedName>
    <definedName name="deed" localSheetId="4" hidden="1">{"TRADE_COMP",#N/A,FALSE,"TAB23APP";"BOP",#N/A,FALSE,"TAB6";"DOT",#N/A,FALSE,"TAB24APP";"EXTDEBT",#N/A,FALSE,"TAB25APP"}</definedName>
    <definedName name="deed" localSheetId="5" hidden="1">{"TRADE_COMP",#N/A,FALSE,"TAB23APP";"BOP",#N/A,FALSE,"TAB6";"DOT",#N/A,FALSE,"TAB24APP";"EXTDEBT",#N/A,FALSE,"TAB25APP"}</definedName>
    <definedName name="deed" localSheetId="6" hidden="1">{"TRADE_COMP",#N/A,FALSE,"TAB23APP";"BOP",#N/A,FALSE,"TAB6";"DOT",#N/A,FALSE,"TAB24APP";"EXTDEBT",#N/A,FALSE,"TAB25APP"}</definedName>
    <definedName name="deed" localSheetId="8" hidden="1">{"TRADE_COMP",#N/A,FALSE,"TAB23APP";"BOP",#N/A,FALSE,"TAB6";"DOT",#N/A,FALSE,"TAB24APP";"EXTDEBT",#N/A,FALSE,"TAB25APP"}</definedName>
    <definedName name="deed" localSheetId="17" hidden="1">{"TRADE_COMP",#N/A,FALSE,"TAB23APP";"BOP",#N/A,FALSE,"TAB6";"DOT",#N/A,FALSE,"TAB24APP";"EXTDEBT",#N/A,FALSE,"TAB25APP"}</definedName>
    <definedName name="deed" localSheetId="11" hidden="1">{"TRADE_COMP",#N/A,FALSE,"TAB23APP";"BOP",#N/A,FALSE,"TAB6";"DOT",#N/A,FALSE,"TAB24APP";"EXTDEBT",#N/A,FALSE,"TAB25APP"}</definedName>
    <definedName name="deed" hidden="1">{"TRADE_COMP",#N/A,FALSE,"TAB23APP";"BOP",#N/A,FALSE,"TAB6";"DOT",#N/A,FALSE,"TAB24APP";"EXTDEBT",#N/A,FALSE,"TAB25APP"}</definedName>
    <definedName name="dftyihiuh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ghj" localSheetId="1" hidden="1">{"partial screen",#N/A,FALSE,"State_Gov't"}</definedName>
    <definedName name="dghj" localSheetId="2" hidden="1">{"partial screen",#N/A,FALSE,"State_Gov't"}</definedName>
    <definedName name="dghj" localSheetId="3" hidden="1">{"partial screen",#N/A,FALSE,"State_Gov't"}</definedName>
    <definedName name="dghj" localSheetId="4" hidden="1">{"partial screen",#N/A,FALSE,"State_Gov't"}</definedName>
    <definedName name="dghj" localSheetId="5" hidden="1">{"partial screen",#N/A,FALSE,"State_Gov't"}</definedName>
    <definedName name="dghj" localSheetId="6" hidden="1">{"partial screen",#N/A,FALSE,"State_Gov't"}</definedName>
    <definedName name="dghj" localSheetId="8" hidden="1">{"partial screen",#N/A,FALSE,"State_Gov't"}</definedName>
    <definedName name="dghj" localSheetId="17" hidden="1">{"partial screen",#N/A,FALSE,"State_Gov't"}</definedName>
    <definedName name="dghj" localSheetId="11" hidden="1">{"partial screen",#N/A,FALSE,"State_Gov't"}</definedName>
    <definedName name="dghj" hidden="1">{"partial screen",#N/A,FALSE,"State_Gov't"}</definedName>
    <definedName name="djop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hidden="1">{"macro",#N/A,FALSE,"Macro";"smq2",#N/A,FALSE,"Data";"smq3",#N/A,FALSE,"Data";"smq4",#N/A,FALSE,"Data";"smq5",#N/A,FALSE,"Data";"smq6",#N/A,FALSE,"Data";"smq7",#N/A,FALSE,"Data";"smq8",#N/A,FALSE,"Data";"smq9",#N/A,FALSE,"Data"}</definedName>
    <definedName name="ee" localSheetId="1" hidden="1">{"Tab1",#N/A,FALSE,"P";"Tab2",#N/A,FALSE,"P"}</definedName>
    <definedName name="ee" localSheetId="2" hidden="1">{"Tab1",#N/A,FALSE,"P";"Tab2",#N/A,FALSE,"P"}</definedName>
    <definedName name="ee" localSheetId="3" hidden="1">{"Tab1",#N/A,FALSE,"P";"Tab2",#N/A,FALSE,"P"}</definedName>
    <definedName name="ee" localSheetId="4" hidden="1">{"Tab1",#N/A,FALSE,"P";"Tab2",#N/A,FALSE,"P"}</definedName>
    <definedName name="ee" localSheetId="5" hidden="1">{"Tab1",#N/A,FALSE,"P";"Tab2",#N/A,FALSE,"P"}</definedName>
    <definedName name="ee" localSheetId="6" hidden="1">{"Tab1",#N/A,FALSE,"P";"Tab2",#N/A,FALSE,"P"}</definedName>
    <definedName name="ee" localSheetId="8" hidden="1">{"Tab1",#N/A,FALSE,"P";"Tab2",#N/A,FALSE,"P"}</definedName>
    <definedName name="ee" localSheetId="17" hidden="1">{"Tab1",#N/A,FALSE,"P";"Tab2",#N/A,FALSE,"P"}</definedName>
    <definedName name="ee" localSheetId="11" hidden="1">{"Tab1",#N/A,FALSE,"P";"Tab2",#N/A,FALSE,"P"}</definedName>
    <definedName name="ee" hidden="1">{"Tab1",#N/A,FALSE,"P";"Tab2",#N/A,FALSE,"P"}</definedName>
    <definedName name="eee" localSheetId="1" hidden="1">{"Tab1",#N/A,FALSE,"P";"Tab2",#N/A,FALSE,"P"}</definedName>
    <definedName name="eee" localSheetId="2" hidden="1">{"Tab1",#N/A,FALSE,"P";"Tab2",#N/A,FALSE,"P"}</definedName>
    <definedName name="eee" localSheetId="3" hidden="1">{"Tab1",#N/A,FALSE,"P";"Tab2",#N/A,FALSE,"P"}</definedName>
    <definedName name="eee" localSheetId="4" hidden="1">{"Tab1",#N/A,FALSE,"P";"Tab2",#N/A,FALSE,"P"}</definedName>
    <definedName name="eee" localSheetId="5" hidden="1">{"Tab1",#N/A,FALSE,"P";"Tab2",#N/A,FALSE,"P"}</definedName>
    <definedName name="eee" localSheetId="6" hidden="1">{"Tab1",#N/A,FALSE,"P";"Tab2",#N/A,FALSE,"P"}</definedName>
    <definedName name="eee" localSheetId="8" hidden="1">{"Tab1",#N/A,FALSE,"P";"Tab2",#N/A,FALSE,"P"}</definedName>
    <definedName name="eee" localSheetId="17" hidden="1">{"Tab1",#N/A,FALSE,"P";"Tab2",#N/A,FALSE,"P"}</definedName>
    <definedName name="eee" localSheetId="11" hidden="1">{"Tab1",#N/A,FALSE,"P";"Tab2",#N/A,FALSE,"P"}</definedName>
    <definedName name="eee" hidden="1">{"Tab1",#N/A,FALSE,"P";"Tab2",#N/A,FALSE,"P"}</definedName>
    <definedName name="er" localSheetId="1" hidden="1">{"Main Economic Indicators",#N/A,FALSE,"C"}</definedName>
    <definedName name="er" localSheetId="2" hidden="1">{"Main Economic Indicators",#N/A,FALSE,"C"}</definedName>
    <definedName name="er" localSheetId="3" hidden="1">{"Main Economic Indicators",#N/A,FALSE,"C"}</definedName>
    <definedName name="er" localSheetId="4" hidden="1">{"Main Economic Indicators",#N/A,FALSE,"C"}</definedName>
    <definedName name="er" localSheetId="5" hidden="1">{"Main Economic Indicators",#N/A,FALSE,"C"}</definedName>
    <definedName name="er" localSheetId="6" hidden="1">{"Main Economic Indicators",#N/A,FALSE,"C"}</definedName>
    <definedName name="er" localSheetId="8" hidden="1">{"Main Economic Indicators",#N/A,FALSE,"C"}</definedName>
    <definedName name="er" localSheetId="17" hidden="1">{"Main Economic Indicators",#N/A,FALSE,"C"}</definedName>
    <definedName name="er" localSheetId="11" hidden="1">{"Main Economic Indicators",#N/A,FALSE,"C"}</definedName>
    <definedName name="er" hidden="1">{"Main Economic Indicators",#N/A,FALSE,"C"}</definedName>
    <definedName name="ergf" localSheetId="1" hidden="1">{"Main Economic Indicators",#N/A,FALSE,"C"}</definedName>
    <definedName name="ergf" localSheetId="2" hidden="1">{"Main Economic Indicators",#N/A,FALSE,"C"}</definedName>
    <definedName name="ergf" localSheetId="3" hidden="1">{"Main Economic Indicators",#N/A,FALSE,"C"}</definedName>
    <definedName name="ergf" localSheetId="4" hidden="1">{"Main Economic Indicators",#N/A,FALSE,"C"}</definedName>
    <definedName name="ergf" localSheetId="5" hidden="1">{"Main Economic Indicators",#N/A,FALSE,"C"}</definedName>
    <definedName name="ergf" localSheetId="6" hidden="1">{"Main Economic Indicators",#N/A,FALSE,"C"}</definedName>
    <definedName name="ergf" localSheetId="8" hidden="1">{"Main Economic Indicators",#N/A,FALSE,"C"}</definedName>
    <definedName name="ergf" localSheetId="17" hidden="1">{"Main Economic Indicators",#N/A,FALSE,"C"}</definedName>
    <definedName name="ergf" localSheetId="11" hidden="1">{"Main Economic Indicators",#N/A,FALSE,"C"}</definedName>
    <definedName name="ergf" hidden="1">{"Main Economic Indicators",#N/A,FALSE,"C"}</definedName>
    <definedName name="ergferger" localSheetId="1" hidden="1">{"Main Economic Indicators",#N/A,FALSE,"C"}</definedName>
    <definedName name="ergferger" localSheetId="2" hidden="1">{"Main Economic Indicators",#N/A,FALSE,"C"}</definedName>
    <definedName name="ergferger" localSheetId="3" hidden="1">{"Main Economic Indicators",#N/A,FALSE,"C"}</definedName>
    <definedName name="ergferger" localSheetId="4" hidden="1">{"Main Economic Indicators",#N/A,FALSE,"C"}</definedName>
    <definedName name="ergferger" localSheetId="5" hidden="1">{"Main Economic Indicators",#N/A,FALSE,"C"}</definedName>
    <definedName name="ergferger" localSheetId="6" hidden="1">{"Main Economic Indicators",#N/A,FALSE,"C"}</definedName>
    <definedName name="ergferger" localSheetId="8" hidden="1">{"Main Economic Indicators",#N/A,FALSE,"C"}</definedName>
    <definedName name="ergferger" localSheetId="17" hidden="1">{"Main Economic Indicators",#N/A,FALSE,"C"}</definedName>
    <definedName name="ergferger" localSheetId="11" hidden="1">{"Main Economic Indicators",#N/A,FALSE,"C"}</definedName>
    <definedName name="ergferger" hidden="1">{"Main Economic Indicators",#N/A,FALSE,"C"}</definedName>
    <definedName name="ertu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1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1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f" localSheetId="1" hidden="1">{"Tab1",#N/A,FALSE,"P";"Tab2",#N/A,FALSE,"P"}</definedName>
    <definedName name="ff" localSheetId="2" hidden="1">{"Tab1",#N/A,FALSE,"P";"Tab2",#N/A,FALSE,"P"}</definedName>
    <definedName name="ff" localSheetId="3" hidden="1">{"Tab1",#N/A,FALSE,"P";"Tab2",#N/A,FALSE,"P"}</definedName>
    <definedName name="ff" localSheetId="4" hidden="1">{"Tab1",#N/A,FALSE,"P";"Tab2",#N/A,FALSE,"P"}</definedName>
    <definedName name="ff" localSheetId="5" hidden="1">{"Tab1",#N/A,FALSE,"P";"Tab2",#N/A,FALSE,"P"}</definedName>
    <definedName name="ff" localSheetId="6" hidden="1">{"Tab1",#N/A,FALSE,"P";"Tab2",#N/A,FALSE,"P"}</definedName>
    <definedName name="ff" localSheetId="8" hidden="1">{"Tab1",#N/A,FALSE,"P";"Tab2",#N/A,FALSE,"P"}</definedName>
    <definedName name="ff" localSheetId="17" hidden="1">{"Tab1",#N/A,FALSE,"P";"Tab2",#N/A,FALSE,"P"}</definedName>
    <definedName name="ff" localSheetId="11" hidden="1">{"Tab1",#N/A,FALSE,"P";"Tab2",#N/A,FALSE,"P"}</definedName>
    <definedName name="ff" hidden="1">{"Tab1",#N/A,FALSE,"P";"Tab2",#N/A,FALSE,"P"}</definedName>
    <definedName name="fff" localSheetId="1" hidden="1">{"Tab1",#N/A,FALSE,"P";"Tab2",#N/A,FALSE,"P"}</definedName>
    <definedName name="fff" localSheetId="2" hidden="1">{"Tab1",#N/A,FALSE,"P";"Tab2",#N/A,FALSE,"P"}</definedName>
    <definedName name="fff" localSheetId="3" hidden="1">{"Tab1",#N/A,FALSE,"P";"Tab2",#N/A,FALSE,"P"}</definedName>
    <definedName name="fff" localSheetId="4" hidden="1">{"Tab1",#N/A,FALSE,"P";"Tab2",#N/A,FALSE,"P"}</definedName>
    <definedName name="fff" localSheetId="5" hidden="1">{"Tab1",#N/A,FALSE,"P";"Tab2",#N/A,FALSE,"P"}</definedName>
    <definedName name="fff" localSheetId="6" hidden="1">{"Tab1",#N/A,FALSE,"P";"Tab2",#N/A,FALSE,"P"}</definedName>
    <definedName name="fff" localSheetId="8" hidden="1">{"Tab1",#N/A,FALSE,"P";"Tab2",#N/A,FALSE,"P"}</definedName>
    <definedName name="fff" localSheetId="17" hidden="1">{"Tab1",#N/A,FALSE,"P";"Tab2",#N/A,FALSE,"P"}</definedName>
    <definedName name="fff" localSheetId="11" hidden="1">{"Tab1",#N/A,FALSE,"P";"Tab2",#N/A,FALSE,"P"}</definedName>
    <definedName name="fff" hidden="1">{"Tab1",#N/A,FALSE,"P";"Tab2",#N/A,FALSE,"P"}</definedName>
    <definedName name="fg" localSheetId="1" hidden="1">{"Riqfin97",#N/A,FALSE,"Tran";"Riqfinpro",#N/A,FALSE,"Tran"}</definedName>
    <definedName name="fg" localSheetId="2" hidden="1">{"Riqfin97",#N/A,FALSE,"Tran";"Riqfinpro",#N/A,FALSE,"Tran"}</definedName>
    <definedName name="fg" localSheetId="3" hidden="1">{"Riqfin97",#N/A,FALSE,"Tran";"Riqfinpro",#N/A,FALSE,"Tran"}</definedName>
    <definedName name="fg" localSheetId="4" hidden="1">{"Riqfin97",#N/A,FALSE,"Tran";"Riqfinpro",#N/A,FALSE,"Tran"}</definedName>
    <definedName name="fg" localSheetId="5" hidden="1">{"Riqfin97",#N/A,FALSE,"Tran";"Riqfinpro",#N/A,FALSE,"Tran"}</definedName>
    <definedName name="fg" localSheetId="6" hidden="1">{"Riqfin97",#N/A,FALSE,"Tran";"Riqfinpro",#N/A,FALSE,"Tran"}</definedName>
    <definedName name="fg" localSheetId="8" hidden="1">{"Riqfin97",#N/A,FALSE,"Tran";"Riqfinpro",#N/A,FALSE,"Tran"}</definedName>
    <definedName name="fg" localSheetId="17" hidden="1">{"Riqfin97",#N/A,FALSE,"Tran";"Riqfinpro",#N/A,FALSE,"Tran"}</definedName>
    <definedName name="fg" localSheetId="11" hidden="1">{"Riqfin97",#N/A,FALSE,"Tran";"Riqfinpro",#N/A,FALSE,"Tran"}</definedName>
    <definedName name="fg" hidden="1">{"Riqfin97",#N/A,FALSE,"Tran";"Riqfinpro",#N/A,FALSE,"Tran"}</definedName>
    <definedName name="fgh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1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ill" hidden="1">#REF!</definedName>
    <definedName name="Financing" localSheetId="1" hidden="1">{"Tab1",#N/A,FALSE,"P";"Tab2",#N/A,FALSE,"P"}</definedName>
    <definedName name="Financing" localSheetId="2" hidden="1">{"Tab1",#N/A,FALSE,"P";"Tab2",#N/A,FALSE,"P"}</definedName>
    <definedName name="Financing" localSheetId="3" hidden="1">{"Tab1",#N/A,FALSE,"P";"Tab2",#N/A,FALSE,"P"}</definedName>
    <definedName name="Financing" localSheetId="4" hidden="1">{"Tab1",#N/A,FALSE,"P";"Tab2",#N/A,FALSE,"P"}</definedName>
    <definedName name="Financing" localSheetId="5" hidden="1">{"Tab1",#N/A,FALSE,"P";"Tab2",#N/A,FALSE,"P"}</definedName>
    <definedName name="Financing" localSheetId="6" hidden="1">{"Tab1",#N/A,FALSE,"P";"Tab2",#N/A,FALSE,"P"}</definedName>
    <definedName name="Financing" localSheetId="8" hidden="1">{"Tab1",#N/A,FALSE,"P";"Tab2",#N/A,FALSE,"P"}</definedName>
    <definedName name="Financing" localSheetId="17" hidden="1">{"Tab1",#N/A,FALSE,"P";"Tab2",#N/A,FALSE,"P"}</definedName>
    <definedName name="Financing" localSheetId="11" hidden="1">{"Tab1",#N/A,FALSE,"P";"Tab2",#N/A,FALSE,"P"}</definedName>
    <definedName name="Financing" hidden="1">{"Tab1",#N/A,FALSE,"P";"Tab2",#N/A,FALSE,"P"}</definedName>
    <definedName name="find.this2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this" localSheetId="1" hidden="1">{"mt1",#N/A,FALSE,"Debt";"mt2",#N/A,FALSE,"Debt";"mt3",#N/A,FALSE,"Debt";"mt4",#N/A,FALSE,"Debt";"mt5",#N/A,FALSE,"Debt";"mt6",#N/A,FALSE,"Debt";"mt7",#N/A,FALSE,"Debt"}</definedName>
    <definedName name="findthis" localSheetId="2" hidden="1">{"mt1",#N/A,FALSE,"Debt";"mt2",#N/A,FALSE,"Debt";"mt3",#N/A,FALSE,"Debt";"mt4",#N/A,FALSE,"Debt";"mt5",#N/A,FALSE,"Debt";"mt6",#N/A,FALSE,"Debt";"mt7",#N/A,FALSE,"Debt"}</definedName>
    <definedName name="findthis" localSheetId="3" hidden="1">{"mt1",#N/A,FALSE,"Debt";"mt2",#N/A,FALSE,"Debt";"mt3",#N/A,FALSE,"Debt";"mt4",#N/A,FALSE,"Debt";"mt5",#N/A,FALSE,"Debt";"mt6",#N/A,FALSE,"Debt";"mt7",#N/A,FALSE,"Debt"}</definedName>
    <definedName name="findthis" localSheetId="4" hidden="1">{"mt1",#N/A,FALSE,"Debt";"mt2",#N/A,FALSE,"Debt";"mt3",#N/A,FALSE,"Debt";"mt4",#N/A,FALSE,"Debt";"mt5",#N/A,FALSE,"Debt";"mt6",#N/A,FALSE,"Debt";"mt7",#N/A,FALSE,"Debt"}</definedName>
    <definedName name="findthis" localSheetId="5" hidden="1">{"mt1",#N/A,FALSE,"Debt";"mt2",#N/A,FALSE,"Debt";"mt3",#N/A,FALSE,"Debt";"mt4",#N/A,FALSE,"Debt";"mt5",#N/A,FALSE,"Debt";"mt6",#N/A,FALSE,"Debt";"mt7",#N/A,FALSE,"Debt"}</definedName>
    <definedName name="findthis" localSheetId="6" hidden="1">{"mt1",#N/A,FALSE,"Debt";"mt2",#N/A,FALSE,"Debt";"mt3",#N/A,FALSE,"Debt";"mt4",#N/A,FALSE,"Debt";"mt5",#N/A,FALSE,"Debt";"mt6",#N/A,FALSE,"Debt";"mt7",#N/A,FALSE,"Debt"}</definedName>
    <definedName name="findthis" localSheetId="8" hidden="1">{"mt1",#N/A,FALSE,"Debt";"mt2",#N/A,FALSE,"Debt";"mt3",#N/A,FALSE,"Debt";"mt4",#N/A,FALSE,"Debt";"mt5",#N/A,FALSE,"Debt";"mt6",#N/A,FALSE,"Debt";"mt7",#N/A,FALSE,"Debt"}</definedName>
    <definedName name="findthis" localSheetId="17" hidden="1">{"mt1",#N/A,FALSE,"Debt";"mt2",#N/A,FALSE,"Debt";"mt3",#N/A,FALSE,"Debt";"mt4",#N/A,FALSE,"Debt";"mt5",#N/A,FALSE,"Debt";"mt6",#N/A,FALSE,"Debt";"mt7",#N/A,FALSE,"Debt"}</definedName>
    <definedName name="findthis" localSheetId="11" hidden="1">{"mt1",#N/A,FALSE,"Debt";"mt2",#N/A,FALSE,"Debt";"mt3",#N/A,FALSE,"Debt";"mt4",#N/A,FALSE,"Debt";"mt5",#N/A,FALSE,"Debt";"mt6",#N/A,FALSE,"Debt";"mt7",#N/A,FALSE,"Debt"}</definedName>
    <definedName name="findthis" hidden="1">{"mt1",#N/A,FALSE,"Debt";"mt2",#N/A,FALSE,"Debt";"mt3",#N/A,FALSE,"Debt";"mt4",#N/A,FALSE,"Debt";"mt5",#N/A,FALSE,"Debt";"mt6",#N/A,FALSE,"Debt";"mt7",#N/A,FALSE,"Debt"}</definedName>
    <definedName name="Fiscal" localSheetId="1" hidden="1">#REF!</definedName>
    <definedName name="Fiscal" localSheetId="2" hidden="1">#REF!</definedName>
    <definedName name="Fiscal" localSheetId="3" hidden="1">#REF!</definedName>
    <definedName name="Fiscal" localSheetId="4" hidden="1">#REF!</definedName>
    <definedName name="Fiscal" localSheetId="5" hidden="1">#REF!</definedName>
    <definedName name="Fiscal" localSheetId="11" hidden="1">#REF!</definedName>
    <definedName name="Fiscal" localSheetId="12" hidden="1">#REF!</definedName>
    <definedName name="Fiscal" localSheetId="16" hidden="1">#REF!</definedName>
    <definedName name="Fiscal" hidden="1">#REF!</definedName>
    <definedName name="frog" localSheetId="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1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1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ge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fd" localSheetId="1" hidden="1">{"mt1",#N/A,FALSE,"Debt";"mt2",#N/A,FALSE,"Debt";"mt3",#N/A,FALSE,"Debt";"mt4",#N/A,FALSE,"Debt";"mt5",#N/A,FALSE,"Debt";"mt6",#N/A,FALSE,"Debt";"mt7",#N/A,FALSE,"Debt"}</definedName>
    <definedName name="gfd" localSheetId="2" hidden="1">{"mt1",#N/A,FALSE,"Debt";"mt2",#N/A,FALSE,"Debt";"mt3",#N/A,FALSE,"Debt";"mt4",#N/A,FALSE,"Debt";"mt5",#N/A,FALSE,"Debt";"mt6",#N/A,FALSE,"Debt";"mt7",#N/A,FALSE,"Debt"}</definedName>
    <definedName name="gfd" localSheetId="3" hidden="1">{"mt1",#N/A,FALSE,"Debt";"mt2",#N/A,FALSE,"Debt";"mt3",#N/A,FALSE,"Debt";"mt4",#N/A,FALSE,"Debt";"mt5",#N/A,FALSE,"Debt";"mt6",#N/A,FALSE,"Debt";"mt7",#N/A,FALSE,"Debt"}</definedName>
    <definedName name="gfd" localSheetId="4" hidden="1">{"mt1",#N/A,FALSE,"Debt";"mt2",#N/A,FALSE,"Debt";"mt3",#N/A,FALSE,"Debt";"mt4",#N/A,FALSE,"Debt";"mt5",#N/A,FALSE,"Debt";"mt6",#N/A,FALSE,"Debt";"mt7",#N/A,FALSE,"Debt"}</definedName>
    <definedName name="gfd" localSheetId="5" hidden="1">{"mt1",#N/A,FALSE,"Debt";"mt2",#N/A,FALSE,"Debt";"mt3",#N/A,FALSE,"Debt";"mt4",#N/A,FALSE,"Debt";"mt5",#N/A,FALSE,"Debt";"mt6",#N/A,FALSE,"Debt";"mt7",#N/A,FALSE,"Debt"}</definedName>
    <definedName name="gfd" localSheetId="6" hidden="1">{"mt1",#N/A,FALSE,"Debt";"mt2",#N/A,FALSE,"Debt";"mt3",#N/A,FALSE,"Debt";"mt4",#N/A,FALSE,"Debt";"mt5",#N/A,FALSE,"Debt";"mt6",#N/A,FALSE,"Debt";"mt7",#N/A,FALSE,"Debt"}</definedName>
    <definedName name="gfd" localSheetId="8" hidden="1">{"mt1",#N/A,FALSE,"Debt";"mt2",#N/A,FALSE,"Debt";"mt3",#N/A,FALSE,"Debt";"mt4",#N/A,FALSE,"Debt";"mt5",#N/A,FALSE,"Debt";"mt6",#N/A,FALSE,"Debt";"mt7",#N/A,FALSE,"Debt"}</definedName>
    <definedName name="gfd" localSheetId="17" hidden="1">{"mt1",#N/A,FALSE,"Debt";"mt2",#N/A,FALSE,"Debt";"mt3",#N/A,FALSE,"Debt";"mt4",#N/A,FALSE,"Debt";"mt5",#N/A,FALSE,"Debt";"mt6",#N/A,FALSE,"Debt";"mt7",#N/A,FALSE,"Debt"}</definedName>
    <definedName name="gfd" localSheetId="11" hidden="1">{"mt1",#N/A,FALSE,"Debt";"mt2",#N/A,FALSE,"Debt";"mt3",#N/A,FALSE,"Debt";"mt4",#N/A,FALSE,"Debt";"mt5",#N/A,FALSE,"Debt";"mt6",#N/A,FALSE,"Debt";"mt7",#N/A,FALSE,"Debt"}</definedName>
    <definedName name="gfd" hidden="1">{"mt1",#N/A,FALSE,"Debt";"mt2",#N/A,FALSE,"Debt";"mt3",#N/A,FALSE,"Debt";"mt4",#N/A,FALSE,"Debt";"mt5",#N/A,FALSE,"Debt";"mt6",#N/A,FALSE,"Debt";"mt7",#N/A,FALSE,"Debt"}</definedName>
    <definedName name="gg" localSheetId="1" hidden="1">{"TBILLS_ALL",#N/A,FALSE,"FITB_all"}</definedName>
    <definedName name="gg" localSheetId="2" hidden="1">{"TBILLS_ALL",#N/A,FALSE,"FITB_all"}</definedName>
    <definedName name="gg" localSheetId="3" hidden="1">{"TBILLS_ALL",#N/A,FALSE,"FITB_all"}</definedName>
    <definedName name="gg" localSheetId="4" hidden="1">{"TBILLS_ALL",#N/A,FALSE,"FITB_all"}</definedName>
    <definedName name="gg" localSheetId="5" hidden="1">{"TBILLS_ALL",#N/A,FALSE,"FITB_all"}</definedName>
    <definedName name="gg" localSheetId="6" hidden="1">{"TBILLS_ALL",#N/A,FALSE,"FITB_all"}</definedName>
    <definedName name="gg" localSheetId="8" hidden="1">{"TBILLS_ALL",#N/A,FALSE,"FITB_all"}</definedName>
    <definedName name="gg" localSheetId="17" hidden="1">{"TBILLS_ALL",#N/A,FALSE,"FITB_all"}</definedName>
    <definedName name="gg" localSheetId="11" hidden="1">{"TBILLS_ALL",#N/A,FALSE,"FITB_all"}</definedName>
    <definedName name="gg" hidden="1">{"TBILLS_ALL",#N/A,FALSE,"FITB_all"}</definedName>
    <definedName name="ggg" localSheetId="1" hidden="1">{"Riqfin97",#N/A,FALSE,"Tran";"Riqfinpro",#N/A,FALSE,"Tran"}</definedName>
    <definedName name="ggg" localSheetId="2" hidden="1">{"Riqfin97",#N/A,FALSE,"Tran";"Riqfinpro",#N/A,FALSE,"Tran"}</definedName>
    <definedName name="ggg" localSheetId="3" hidden="1">{"Riqfin97",#N/A,FALSE,"Tran";"Riqfinpro",#N/A,FALSE,"Tran"}</definedName>
    <definedName name="ggg" localSheetId="4" hidden="1">{"Riqfin97",#N/A,FALSE,"Tran";"Riqfinpro",#N/A,FALSE,"Tran"}</definedName>
    <definedName name="ggg" localSheetId="5" hidden="1">{"Riqfin97",#N/A,FALSE,"Tran";"Riqfinpro",#N/A,FALSE,"Tran"}</definedName>
    <definedName name="ggg" localSheetId="6" hidden="1">{"Riqfin97",#N/A,FALSE,"Tran";"Riqfinpro",#N/A,FALSE,"Tran"}</definedName>
    <definedName name="ggg" localSheetId="8" hidden="1">{"Riqfin97",#N/A,FALSE,"Tran";"Riqfinpro",#N/A,FALSE,"Tran"}</definedName>
    <definedName name="ggg" localSheetId="17" hidden="1">{"Riqfin97",#N/A,FALSE,"Tran";"Riqfinpro",#N/A,FALSE,"Tran"}</definedName>
    <definedName name="ggg" localSheetId="11" hidden="1">{"Riqfin97",#N/A,FALSE,"Tran";"Riqfinpro",#N/A,FALSE,"Tran"}</definedName>
    <definedName name="ggg" hidden="1">{"Riqfin97",#N/A,FALSE,"Tran";"Riqfinpro",#N/A,FALSE,"Tran"}</definedName>
    <definedName name="ggggg" localSheetId="11" hidden="1">#REF!</definedName>
    <definedName name="ggggg" localSheetId="12" hidden="1">#REF!</definedName>
    <definedName name="ggggg" localSheetId="16" hidden="1">#REF!</definedName>
    <definedName name="ggggg" hidden="1">#REF!</definedName>
    <definedName name="ghjf" localSheetId="1" hidden="1">{#N/A,#N/A,FALSE,"CB";#N/A,#N/A,FALSE,"CMB";#N/A,#N/A,FALSE,"NBFI"}</definedName>
    <definedName name="ghjf" localSheetId="2" hidden="1">{#N/A,#N/A,FALSE,"CB";#N/A,#N/A,FALSE,"CMB";#N/A,#N/A,FALSE,"NBFI"}</definedName>
    <definedName name="ghjf" localSheetId="3" hidden="1">{#N/A,#N/A,FALSE,"CB";#N/A,#N/A,FALSE,"CMB";#N/A,#N/A,FALSE,"NBFI"}</definedName>
    <definedName name="ghjf" localSheetId="4" hidden="1">{#N/A,#N/A,FALSE,"CB";#N/A,#N/A,FALSE,"CMB";#N/A,#N/A,FALSE,"NBFI"}</definedName>
    <definedName name="ghjf" localSheetId="5" hidden="1">{#N/A,#N/A,FALSE,"CB";#N/A,#N/A,FALSE,"CMB";#N/A,#N/A,FALSE,"NBFI"}</definedName>
    <definedName name="ghjf" localSheetId="6" hidden="1">{#N/A,#N/A,FALSE,"CB";#N/A,#N/A,FALSE,"CMB";#N/A,#N/A,FALSE,"NBFI"}</definedName>
    <definedName name="ghjf" localSheetId="8" hidden="1">{#N/A,#N/A,FALSE,"CB";#N/A,#N/A,FALSE,"CMB";#N/A,#N/A,FALSE,"NBFI"}</definedName>
    <definedName name="ghjf" localSheetId="17" hidden="1">{#N/A,#N/A,FALSE,"CB";#N/A,#N/A,FALSE,"CMB";#N/A,#N/A,FALSE,"NBFI"}</definedName>
    <definedName name="ghjf" localSheetId="11" hidden="1">{#N/A,#N/A,FALSE,"CB";#N/A,#N/A,FALSE,"CMB";#N/A,#N/A,FALSE,"NBFI"}</definedName>
    <definedName name="ghjf" hidden="1">{#N/A,#N/A,FALSE,"CB";#N/A,#N/A,FALSE,"CMB";#N/A,#N/A,FALSE,"NBFI"}</definedName>
    <definedName name="giuih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y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hidden="1">{"macro",#N/A,FALSE,"Macro";"smq2",#N/A,FALSE,"Data";"smq3",#N/A,FALSE,"Data";"smq4",#N/A,FALSE,"Data";"smq5",#N/A,FALSE,"Data";"smq6",#N/A,FALSE,"Data";"smq7",#N/A,FALSE,"Data";"smq8",#N/A,FALSE,"Data";"smq9",#N/A,FALSE,"Data"}</definedName>
    <definedName name="hhh" localSheetId="11" hidden="1">#REF!</definedName>
    <definedName name="hhh" localSheetId="12" hidden="1">#REF!</definedName>
    <definedName name="hhh" localSheetId="16" hidden="1">#REF!</definedName>
    <definedName name="hhh" hidden="1">#REF!</definedName>
    <definedName name="hjkl" localSheetId="1" hidden="1">{"Tab1",#N/A,FALSE,"P";"Tab2",#N/A,FALSE,"P"}</definedName>
    <definedName name="hjkl" localSheetId="2" hidden="1">{"Tab1",#N/A,FALSE,"P";"Tab2",#N/A,FALSE,"P"}</definedName>
    <definedName name="hjkl" localSheetId="3" hidden="1">{"Tab1",#N/A,FALSE,"P";"Tab2",#N/A,FALSE,"P"}</definedName>
    <definedName name="hjkl" localSheetId="4" hidden="1">{"Tab1",#N/A,FALSE,"P";"Tab2",#N/A,FALSE,"P"}</definedName>
    <definedName name="hjkl" localSheetId="5" hidden="1">{"Tab1",#N/A,FALSE,"P";"Tab2",#N/A,FALSE,"P"}</definedName>
    <definedName name="hjkl" localSheetId="6" hidden="1">{"Tab1",#N/A,FALSE,"P";"Tab2",#N/A,FALSE,"P"}</definedName>
    <definedName name="hjkl" localSheetId="8" hidden="1">{"Tab1",#N/A,FALSE,"P";"Tab2",#N/A,FALSE,"P"}</definedName>
    <definedName name="hjkl" localSheetId="17" hidden="1">{"Tab1",#N/A,FALSE,"P";"Tab2",#N/A,FALSE,"P"}</definedName>
    <definedName name="hjkl" localSheetId="11" hidden="1">{"Tab1",#N/A,FALSE,"P";"Tab2",#N/A,FALSE,"P"}</definedName>
    <definedName name="hjkl" hidden="1">{"Tab1",#N/A,FALSE,"P";"Tab2",#N/A,FALSE,"P"}</definedName>
    <definedName name="ii" localSheetId="1" hidden="1">{"Tab1",#N/A,FALSE,"P";"Tab2",#N/A,FALSE,"P"}</definedName>
    <definedName name="ii" localSheetId="2" hidden="1">{"Tab1",#N/A,FALSE,"P";"Tab2",#N/A,FALSE,"P"}</definedName>
    <definedName name="ii" localSheetId="3" hidden="1">{"Tab1",#N/A,FALSE,"P";"Tab2",#N/A,FALSE,"P"}</definedName>
    <definedName name="ii" localSheetId="4" hidden="1">{"Tab1",#N/A,FALSE,"P";"Tab2",#N/A,FALSE,"P"}</definedName>
    <definedName name="ii" localSheetId="5" hidden="1">{"Tab1",#N/A,FALSE,"P";"Tab2",#N/A,FALSE,"P"}</definedName>
    <definedName name="ii" localSheetId="6" hidden="1">{"Tab1",#N/A,FALSE,"P";"Tab2",#N/A,FALSE,"P"}</definedName>
    <definedName name="ii" localSheetId="8" hidden="1">{"Tab1",#N/A,FALSE,"P";"Tab2",#N/A,FALSE,"P"}</definedName>
    <definedName name="ii" localSheetId="17" hidden="1">{"Tab1",#N/A,FALSE,"P";"Tab2",#N/A,FALSE,"P"}</definedName>
    <definedName name="ii" localSheetId="11" hidden="1">{"Tab1",#N/A,FALSE,"P";"Tab2",#N/A,FALSE,"P"}</definedName>
    <definedName name="ii" hidden="1">{"Tab1",#N/A,FALSE,"P";"Tab2",#N/A,FALSE,"P"}</definedName>
    <definedName name="ijh" localSheetId="1" hidden="1">{"mt1",#N/A,FALSE,"Debt";"mt2",#N/A,FALSE,"Debt";"mt3",#N/A,FALSE,"Debt";"mt4",#N/A,FALSE,"Debt";"mt5",#N/A,FALSE,"Debt";"mt6",#N/A,FALSE,"Debt";"mt7",#N/A,FALSE,"Debt"}</definedName>
    <definedName name="ijh" localSheetId="2" hidden="1">{"mt1",#N/A,FALSE,"Debt";"mt2",#N/A,FALSE,"Debt";"mt3",#N/A,FALSE,"Debt";"mt4",#N/A,FALSE,"Debt";"mt5",#N/A,FALSE,"Debt";"mt6",#N/A,FALSE,"Debt";"mt7",#N/A,FALSE,"Debt"}</definedName>
    <definedName name="ijh" localSheetId="3" hidden="1">{"mt1",#N/A,FALSE,"Debt";"mt2",#N/A,FALSE,"Debt";"mt3",#N/A,FALSE,"Debt";"mt4",#N/A,FALSE,"Debt";"mt5",#N/A,FALSE,"Debt";"mt6",#N/A,FALSE,"Debt";"mt7",#N/A,FALSE,"Debt"}</definedName>
    <definedName name="ijh" localSheetId="4" hidden="1">{"mt1",#N/A,FALSE,"Debt";"mt2",#N/A,FALSE,"Debt";"mt3",#N/A,FALSE,"Debt";"mt4",#N/A,FALSE,"Debt";"mt5",#N/A,FALSE,"Debt";"mt6",#N/A,FALSE,"Debt";"mt7",#N/A,FALSE,"Debt"}</definedName>
    <definedName name="ijh" localSheetId="5" hidden="1">{"mt1",#N/A,FALSE,"Debt";"mt2",#N/A,FALSE,"Debt";"mt3",#N/A,FALSE,"Debt";"mt4",#N/A,FALSE,"Debt";"mt5",#N/A,FALSE,"Debt";"mt6",#N/A,FALSE,"Debt";"mt7",#N/A,FALSE,"Debt"}</definedName>
    <definedName name="ijh" localSheetId="6" hidden="1">{"mt1",#N/A,FALSE,"Debt";"mt2",#N/A,FALSE,"Debt";"mt3",#N/A,FALSE,"Debt";"mt4",#N/A,FALSE,"Debt";"mt5",#N/A,FALSE,"Debt";"mt6",#N/A,FALSE,"Debt";"mt7",#N/A,FALSE,"Debt"}</definedName>
    <definedName name="ijh" localSheetId="8" hidden="1">{"mt1",#N/A,FALSE,"Debt";"mt2",#N/A,FALSE,"Debt";"mt3",#N/A,FALSE,"Debt";"mt4",#N/A,FALSE,"Debt";"mt5",#N/A,FALSE,"Debt";"mt6",#N/A,FALSE,"Debt";"mt7",#N/A,FALSE,"Debt"}</definedName>
    <definedName name="ijh" localSheetId="17" hidden="1">{"mt1",#N/A,FALSE,"Debt";"mt2",#N/A,FALSE,"Debt";"mt3",#N/A,FALSE,"Debt";"mt4",#N/A,FALSE,"Debt";"mt5",#N/A,FALSE,"Debt";"mt6",#N/A,FALSE,"Debt";"mt7",#N/A,FALSE,"Debt"}</definedName>
    <definedName name="ijh" localSheetId="11" hidden="1">{"mt1",#N/A,FALSE,"Debt";"mt2",#N/A,FALSE,"Debt";"mt3",#N/A,FALSE,"Debt";"mt4",#N/A,FALSE,"Debt";"mt5",#N/A,FALSE,"Debt";"mt6",#N/A,FALSE,"Debt";"mt7",#N/A,FALSE,"Debt"}</definedName>
    <definedName name="ijh" hidden="1">{"mt1",#N/A,FALSE,"Debt";"mt2",#N/A,FALSE,"Debt";"mt3",#N/A,FALSE,"Debt";"mt4",#N/A,FALSE,"Debt";"mt5",#N/A,FALSE,"Debt";"mt6",#N/A,FALSE,"Debt";"mt7",#N/A,FALSE,"Debt"}</definedName>
    <definedName name="imf" localSheetId="1" hidden="1">{"Main Economic Indicators",#N/A,FALSE,"C"}</definedName>
    <definedName name="imf" localSheetId="2" hidden="1">{"Main Economic Indicators",#N/A,FALSE,"C"}</definedName>
    <definedName name="imf" localSheetId="3" hidden="1">{"Main Economic Indicators",#N/A,FALSE,"C"}</definedName>
    <definedName name="imf" localSheetId="4" hidden="1">{"Main Economic Indicators",#N/A,FALSE,"C"}</definedName>
    <definedName name="imf" localSheetId="5" hidden="1">{"Main Economic Indicators",#N/A,FALSE,"C"}</definedName>
    <definedName name="imf" localSheetId="6" hidden="1">{"Main Economic Indicators",#N/A,FALSE,"C"}</definedName>
    <definedName name="imf" localSheetId="8" hidden="1">{"Main Economic Indicators",#N/A,FALSE,"C"}</definedName>
    <definedName name="imf" localSheetId="17" hidden="1">{"Main Economic Indicators",#N/A,FALSE,"C"}</definedName>
    <definedName name="imf" localSheetId="11" hidden="1">{"Main Economic Indicators",#N/A,FALSE,"C"}</definedName>
    <definedName name="imf" hidden="1">{"Main Economic Indicators",#N/A,FALSE,"C"}</definedName>
    <definedName name="imports2" localSheetId="1" hidden="1">{"partial screen",#N/A,FALSE,"State_Gov't"}</definedName>
    <definedName name="imports2" localSheetId="2" hidden="1">{"partial screen",#N/A,FALSE,"State_Gov't"}</definedName>
    <definedName name="imports2" localSheetId="3" hidden="1">{"partial screen",#N/A,FALSE,"State_Gov't"}</definedName>
    <definedName name="imports2" localSheetId="4" hidden="1">{"partial screen",#N/A,FALSE,"State_Gov't"}</definedName>
    <definedName name="imports2" localSheetId="5" hidden="1">{"partial screen",#N/A,FALSE,"State_Gov't"}</definedName>
    <definedName name="imports2" localSheetId="6" hidden="1">{"partial screen",#N/A,FALSE,"State_Gov't"}</definedName>
    <definedName name="imports2" localSheetId="8" hidden="1">{"partial screen",#N/A,FALSE,"State_Gov't"}</definedName>
    <definedName name="imports2" localSheetId="17" hidden="1">{"partial screen",#N/A,FALSE,"State_Gov't"}</definedName>
    <definedName name="imports2" localSheetId="11" hidden="1">{"partial screen",#N/A,FALSE,"State_Gov't"}</definedName>
    <definedName name="imports2" hidden="1">{"partial screen",#N/A,FALSE,"State_Gov't"}</definedName>
    <definedName name="inflation" localSheetId="11" hidden="1">#REF!</definedName>
    <definedName name="inflation" localSheetId="12" hidden="1">#REF!</definedName>
    <definedName name="inflation" localSheetId="16" hidden="1">#REF!</definedName>
    <definedName name="inflation" hidden="1">#REF!</definedName>
    <definedName name="input_in" localSheetId="1" hidden="1">{"TRADE_COMP",#N/A,FALSE,"TAB23APP";"BOP",#N/A,FALSE,"TAB6";"DOT",#N/A,FALSE,"TAB24APP";"EXTDEBT",#N/A,FALSE,"TAB25APP"}</definedName>
    <definedName name="input_in" localSheetId="2" hidden="1">{"TRADE_COMP",#N/A,FALSE,"TAB23APP";"BOP",#N/A,FALSE,"TAB6";"DOT",#N/A,FALSE,"TAB24APP";"EXTDEBT",#N/A,FALSE,"TAB25APP"}</definedName>
    <definedName name="input_in" localSheetId="3" hidden="1">{"TRADE_COMP",#N/A,FALSE,"TAB23APP";"BOP",#N/A,FALSE,"TAB6";"DOT",#N/A,FALSE,"TAB24APP";"EXTDEBT",#N/A,FALSE,"TAB25APP"}</definedName>
    <definedName name="input_in" localSheetId="4" hidden="1">{"TRADE_COMP",#N/A,FALSE,"TAB23APP";"BOP",#N/A,FALSE,"TAB6";"DOT",#N/A,FALSE,"TAB24APP";"EXTDEBT",#N/A,FALSE,"TAB25APP"}</definedName>
    <definedName name="input_in" localSheetId="5" hidden="1">{"TRADE_COMP",#N/A,FALSE,"TAB23APP";"BOP",#N/A,FALSE,"TAB6";"DOT",#N/A,FALSE,"TAB24APP";"EXTDEBT",#N/A,FALSE,"TAB25APP"}</definedName>
    <definedName name="input_in" localSheetId="6" hidden="1">{"TRADE_COMP",#N/A,FALSE,"TAB23APP";"BOP",#N/A,FALSE,"TAB6";"DOT",#N/A,FALSE,"TAB24APP";"EXTDEBT",#N/A,FALSE,"TAB25APP"}</definedName>
    <definedName name="input_in" localSheetId="8" hidden="1">{"TRADE_COMP",#N/A,FALSE,"TAB23APP";"BOP",#N/A,FALSE,"TAB6";"DOT",#N/A,FALSE,"TAB24APP";"EXTDEBT",#N/A,FALSE,"TAB25APP"}</definedName>
    <definedName name="input_in" localSheetId="17" hidden="1">{"TRADE_COMP",#N/A,FALSE,"TAB23APP";"BOP",#N/A,FALSE,"TAB6";"DOT",#N/A,FALSE,"TAB24APP";"EXTDEBT",#N/A,FALSE,"TAB25APP"}</definedName>
    <definedName name="input_in" localSheetId="11" hidden="1">{"TRADE_COMP",#N/A,FALSE,"TAB23APP";"BOP",#N/A,FALSE,"TAB6";"DOT",#N/A,FALSE,"TAB24APP";"EXTDEBT",#N/A,FALSE,"TAB25APP"}</definedName>
    <definedName name="input_in" hidden="1">{"TRADE_COMP",#N/A,FALSE,"TAB23APP";"BOP",#N/A,FALSE,"TAB6";"DOT",#N/A,FALSE,"TAB24APP";"EXTDEBT",#N/A,FALSE,"TAB25APP"}</definedName>
    <definedName name="iop" localSheetId="1" hidden="1">{"Riqfin97",#N/A,FALSE,"Tran";"Riqfinpro",#N/A,FALSE,"Tran"}</definedName>
    <definedName name="iop" localSheetId="2" hidden="1">{"Riqfin97",#N/A,FALSE,"Tran";"Riqfinpro",#N/A,FALSE,"Tran"}</definedName>
    <definedName name="iop" localSheetId="3" hidden="1">{"Riqfin97",#N/A,FALSE,"Tran";"Riqfinpro",#N/A,FALSE,"Tran"}</definedName>
    <definedName name="iop" localSheetId="4" hidden="1">{"Riqfin97",#N/A,FALSE,"Tran";"Riqfinpro",#N/A,FALSE,"Tran"}</definedName>
    <definedName name="iop" localSheetId="5" hidden="1">{"Riqfin97",#N/A,FALSE,"Tran";"Riqfinpro",#N/A,FALSE,"Tran"}</definedName>
    <definedName name="iop" localSheetId="6" hidden="1">{"Riqfin97",#N/A,FALSE,"Tran";"Riqfinpro",#N/A,FALSE,"Tran"}</definedName>
    <definedName name="iop" localSheetId="8" hidden="1">{"Riqfin97",#N/A,FALSE,"Tran";"Riqfinpro",#N/A,FALSE,"Tran"}</definedName>
    <definedName name="iop" localSheetId="17" hidden="1">{"Riqfin97",#N/A,FALSE,"Tran";"Riqfinpro",#N/A,FALSE,"Tran"}</definedName>
    <definedName name="iop" localSheetId="11" hidden="1">{"Riqfin97",#N/A,FALSE,"Tran";"Riqfinpro",#N/A,FALSE,"Tran"}</definedName>
    <definedName name="iop" hidden="1">{"Riqfin97",#N/A,FALSE,"Tran";"Riqfinpro",#N/A,FALSE,"Tran"}</definedName>
    <definedName name="ivh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gukg" localSheetId="1" hidden="1">{#N/A,#N/A,FALSE,"DOC";"TB_28",#N/A,FALSE,"FITB_28";"TB_91",#N/A,FALSE,"FITB_91";"TB_182",#N/A,FALSE,"FITB_182";"TB_273",#N/A,FALSE,"FITB_273";"TB_364",#N/A,FALSE,"FITB_364 ";"SUMMARY",#N/A,FALSE,"Summary"}</definedName>
    <definedName name="jgukg" localSheetId="2" hidden="1">{#N/A,#N/A,FALSE,"DOC";"TB_28",#N/A,FALSE,"FITB_28";"TB_91",#N/A,FALSE,"FITB_91";"TB_182",#N/A,FALSE,"FITB_182";"TB_273",#N/A,FALSE,"FITB_273";"TB_364",#N/A,FALSE,"FITB_364 ";"SUMMARY",#N/A,FALSE,"Summary"}</definedName>
    <definedName name="jgukg" localSheetId="3" hidden="1">{#N/A,#N/A,FALSE,"DOC";"TB_28",#N/A,FALSE,"FITB_28";"TB_91",#N/A,FALSE,"FITB_91";"TB_182",#N/A,FALSE,"FITB_182";"TB_273",#N/A,FALSE,"FITB_273";"TB_364",#N/A,FALSE,"FITB_364 ";"SUMMARY",#N/A,FALSE,"Summary"}</definedName>
    <definedName name="jgukg" localSheetId="4" hidden="1">{#N/A,#N/A,FALSE,"DOC";"TB_28",#N/A,FALSE,"FITB_28";"TB_91",#N/A,FALSE,"FITB_91";"TB_182",#N/A,FALSE,"FITB_182";"TB_273",#N/A,FALSE,"FITB_273";"TB_364",#N/A,FALSE,"FITB_364 ";"SUMMARY",#N/A,FALSE,"Summary"}</definedName>
    <definedName name="jgukg" localSheetId="5" hidden="1">{#N/A,#N/A,FALSE,"DOC";"TB_28",#N/A,FALSE,"FITB_28";"TB_91",#N/A,FALSE,"FITB_91";"TB_182",#N/A,FALSE,"FITB_182";"TB_273",#N/A,FALSE,"FITB_273";"TB_364",#N/A,FALSE,"FITB_364 ";"SUMMARY",#N/A,FALSE,"Summary"}</definedName>
    <definedName name="jgukg" localSheetId="6" hidden="1">{#N/A,#N/A,FALSE,"DOC";"TB_28",#N/A,FALSE,"FITB_28";"TB_91",#N/A,FALSE,"FITB_91";"TB_182",#N/A,FALSE,"FITB_182";"TB_273",#N/A,FALSE,"FITB_273";"TB_364",#N/A,FALSE,"FITB_364 ";"SUMMARY",#N/A,FALSE,"Summary"}</definedName>
    <definedName name="jgukg" localSheetId="8" hidden="1">{#N/A,#N/A,FALSE,"DOC";"TB_28",#N/A,FALSE,"FITB_28";"TB_91",#N/A,FALSE,"FITB_91";"TB_182",#N/A,FALSE,"FITB_182";"TB_273",#N/A,FALSE,"FITB_273";"TB_364",#N/A,FALSE,"FITB_364 ";"SUMMARY",#N/A,FALSE,"Summary"}</definedName>
    <definedName name="jgukg" localSheetId="17" hidden="1">{#N/A,#N/A,FALSE,"DOC";"TB_28",#N/A,FALSE,"FITB_28";"TB_91",#N/A,FALSE,"FITB_91";"TB_182",#N/A,FALSE,"FITB_182";"TB_273",#N/A,FALSE,"FITB_273";"TB_364",#N/A,FALSE,"FITB_364 ";"SUMMARY",#N/A,FALSE,"Summary"}</definedName>
    <definedName name="jgukg" localSheetId="11" hidden="1">{#N/A,#N/A,FALSE,"DOC";"TB_28",#N/A,FALSE,"FITB_28";"TB_91",#N/A,FALSE,"FITB_91";"TB_182",#N/A,FALSE,"FITB_182";"TB_273",#N/A,FALSE,"FITB_273";"TB_364",#N/A,FALSE,"FITB_364 ";"SUMMARY",#N/A,FALSE,"Summary"}</definedName>
    <definedName name="jgukg" hidden="1">{#N/A,#N/A,FALSE,"DOC";"TB_28",#N/A,FALSE,"FITB_28";"TB_91",#N/A,FALSE,"FITB_91";"TB_182",#N/A,FALSE,"FITB_182";"TB_273",#N/A,FALSE,"FITB_273";"TB_364",#N/A,FALSE,"FITB_364 ";"SUMMARY",#N/A,FALSE,"Summary"}</definedName>
    <definedName name="jh" localSheetId="1" hidden="1">{"Main Economic Indicators",#N/A,FALSE,"C"}</definedName>
    <definedName name="jh" localSheetId="2" hidden="1">{"Main Economic Indicators",#N/A,FALSE,"C"}</definedName>
    <definedName name="jh" localSheetId="3" hidden="1">{"Main Economic Indicators",#N/A,FALSE,"C"}</definedName>
    <definedName name="jh" localSheetId="4" hidden="1">{"Main Economic Indicators",#N/A,FALSE,"C"}</definedName>
    <definedName name="jh" localSheetId="5" hidden="1">{"Main Economic Indicators",#N/A,FALSE,"C"}</definedName>
    <definedName name="jh" localSheetId="6" hidden="1">{"Main Economic Indicators",#N/A,FALSE,"C"}</definedName>
    <definedName name="jh" localSheetId="8" hidden="1">{"Main Economic Indicators",#N/A,FALSE,"C"}</definedName>
    <definedName name="jh" localSheetId="17" hidden="1">{"Main Economic Indicators",#N/A,FALSE,"C"}</definedName>
    <definedName name="jh" localSheetId="11" hidden="1">{"Main Economic Indicators",#N/A,FALSE,"C"}</definedName>
    <definedName name="jh" hidden="1">{"Main Economic Indicators",#N/A,FALSE,"C"}</definedName>
    <definedName name="jj" localSheetId="1" hidden="1">{"Riqfin97",#N/A,FALSE,"Tran";"Riqfinpro",#N/A,FALSE,"Tran"}</definedName>
    <definedName name="jj" localSheetId="2" hidden="1">{"Riqfin97",#N/A,FALSE,"Tran";"Riqfinpro",#N/A,FALSE,"Tran"}</definedName>
    <definedName name="jj" localSheetId="3" hidden="1">{"Riqfin97",#N/A,FALSE,"Tran";"Riqfinpro",#N/A,FALSE,"Tran"}</definedName>
    <definedName name="jj" localSheetId="4" hidden="1">{"Riqfin97",#N/A,FALSE,"Tran";"Riqfinpro",#N/A,FALSE,"Tran"}</definedName>
    <definedName name="jj" localSheetId="5" hidden="1">{"Riqfin97",#N/A,FALSE,"Tran";"Riqfinpro",#N/A,FALSE,"Tran"}</definedName>
    <definedName name="jj" localSheetId="6" hidden="1">{"Riqfin97",#N/A,FALSE,"Tran";"Riqfinpro",#N/A,FALSE,"Tran"}</definedName>
    <definedName name="jj" localSheetId="8" hidden="1">{"Riqfin97",#N/A,FALSE,"Tran";"Riqfinpro",#N/A,FALSE,"Tran"}</definedName>
    <definedName name="jj" localSheetId="17" hidden="1">{"Riqfin97",#N/A,FALSE,"Tran";"Riqfinpro",#N/A,FALSE,"Tran"}</definedName>
    <definedName name="jj" localSheetId="11" hidden="1">{"Riqfin97",#N/A,FALSE,"Tran";"Riqfinpro",#N/A,FALSE,"Tran"}</definedName>
    <definedName name="jj" hidden="1">{"Riqfin97",#N/A,FALSE,"Tran";"Riqfinpro",#N/A,FALSE,"Tran"}</definedName>
    <definedName name="jjj" localSheetId="11" hidden="1">#REF!</definedName>
    <definedName name="jjj" localSheetId="12" hidden="1">#REF!</definedName>
    <definedName name="jjj" localSheetId="16" hidden="1">#REF!</definedName>
    <definedName name="jjj" hidden="1">#REF!</definedName>
    <definedName name="jjjjjj" localSheetId="11" hidden="1">#REF!</definedName>
    <definedName name="jjjjjj" localSheetId="12" hidden="1">#REF!</definedName>
    <definedName name="jjjjjj" localSheetId="16" hidden="1">#REF!</definedName>
    <definedName name="jjjjjj" hidden="1">#REF!</definedName>
    <definedName name="jkbjkb" localSheetId="1" hidden="1">{"DEPOSITS",#N/A,FALSE,"COMML_MON";"LOANS",#N/A,FALSE,"COMML_MON"}</definedName>
    <definedName name="jkbjkb" localSheetId="2" hidden="1">{"DEPOSITS",#N/A,FALSE,"COMML_MON";"LOANS",#N/A,FALSE,"COMML_MON"}</definedName>
    <definedName name="jkbjkb" localSheetId="3" hidden="1">{"DEPOSITS",#N/A,FALSE,"COMML_MON";"LOANS",#N/A,FALSE,"COMML_MON"}</definedName>
    <definedName name="jkbjkb" localSheetId="4" hidden="1">{"DEPOSITS",#N/A,FALSE,"COMML_MON";"LOANS",#N/A,FALSE,"COMML_MON"}</definedName>
    <definedName name="jkbjkb" localSheetId="5" hidden="1">{"DEPOSITS",#N/A,FALSE,"COMML_MON";"LOANS",#N/A,FALSE,"COMML_MON"}</definedName>
    <definedName name="jkbjkb" localSheetId="6" hidden="1">{"DEPOSITS",#N/A,FALSE,"COMML_MON";"LOANS",#N/A,FALSE,"COMML_MON"}</definedName>
    <definedName name="jkbjkb" localSheetId="8" hidden="1">{"DEPOSITS",#N/A,FALSE,"COMML_MON";"LOANS",#N/A,FALSE,"COMML_MON"}</definedName>
    <definedName name="jkbjkb" localSheetId="17" hidden="1">{"DEPOSITS",#N/A,FALSE,"COMML_MON";"LOANS",#N/A,FALSE,"COMML_MON"}</definedName>
    <definedName name="jkbjkb" localSheetId="11" hidden="1">{"DEPOSITS",#N/A,FALSE,"COMML_MON";"LOANS",#N/A,FALSE,"COMML_MON"}</definedName>
    <definedName name="jkbjkb" hidden="1">{"DEPOSITS",#N/A,FALSE,"COMML_MON";"LOANS",#N/A,FALSE,"COMML_MON"}</definedName>
    <definedName name="jkl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1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1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kk" localSheetId="1" hidden="1">{"Tab1",#N/A,FALSE,"P";"Tab2",#N/A,FALSE,"P"}</definedName>
    <definedName name="kk" localSheetId="2" hidden="1">{"Tab1",#N/A,FALSE,"P";"Tab2",#N/A,FALSE,"P"}</definedName>
    <definedName name="kk" localSheetId="3" hidden="1">{"Tab1",#N/A,FALSE,"P";"Tab2",#N/A,FALSE,"P"}</definedName>
    <definedName name="kk" localSheetId="4" hidden="1">{"Tab1",#N/A,FALSE,"P";"Tab2",#N/A,FALSE,"P"}</definedName>
    <definedName name="kk" localSheetId="5" hidden="1">{"Tab1",#N/A,FALSE,"P";"Tab2",#N/A,FALSE,"P"}</definedName>
    <definedName name="kk" localSheetId="6" hidden="1">{"Tab1",#N/A,FALSE,"P";"Tab2",#N/A,FALSE,"P"}</definedName>
    <definedName name="kk" localSheetId="8" hidden="1">{"Tab1",#N/A,FALSE,"P";"Tab2",#N/A,FALSE,"P"}</definedName>
    <definedName name="kk" localSheetId="17" hidden="1">{"Tab1",#N/A,FALSE,"P";"Tab2",#N/A,FALSE,"P"}</definedName>
    <definedName name="kk" localSheetId="11" hidden="1">{"Tab1",#N/A,FALSE,"P";"Tab2",#N/A,FALSE,"P"}</definedName>
    <definedName name="kk" hidden="1">{"Tab1",#N/A,FALSE,"P";"Tab2",#N/A,FALSE,"P"}</definedName>
    <definedName name="kkk" localSheetId="1" hidden="1">{"Tab1",#N/A,FALSE,"P";"Tab2",#N/A,FALSE,"P"}</definedName>
    <definedName name="kkk" localSheetId="2" hidden="1">{"Tab1",#N/A,FALSE,"P";"Tab2",#N/A,FALSE,"P"}</definedName>
    <definedName name="kkk" localSheetId="3" hidden="1">{"Tab1",#N/A,FALSE,"P";"Tab2",#N/A,FALSE,"P"}</definedName>
    <definedName name="kkk" localSheetId="4" hidden="1">{"Tab1",#N/A,FALSE,"P";"Tab2",#N/A,FALSE,"P"}</definedName>
    <definedName name="kkk" localSheetId="5" hidden="1">{"Tab1",#N/A,FALSE,"P";"Tab2",#N/A,FALSE,"P"}</definedName>
    <definedName name="kkk" localSheetId="6" hidden="1">{"Tab1",#N/A,FALSE,"P";"Tab2",#N/A,FALSE,"P"}</definedName>
    <definedName name="kkk" localSheetId="8" hidden="1">{"Tab1",#N/A,FALSE,"P";"Tab2",#N/A,FALSE,"P"}</definedName>
    <definedName name="kkk" localSheetId="17" hidden="1">{"Tab1",#N/A,FALSE,"P";"Tab2",#N/A,FALSE,"P"}</definedName>
    <definedName name="kkk" localSheetId="11" hidden="1">{"Tab1",#N/A,FALSE,"P";"Tab2",#N/A,FALSE,"P"}</definedName>
    <definedName name="kkk" hidden="1">{"Tab1",#N/A,FALSE,"P";"Tab2",#N/A,FALSE,"P"}</definedName>
    <definedName name="kkkk" localSheetId="11" hidden="1">#REF!</definedName>
    <definedName name="kkkk" localSheetId="12" hidden="1">#REF!</definedName>
    <definedName name="kkkk" localSheetId="16" hidden="1">#REF!</definedName>
    <definedName name="kkkk" hidden="1">#REF!</definedName>
    <definedName name="kl" localSheetId="1" hidden="1">{"mt1",#N/A,FALSE,"Debt";"mt2",#N/A,FALSE,"Debt";"mt3",#N/A,FALSE,"Debt";"mt4",#N/A,FALSE,"Debt";"mt5",#N/A,FALSE,"Debt";"mt6",#N/A,FALSE,"Debt";"mt7",#N/A,FALSE,"Debt"}</definedName>
    <definedName name="kl" localSheetId="2" hidden="1">{"mt1",#N/A,FALSE,"Debt";"mt2",#N/A,FALSE,"Debt";"mt3",#N/A,FALSE,"Debt";"mt4",#N/A,FALSE,"Debt";"mt5",#N/A,FALSE,"Debt";"mt6",#N/A,FALSE,"Debt";"mt7",#N/A,FALSE,"Debt"}</definedName>
    <definedName name="kl" localSheetId="3" hidden="1">{"mt1",#N/A,FALSE,"Debt";"mt2",#N/A,FALSE,"Debt";"mt3",#N/A,FALSE,"Debt";"mt4",#N/A,FALSE,"Debt";"mt5",#N/A,FALSE,"Debt";"mt6",#N/A,FALSE,"Debt";"mt7",#N/A,FALSE,"Debt"}</definedName>
    <definedName name="kl" localSheetId="4" hidden="1">{"mt1",#N/A,FALSE,"Debt";"mt2",#N/A,FALSE,"Debt";"mt3",#N/A,FALSE,"Debt";"mt4",#N/A,FALSE,"Debt";"mt5",#N/A,FALSE,"Debt";"mt6",#N/A,FALSE,"Debt";"mt7",#N/A,FALSE,"Debt"}</definedName>
    <definedName name="kl" localSheetId="5" hidden="1">{"mt1",#N/A,FALSE,"Debt";"mt2",#N/A,FALSE,"Debt";"mt3",#N/A,FALSE,"Debt";"mt4",#N/A,FALSE,"Debt";"mt5",#N/A,FALSE,"Debt";"mt6",#N/A,FALSE,"Debt";"mt7",#N/A,FALSE,"Debt"}</definedName>
    <definedName name="kl" localSheetId="6" hidden="1">{"mt1",#N/A,FALSE,"Debt";"mt2",#N/A,FALSE,"Debt";"mt3",#N/A,FALSE,"Debt";"mt4",#N/A,FALSE,"Debt";"mt5",#N/A,FALSE,"Debt";"mt6",#N/A,FALSE,"Debt";"mt7",#N/A,FALSE,"Debt"}</definedName>
    <definedName name="kl" localSheetId="8" hidden="1">{"mt1",#N/A,FALSE,"Debt";"mt2",#N/A,FALSE,"Debt";"mt3",#N/A,FALSE,"Debt";"mt4",#N/A,FALSE,"Debt";"mt5",#N/A,FALSE,"Debt";"mt6",#N/A,FALSE,"Debt";"mt7",#N/A,FALSE,"Debt"}</definedName>
    <definedName name="kl" localSheetId="17" hidden="1">{"mt1",#N/A,FALSE,"Debt";"mt2",#N/A,FALSE,"Debt";"mt3",#N/A,FALSE,"Debt";"mt4",#N/A,FALSE,"Debt";"mt5",#N/A,FALSE,"Debt";"mt6",#N/A,FALSE,"Debt";"mt7",#N/A,FALSE,"Debt"}</definedName>
    <definedName name="kl" localSheetId="11" hidden="1">{"mt1",#N/A,FALSE,"Debt";"mt2",#N/A,FALSE,"Debt";"mt3",#N/A,FALSE,"Debt";"mt4",#N/A,FALSE,"Debt";"mt5",#N/A,FALSE,"Debt";"mt6",#N/A,FALSE,"Debt";"mt7",#N/A,FALSE,"Debt"}</definedName>
    <definedName name="kl" hidden="1">{"mt1",#N/A,FALSE,"Debt";"mt2",#N/A,FALSE,"Debt";"mt3",#N/A,FALSE,"Debt";"mt4",#N/A,FALSE,"Debt";"mt5",#N/A,FALSE,"Debt";"mt6",#N/A,FALSE,"Debt";"mt7",#N/A,FALSE,"Debt"}</definedName>
    <definedName name="kljlkh" localSheetId="1" hidden="1">{"TRADE_COMP",#N/A,FALSE,"TAB23APP";"BOP",#N/A,FALSE,"TAB6";"DOT",#N/A,FALSE,"TAB24APP";"EXTDEBT",#N/A,FALSE,"TAB25APP"}</definedName>
    <definedName name="kljlkh" localSheetId="2" hidden="1">{"TRADE_COMP",#N/A,FALSE,"TAB23APP";"BOP",#N/A,FALSE,"TAB6";"DOT",#N/A,FALSE,"TAB24APP";"EXTDEBT",#N/A,FALSE,"TAB25APP"}</definedName>
    <definedName name="kljlkh" localSheetId="3" hidden="1">{"TRADE_COMP",#N/A,FALSE,"TAB23APP";"BOP",#N/A,FALSE,"TAB6";"DOT",#N/A,FALSE,"TAB24APP";"EXTDEBT",#N/A,FALSE,"TAB25APP"}</definedName>
    <definedName name="kljlkh" localSheetId="4" hidden="1">{"TRADE_COMP",#N/A,FALSE,"TAB23APP";"BOP",#N/A,FALSE,"TAB6";"DOT",#N/A,FALSE,"TAB24APP";"EXTDEBT",#N/A,FALSE,"TAB25APP"}</definedName>
    <definedName name="kljlkh" localSheetId="5" hidden="1">{"TRADE_COMP",#N/A,FALSE,"TAB23APP";"BOP",#N/A,FALSE,"TAB6";"DOT",#N/A,FALSE,"TAB24APP";"EXTDEBT",#N/A,FALSE,"TAB25APP"}</definedName>
    <definedName name="kljlkh" localSheetId="6" hidden="1">{"TRADE_COMP",#N/A,FALSE,"TAB23APP";"BOP",#N/A,FALSE,"TAB6";"DOT",#N/A,FALSE,"TAB24APP";"EXTDEBT",#N/A,FALSE,"TAB25APP"}</definedName>
    <definedName name="kljlkh" localSheetId="8" hidden="1">{"TRADE_COMP",#N/A,FALSE,"TAB23APP";"BOP",#N/A,FALSE,"TAB6";"DOT",#N/A,FALSE,"TAB24APP";"EXTDEBT",#N/A,FALSE,"TAB25APP"}</definedName>
    <definedName name="kljlkh" localSheetId="17" hidden="1">{"TRADE_COMP",#N/A,FALSE,"TAB23APP";"BOP",#N/A,FALSE,"TAB6";"DOT",#N/A,FALSE,"TAB24APP";"EXTDEBT",#N/A,FALSE,"TAB25APP"}</definedName>
    <definedName name="kljlkh" localSheetId="11" hidden="1">{"TRADE_COMP",#N/A,FALSE,"TAB23APP";"BOP",#N/A,FALSE,"TAB6";"DOT",#N/A,FALSE,"TAB24APP";"EXTDEBT",#N/A,FALSE,"TAB25APP"}</definedName>
    <definedName name="kljlkh" hidden="1">{"TRADE_COMP",#N/A,FALSE,"TAB23APP";"BOP",#N/A,FALSE,"TAB6";"DOT",#N/A,FALSE,"TAB24APP";"EXTDEBT",#N/A,FALSE,"TAB25APP"}</definedName>
    <definedName name="ku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hidden="1">{"macro",#N/A,FALSE,"Macro";"smq2",#N/A,FALSE,"Data";"smq3",#N/A,FALSE,"Data";"smq4",#N/A,FALSE,"Data";"smq5",#N/A,FALSE,"Data";"smq6",#N/A,FALSE,"Data";"smq7",#N/A,FALSE,"Data";"smq8",#N/A,FALSE,"Data";"smq9",#N/A,FALSE,"Data"}</definedName>
    <definedName name="lkf" localSheetId="1" hidden="1">{"Main Economic Indicators",#N/A,FALSE,"C"}</definedName>
    <definedName name="lkf" localSheetId="2" hidden="1">{"Main Economic Indicators",#N/A,FALSE,"C"}</definedName>
    <definedName name="lkf" localSheetId="3" hidden="1">{"Main Economic Indicators",#N/A,FALSE,"C"}</definedName>
    <definedName name="lkf" localSheetId="4" hidden="1">{"Main Economic Indicators",#N/A,FALSE,"C"}</definedName>
    <definedName name="lkf" localSheetId="5" hidden="1">{"Main Economic Indicators",#N/A,FALSE,"C"}</definedName>
    <definedName name="lkf" localSheetId="6" hidden="1">{"Main Economic Indicators",#N/A,FALSE,"C"}</definedName>
    <definedName name="lkf" localSheetId="8" hidden="1">{"Main Economic Indicators",#N/A,FALSE,"C"}</definedName>
    <definedName name="lkf" localSheetId="17" hidden="1">{"Main Economic Indicators",#N/A,FALSE,"C"}</definedName>
    <definedName name="lkf" localSheetId="11" hidden="1">{"Main Economic Indicators",#N/A,FALSE,"C"}</definedName>
    <definedName name="lkf" hidden="1">{"Main Economic Indicators",#N/A,FALSE,"C"}</definedName>
    <definedName name="ll" localSheetId="1" hidden="1">{"Tab1",#N/A,FALSE,"P";"Tab2",#N/A,FALSE,"P"}</definedName>
    <definedName name="ll" localSheetId="2" hidden="1">{"Tab1",#N/A,FALSE,"P";"Tab2",#N/A,FALSE,"P"}</definedName>
    <definedName name="ll" localSheetId="3" hidden="1">{"Tab1",#N/A,FALSE,"P";"Tab2",#N/A,FALSE,"P"}</definedName>
    <definedName name="ll" localSheetId="4" hidden="1">{"Tab1",#N/A,FALSE,"P";"Tab2",#N/A,FALSE,"P"}</definedName>
    <definedName name="ll" localSheetId="5" hidden="1">{"Tab1",#N/A,FALSE,"P";"Tab2",#N/A,FALSE,"P"}</definedName>
    <definedName name="ll" localSheetId="6" hidden="1">{"Tab1",#N/A,FALSE,"P";"Tab2",#N/A,FALSE,"P"}</definedName>
    <definedName name="ll" localSheetId="8" hidden="1">{"Tab1",#N/A,FALSE,"P";"Tab2",#N/A,FALSE,"P"}</definedName>
    <definedName name="ll" localSheetId="17" hidden="1">{"Tab1",#N/A,FALSE,"P";"Tab2",#N/A,FALSE,"P"}</definedName>
    <definedName name="ll" localSheetId="11" hidden="1">{"Tab1",#N/A,FALSE,"P";"Tab2",#N/A,FALSE,"P"}</definedName>
    <definedName name="ll" hidden="1">{"Tab1",#N/A,FALSE,"P";"Tab2",#N/A,FALSE,"P"}</definedName>
    <definedName name="lll" localSheetId="1" hidden="1">{"Riqfin97",#N/A,FALSE,"Tran";"Riqfinpro",#N/A,FALSE,"Tran"}</definedName>
    <definedName name="lll" localSheetId="2" hidden="1">{"Riqfin97",#N/A,FALSE,"Tran";"Riqfinpro",#N/A,FALSE,"Tran"}</definedName>
    <definedName name="lll" localSheetId="3" hidden="1">{"Riqfin97",#N/A,FALSE,"Tran";"Riqfinpro",#N/A,FALSE,"Tran"}</definedName>
    <definedName name="lll" localSheetId="4" hidden="1">{"Riqfin97",#N/A,FALSE,"Tran";"Riqfinpro",#N/A,FALSE,"Tran"}</definedName>
    <definedName name="lll" localSheetId="5" hidden="1">{"Riqfin97",#N/A,FALSE,"Tran";"Riqfinpro",#N/A,FALSE,"Tran"}</definedName>
    <definedName name="lll" localSheetId="6" hidden="1">{"Riqfin97",#N/A,FALSE,"Tran";"Riqfinpro",#N/A,FALSE,"Tran"}</definedName>
    <definedName name="lll" localSheetId="8" hidden="1">{"Riqfin97",#N/A,FALSE,"Tran";"Riqfinpro",#N/A,FALSE,"Tran"}</definedName>
    <definedName name="lll" localSheetId="17" hidden="1">{"Riqfin97",#N/A,FALSE,"Tran";"Riqfinpro",#N/A,FALSE,"Tran"}</definedName>
    <definedName name="lll" localSheetId="11" hidden="1">{"Riqfin97",#N/A,FALSE,"Tran";"Riqfinpro",#N/A,FALSE,"Tran"}</definedName>
    <definedName name="lll" hidden="1">{"Riqfin97",#N/A,FALSE,"Tran";"Riqfinpro",#N/A,FALSE,"Tran"}</definedName>
    <definedName name="llll" localSheetId="11" hidden="1">#REF!</definedName>
    <definedName name="llll" localSheetId="12" hidden="1">#REF!</definedName>
    <definedName name="llll" localSheetId="16" hidden="1">#REF!</definedName>
    <definedName name="llll" hidden="1">#REF!</definedName>
    <definedName name="m" localSheetId="1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8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17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11" hidden="1">{"ca",#N/A,FALSE,"Detailed BOP";"ka",#N/A,FALSE,"Detailed BOP";"btl",#N/A,FALSE,"Detailed BOP";#N/A,#N/A,FALSE,"Debt  Stock TBL";"imfprint",#N/A,FALSE,"IMF";"imfdebtservice",#N/A,FALSE,"IMF";"tradeprint",#N/A,FALSE,"Trade"}</definedName>
    <definedName name="m" hidden="1">{"ca",#N/A,FALSE,"Detailed BOP";"ka",#N/A,FALSE,"Detailed BOP";"btl",#N/A,FALSE,"Detailed BOP";#N/A,#N/A,FALSE,"Debt  Stock TBL";"imfprint",#N/A,FALSE,"IMF";"imfdebtservice",#N/A,FALSE,"IMF";"tradeprint",#N/A,FALSE,"Trade"}</definedName>
    <definedName name="mko" localSheetId="1" hidden="1">{"Main Economic Indicators",#N/A,FALSE,"C"}</definedName>
    <definedName name="mko" localSheetId="2" hidden="1">{"Main Economic Indicators",#N/A,FALSE,"C"}</definedName>
    <definedName name="mko" localSheetId="3" hidden="1">{"Main Economic Indicators",#N/A,FALSE,"C"}</definedName>
    <definedName name="mko" localSheetId="4" hidden="1">{"Main Economic Indicators",#N/A,FALSE,"C"}</definedName>
    <definedName name="mko" localSheetId="5" hidden="1">{"Main Economic Indicators",#N/A,FALSE,"C"}</definedName>
    <definedName name="mko" localSheetId="6" hidden="1">{"Main Economic Indicators",#N/A,FALSE,"C"}</definedName>
    <definedName name="mko" localSheetId="8" hidden="1">{"Main Economic Indicators",#N/A,FALSE,"C"}</definedName>
    <definedName name="mko" localSheetId="17" hidden="1">{"Main Economic Indicators",#N/A,FALSE,"C"}</definedName>
    <definedName name="mko" localSheetId="11" hidden="1">{"Main Economic Indicators",#N/A,FALSE,"C"}</definedName>
    <definedName name="mko" hidden="1">{"Main Economic Indicators",#N/A,FALSE,"C"}</definedName>
    <definedName name="ml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mm" localSheetId="1" hidden="1">{"Riqfin97",#N/A,FALSE,"Tran";"Riqfinpro",#N/A,FALSE,"Tran"}</definedName>
    <definedName name="mmm" localSheetId="2" hidden="1">{"Riqfin97",#N/A,FALSE,"Tran";"Riqfinpro",#N/A,FALSE,"Tran"}</definedName>
    <definedName name="mmm" localSheetId="3" hidden="1">{"Riqfin97",#N/A,FALSE,"Tran";"Riqfinpro",#N/A,FALSE,"Tran"}</definedName>
    <definedName name="mmm" localSheetId="4" hidden="1">{"Riqfin97",#N/A,FALSE,"Tran";"Riqfinpro",#N/A,FALSE,"Tran"}</definedName>
    <definedName name="mmm" localSheetId="5" hidden="1">{"Riqfin97",#N/A,FALSE,"Tran";"Riqfinpro",#N/A,FALSE,"Tran"}</definedName>
    <definedName name="mmm" localSheetId="6" hidden="1">{"Riqfin97",#N/A,FALSE,"Tran";"Riqfinpro",#N/A,FALSE,"Tran"}</definedName>
    <definedName name="mmm" localSheetId="8" hidden="1">{"Riqfin97",#N/A,FALSE,"Tran";"Riqfinpro",#N/A,FALSE,"Tran"}</definedName>
    <definedName name="mmm" localSheetId="17" hidden="1">{"Riqfin97",#N/A,FALSE,"Tran";"Riqfinpro",#N/A,FALSE,"Tran"}</definedName>
    <definedName name="mmm" localSheetId="11" hidden="1">{"Riqfin97",#N/A,FALSE,"Tran";"Riqfinpro",#N/A,FALSE,"Tran"}</definedName>
    <definedName name="mmm" hidden="1">{"Riqfin97",#N/A,FALSE,"Tran";"Riqfinpro",#N/A,FALSE,"Tran"}</definedName>
    <definedName name="mmmm" localSheetId="1" hidden="1">{"Tab1",#N/A,FALSE,"P";"Tab2",#N/A,FALSE,"P"}</definedName>
    <definedName name="mmmm" localSheetId="2" hidden="1">{"Tab1",#N/A,FALSE,"P";"Tab2",#N/A,FALSE,"P"}</definedName>
    <definedName name="mmmm" localSheetId="3" hidden="1">{"Tab1",#N/A,FALSE,"P";"Tab2",#N/A,FALSE,"P"}</definedName>
    <definedName name="mmmm" localSheetId="4" hidden="1">{"Tab1",#N/A,FALSE,"P";"Tab2",#N/A,FALSE,"P"}</definedName>
    <definedName name="mmmm" localSheetId="5" hidden="1">{"Tab1",#N/A,FALSE,"P";"Tab2",#N/A,FALSE,"P"}</definedName>
    <definedName name="mmmm" localSheetId="6" hidden="1">{"Tab1",#N/A,FALSE,"P";"Tab2",#N/A,FALSE,"P"}</definedName>
    <definedName name="mmmm" localSheetId="8" hidden="1">{"Tab1",#N/A,FALSE,"P";"Tab2",#N/A,FALSE,"P"}</definedName>
    <definedName name="mmmm" localSheetId="17" hidden="1">{"Tab1",#N/A,FALSE,"P";"Tab2",#N/A,FALSE,"P"}</definedName>
    <definedName name="mmmm" localSheetId="11" hidden="1">{"Tab1",#N/A,FALSE,"P";"Tab2",#N/A,FALSE,"P"}</definedName>
    <definedName name="mmmm" hidden="1">{"Tab1",#N/A,FALSE,"P";"Tab2",#N/A,FALSE,"P"}</definedName>
    <definedName name="mmmmmmm" localSheetId="1" hidden="1">{"Riqfin97",#N/A,FALSE,"Tran";"Riqfinpro",#N/A,FALSE,"Tran"}</definedName>
    <definedName name="mmmmmmm" localSheetId="2" hidden="1">{"Riqfin97",#N/A,FALSE,"Tran";"Riqfinpro",#N/A,FALSE,"Tran"}</definedName>
    <definedName name="mmmmmmm" localSheetId="3" hidden="1">{"Riqfin97",#N/A,FALSE,"Tran";"Riqfinpro",#N/A,FALSE,"Tran"}</definedName>
    <definedName name="mmmmmmm" localSheetId="4" hidden="1">{"Riqfin97",#N/A,FALSE,"Tran";"Riqfinpro",#N/A,FALSE,"Tran"}</definedName>
    <definedName name="mmmmmmm" localSheetId="5" hidden="1">{"Riqfin97",#N/A,FALSE,"Tran";"Riqfinpro",#N/A,FALSE,"Tran"}</definedName>
    <definedName name="mmmmmmm" localSheetId="6" hidden="1">{"Riqfin97",#N/A,FALSE,"Tran";"Riqfinpro",#N/A,FALSE,"Tran"}</definedName>
    <definedName name="mmmmmmm" localSheetId="8" hidden="1">{"Riqfin97",#N/A,FALSE,"Tran";"Riqfinpro",#N/A,FALSE,"Tran"}</definedName>
    <definedName name="mmmmmmm" localSheetId="17" hidden="1">{"Riqfin97",#N/A,FALSE,"Tran";"Riqfinpro",#N/A,FALSE,"Tran"}</definedName>
    <definedName name="mmmmmmm" localSheetId="11" hidden="1">{"Riqfin97",#N/A,FALSE,"Tran";"Riqfinpro",#N/A,FALSE,"Tran"}</definedName>
    <definedName name="mmmmmmm" hidden="1">{"Riqfin97",#N/A,FALSE,"Tran";"Riqfinpro",#N/A,FALSE,"Tran"}</definedName>
    <definedName name="mnbv" localSheetId="1" hidden="1">{"TRADE_COMP",#N/A,FALSE,"TAB23APP";"BOP",#N/A,FALSE,"TAB6";"DOT",#N/A,FALSE,"TAB24APP";"EXTDEBT",#N/A,FALSE,"TAB25APP"}</definedName>
    <definedName name="mnbv" localSheetId="2" hidden="1">{"TRADE_COMP",#N/A,FALSE,"TAB23APP";"BOP",#N/A,FALSE,"TAB6";"DOT",#N/A,FALSE,"TAB24APP";"EXTDEBT",#N/A,FALSE,"TAB25APP"}</definedName>
    <definedName name="mnbv" localSheetId="3" hidden="1">{"TRADE_COMP",#N/A,FALSE,"TAB23APP";"BOP",#N/A,FALSE,"TAB6";"DOT",#N/A,FALSE,"TAB24APP";"EXTDEBT",#N/A,FALSE,"TAB25APP"}</definedName>
    <definedName name="mnbv" localSheetId="4" hidden="1">{"TRADE_COMP",#N/A,FALSE,"TAB23APP";"BOP",#N/A,FALSE,"TAB6";"DOT",#N/A,FALSE,"TAB24APP";"EXTDEBT",#N/A,FALSE,"TAB25APP"}</definedName>
    <definedName name="mnbv" localSheetId="5" hidden="1">{"TRADE_COMP",#N/A,FALSE,"TAB23APP";"BOP",#N/A,FALSE,"TAB6";"DOT",#N/A,FALSE,"TAB24APP";"EXTDEBT",#N/A,FALSE,"TAB25APP"}</definedName>
    <definedName name="mnbv" localSheetId="6" hidden="1">{"TRADE_COMP",#N/A,FALSE,"TAB23APP";"BOP",#N/A,FALSE,"TAB6";"DOT",#N/A,FALSE,"TAB24APP";"EXTDEBT",#N/A,FALSE,"TAB25APP"}</definedName>
    <definedName name="mnbv" localSheetId="8" hidden="1">{"TRADE_COMP",#N/A,FALSE,"TAB23APP";"BOP",#N/A,FALSE,"TAB6";"DOT",#N/A,FALSE,"TAB24APP";"EXTDEBT",#N/A,FALSE,"TAB25APP"}</definedName>
    <definedName name="mnbv" localSheetId="17" hidden="1">{"TRADE_COMP",#N/A,FALSE,"TAB23APP";"BOP",#N/A,FALSE,"TAB6";"DOT",#N/A,FALSE,"TAB24APP";"EXTDEBT",#N/A,FALSE,"TAB25APP"}</definedName>
    <definedName name="mnbv" localSheetId="11" hidden="1">{"TRADE_COMP",#N/A,FALSE,"TAB23APP";"BOP",#N/A,FALSE,"TAB6";"DOT",#N/A,FALSE,"TAB24APP";"EXTDEBT",#N/A,FALSE,"TAB25APP"}</definedName>
    <definedName name="mnbv" hidden="1">{"TRADE_COMP",#N/A,FALSE,"TAB23APP";"BOP",#N/A,FALSE,"TAB6";"DOT",#N/A,FALSE,"TAB24APP";"EXTDEBT",#N/A,FALSE,"TAB25APP"}</definedName>
    <definedName name="n" localSheetId="1" hidden="1">{"Main Economic Indicators",#N/A,FALSE,"C"}</definedName>
    <definedName name="n" localSheetId="2" hidden="1">{"Main Economic Indicators",#N/A,FALSE,"C"}</definedName>
    <definedName name="n" localSheetId="3" hidden="1">{"Main Economic Indicators",#N/A,FALSE,"C"}</definedName>
    <definedName name="n" localSheetId="4" hidden="1">{"Main Economic Indicators",#N/A,FALSE,"C"}</definedName>
    <definedName name="n" localSheetId="5" hidden="1">{"Main Economic Indicators",#N/A,FALSE,"C"}</definedName>
    <definedName name="n" localSheetId="6" hidden="1">{"Main Economic Indicators",#N/A,FALSE,"C"}</definedName>
    <definedName name="n" localSheetId="8" hidden="1">{"Main Economic Indicators",#N/A,FALSE,"C"}</definedName>
    <definedName name="n" localSheetId="17" hidden="1">{"Main Economic Indicators",#N/A,FALSE,"C"}</definedName>
    <definedName name="n" localSheetId="11" hidden="1">{"Main Economic Indicators",#N/A,FALSE,"C"}</definedName>
    <definedName name="n" hidden="1">{"Main Economic Indicators",#N/A,FALSE,"C"}</definedName>
    <definedName name="new" localSheetId="1" hidden="1">{"TBILLS_ALL",#N/A,FALSE,"FITB_all"}</definedName>
    <definedName name="new" localSheetId="2" hidden="1">{"TBILLS_ALL",#N/A,FALSE,"FITB_all"}</definedName>
    <definedName name="new" localSheetId="3" hidden="1">{"TBILLS_ALL",#N/A,FALSE,"FITB_all"}</definedName>
    <definedName name="new" localSheetId="4" hidden="1">{"TBILLS_ALL",#N/A,FALSE,"FITB_all"}</definedName>
    <definedName name="new" localSheetId="5" hidden="1">{"TBILLS_ALL",#N/A,FALSE,"FITB_all"}</definedName>
    <definedName name="new" localSheetId="6" hidden="1">{"TBILLS_ALL",#N/A,FALSE,"FITB_all"}</definedName>
    <definedName name="new" localSheetId="8" hidden="1">{"TBILLS_ALL",#N/A,FALSE,"FITB_all"}</definedName>
    <definedName name="new" localSheetId="17" hidden="1">{"TBILLS_ALL",#N/A,FALSE,"FITB_all"}</definedName>
    <definedName name="new" localSheetId="11" hidden="1">{"TBILLS_ALL",#N/A,FALSE,"FITB_all"}</definedName>
    <definedName name="new" hidden="1">{"TBILLS_ALL",#N/A,FALSE,"FITB_all"}</definedName>
    <definedName name="newnew" localSheetId="1" hidden="1">{"TBILLS_ALL",#N/A,FALSE,"FITB_all"}</definedName>
    <definedName name="newnew" localSheetId="2" hidden="1">{"TBILLS_ALL",#N/A,FALSE,"FITB_all"}</definedName>
    <definedName name="newnew" localSheetId="3" hidden="1">{"TBILLS_ALL",#N/A,FALSE,"FITB_all"}</definedName>
    <definedName name="newnew" localSheetId="4" hidden="1">{"TBILLS_ALL",#N/A,FALSE,"FITB_all"}</definedName>
    <definedName name="newnew" localSheetId="5" hidden="1">{"TBILLS_ALL",#N/A,FALSE,"FITB_all"}</definedName>
    <definedName name="newnew" localSheetId="6" hidden="1">{"TBILLS_ALL",#N/A,FALSE,"FITB_all"}</definedName>
    <definedName name="newnew" localSheetId="8" hidden="1">{"TBILLS_ALL",#N/A,FALSE,"FITB_all"}</definedName>
    <definedName name="newnew" localSheetId="17" hidden="1">{"TBILLS_ALL",#N/A,FALSE,"FITB_all"}</definedName>
    <definedName name="newnew" localSheetId="11" hidden="1">{"TBILLS_ALL",#N/A,FALSE,"FITB_all"}</definedName>
    <definedName name="newnew" hidden="1">{"TBILLS_ALL",#N/A,FALSE,"FITB_all"}</definedName>
    <definedName name="nn" localSheetId="1" hidden="1">{"Riqfin97",#N/A,FALSE,"Tran";"Riqfinpro",#N/A,FALSE,"Tran"}</definedName>
    <definedName name="nn" localSheetId="2" hidden="1">{"Riqfin97",#N/A,FALSE,"Tran";"Riqfinpro",#N/A,FALSE,"Tran"}</definedName>
    <definedName name="nn" localSheetId="3" hidden="1">{"Riqfin97",#N/A,FALSE,"Tran";"Riqfinpro",#N/A,FALSE,"Tran"}</definedName>
    <definedName name="nn" localSheetId="4" hidden="1">{"Riqfin97",#N/A,FALSE,"Tran";"Riqfinpro",#N/A,FALSE,"Tran"}</definedName>
    <definedName name="nn" localSheetId="5" hidden="1">{"Riqfin97",#N/A,FALSE,"Tran";"Riqfinpro",#N/A,FALSE,"Tran"}</definedName>
    <definedName name="nn" localSheetId="6" hidden="1">{"Riqfin97",#N/A,FALSE,"Tran";"Riqfinpro",#N/A,FALSE,"Tran"}</definedName>
    <definedName name="nn" localSheetId="8" hidden="1">{"Riqfin97",#N/A,FALSE,"Tran";"Riqfinpro",#N/A,FALSE,"Tran"}</definedName>
    <definedName name="nn" localSheetId="17" hidden="1">{"Riqfin97",#N/A,FALSE,"Tran";"Riqfinpro",#N/A,FALSE,"Tran"}</definedName>
    <definedName name="nn" localSheetId="11" hidden="1">{"Riqfin97",#N/A,FALSE,"Tran";"Riqfinpro",#N/A,FALSE,"Tran"}</definedName>
    <definedName name="nn" hidden="1">{"Riqfin97",#N/A,FALSE,"Tran";"Riqfinpro",#N/A,FALSE,"Tran"}</definedName>
    <definedName name="nnn" localSheetId="1" hidden="1">{"Tab1",#N/A,FALSE,"P";"Tab2",#N/A,FALSE,"P"}</definedName>
    <definedName name="nnn" localSheetId="2" hidden="1">{"Tab1",#N/A,FALSE,"P";"Tab2",#N/A,FALSE,"P"}</definedName>
    <definedName name="nnn" localSheetId="3" hidden="1">{"Tab1",#N/A,FALSE,"P";"Tab2",#N/A,FALSE,"P"}</definedName>
    <definedName name="nnn" localSheetId="4" hidden="1">{"Tab1",#N/A,FALSE,"P";"Tab2",#N/A,FALSE,"P"}</definedName>
    <definedName name="nnn" localSheetId="5" hidden="1">{"Tab1",#N/A,FALSE,"P";"Tab2",#N/A,FALSE,"P"}</definedName>
    <definedName name="nnn" localSheetId="6" hidden="1">{"Tab1",#N/A,FALSE,"P";"Tab2",#N/A,FALSE,"P"}</definedName>
    <definedName name="nnn" localSheetId="8" hidden="1">{"Tab1",#N/A,FALSE,"P";"Tab2",#N/A,FALSE,"P"}</definedName>
    <definedName name="nnn" localSheetId="17" hidden="1">{"Tab1",#N/A,FALSE,"P";"Tab2",#N/A,FALSE,"P"}</definedName>
    <definedName name="nnn" localSheetId="11" hidden="1">{"Tab1",#N/A,FALSE,"P";"Tab2",#N/A,FALSE,"P"}</definedName>
    <definedName name="nnn" hidden="1">{"Tab1",#N/A,FALSE,"P";"Tab2",#N/A,FALSE,"P"}</definedName>
    <definedName name="okm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1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o" localSheetId="1" hidden="1">{"Riqfin97",#N/A,FALSE,"Tran";"Riqfinpro",#N/A,FALSE,"Tran"}</definedName>
    <definedName name="oo" localSheetId="2" hidden="1">{"Riqfin97",#N/A,FALSE,"Tran";"Riqfinpro",#N/A,FALSE,"Tran"}</definedName>
    <definedName name="oo" localSheetId="3" hidden="1">{"Riqfin97",#N/A,FALSE,"Tran";"Riqfinpro",#N/A,FALSE,"Tran"}</definedName>
    <definedName name="oo" localSheetId="4" hidden="1">{"Riqfin97",#N/A,FALSE,"Tran";"Riqfinpro",#N/A,FALSE,"Tran"}</definedName>
    <definedName name="oo" localSheetId="5" hidden="1">{"Riqfin97",#N/A,FALSE,"Tran";"Riqfinpro",#N/A,FALSE,"Tran"}</definedName>
    <definedName name="oo" localSheetId="6" hidden="1">{"Riqfin97",#N/A,FALSE,"Tran";"Riqfinpro",#N/A,FALSE,"Tran"}</definedName>
    <definedName name="oo" localSheetId="8" hidden="1">{"Riqfin97",#N/A,FALSE,"Tran";"Riqfinpro",#N/A,FALSE,"Tran"}</definedName>
    <definedName name="oo" localSheetId="17" hidden="1">{"Riqfin97",#N/A,FALSE,"Tran";"Riqfinpro",#N/A,FALSE,"Tran"}</definedName>
    <definedName name="oo" localSheetId="11" hidden="1">{"Riqfin97",#N/A,FALSE,"Tran";"Riqfinpro",#N/A,FALSE,"Tran"}</definedName>
    <definedName name="oo" hidden="1">{"Riqfin97",#N/A,FALSE,"Tran";"Riqfinpro",#N/A,FALSE,"Tran"}</definedName>
    <definedName name="ooo" localSheetId="1" hidden="1">{"Tab1",#N/A,FALSE,"P";"Tab2",#N/A,FALSE,"P"}</definedName>
    <definedName name="ooo" localSheetId="2" hidden="1">{"Tab1",#N/A,FALSE,"P";"Tab2",#N/A,FALSE,"P"}</definedName>
    <definedName name="ooo" localSheetId="3" hidden="1">{"Tab1",#N/A,FALSE,"P";"Tab2",#N/A,FALSE,"P"}</definedName>
    <definedName name="ooo" localSheetId="4" hidden="1">{"Tab1",#N/A,FALSE,"P";"Tab2",#N/A,FALSE,"P"}</definedName>
    <definedName name="ooo" localSheetId="5" hidden="1">{"Tab1",#N/A,FALSE,"P";"Tab2",#N/A,FALSE,"P"}</definedName>
    <definedName name="ooo" localSheetId="6" hidden="1">{"Tab1",#N/A,FALSE,"P";"Tab2",#N/A,FALSE,"P"}</definedName>
    <definedName name="ooo" localSheetId="8" hidden="1">{"Tab1",#N/A,FALSE,"P";"Tab2",#N/A,FALSE,"P"}</definedName>
    <definedName name="ooo" localSheetId="17" hidden="1">{"Tab1",#N/A,FALSE,"P";"Tab2",#N/A,FALSE,"P"}</definedName>
    <definedName name="ooo" localSheetId="11" hidden="1">{"Tab1",#N/A,FALSE,"P";"Tab2",#N/A,FALSE,"P"}</definedName>
    <definedName name="ooo" hidden="1">{"Tab1",#N/A,FALSE,"P";"Tab2",#N/A,FALSE,"P"}</definedName>
    <definedName name="p" localSheetId="1" hidden="1">{"Riqfin97",#N/A,FALSE,"Tran";"Riqfinpro",#N/A,FALSE,"Tran"}</definedName>
    <definedName name="p" localSheetId="2" hidden="1">{"Riqfin97",#N/A,FALSE,"Tran";"Riqfinpro",#N/A,FALSE,"Tran"}</definedName>
    <definedName name="p" localSheetId="3" hidden="1">{"Riqfin97",#N/A,FALSE,"Tran";"Riqfinpro",#N/A,FALSE,"Tran"}</definedName>
    <definedName name="p" localSheetId="4" hidden="1">{"Riqfin97",#N/A,FALSE,"Tran";"Riqfinpro",#N/A,FALSE,"Tran"}</definedName>
    <definedName name="p" localSheetId="5" hidden="1">{"Riqfin97",#N/A,FALSE,"Tran";"Riqfinpro",#N/A,FALSE,"Tran"}</definedName>
    <definedName name="p" localSheetId="6" hidden="1">{"Riqfin97",#N/A,FALSE,"Tran";"Riqfinpro",#N/A,FALSE,"Tran"}</definedName>
    <definedName name="p" localSheetId="8" hidden="1">{"Riqfin97",#N/A,FALSE,"Tran";"Riqfinpro",#N/A,FALSE,"Tran"}</definedName>
    <definedName name="p" localSheetId="17" hidden="1">{"Riqfin97",#N/A,FALSE,"Tran";"Riqfinpro",#N/A,FALSE,"Tran"}</definedName>
    <definedName name="p" localSheetId="11" hidden="1">{"Riqfin97",#N/A,FALSE,"Tran";"Riqfinpro",#N/A,FALSE,"Tran"}</definedName>
    <definedName name="p" hidden="1">{"Riqfin97",#N/A,FALSE,"Tran";"Riqfinpro",#N/A,FALSE,"Tran"}</definedName>
    <definedName name="po" localSheetId="1" hidden="1">{"Tab1",#N/A,FALSE,"P";"Tab2",#N/A,FALSE,"P"}</definedName>
    <definedName name="po" localSheetId="2" hidden="1">{"Tab1",#N/A,FALSE,"P";"Tab2",#N/A,FALSE,"P"}</definedName>
    <definedName name="po" localSheetId="3" hidden="1">{"Tab1",#N/A,FALSE,"P";"Tab2",#N/A,FALSE,"P"}</definedName>
    <definedName name="po" localSheetId="4" hidden="1">{"Tab1",#N/A,FALSE,"P";"Tab2",#N/A,FALSE,"P"}</definedName>
    <definedName name="po" localSheetId="5" hidden="1">{"Tab1",#N/A,FALSE,"P";"Tab2",#N/A,FALSE,"P"}</definedName>
    <definedName name="po" localSheetId="6" hidden="1">{"Tab1",#N/A,FALSE,"P";"Tab2",#N/A,FALSE,"P"}</definedName>
    <definedName name="po" localSheetId="8" hidden="1">{"Tab1",#N/A,FALSE,"P";"Tab2",#N/A,FALSE,"P"}</definedName>
    <definedName name="po" localSheetId="17" hidden="1">{"Tab1",#N/A,FALSE,"P";"Tab2",#N/A,FALSE,"P"}</definedName>
    <definedName name="po" localSheetId="11" hidden="1">{"Tab1",#N/A,FALSE,"P";"Tab2",#N/A,FALSE,"P"}</definedName>
    <definedName name="po" hidden="1">{"Tab1",#N/A,FALSE,"P";"Tab2",#N/A,FALSE,"P"}</definedName>
    <definedName name="pp" localSheetId="1" hidden="1">{"Riqfin97",#N/A,FALSE,"Tran";"Riqfinpro",#N/A,FALSE,"Tran"}</definedName>
    <definedName name="pp" localSheetId="2" hidden="1">{"Riqfin97",#N/A,FALSE,"Tran";"Riqfinpro",#N/A,FALSE,"Tran"}</definedName>
    <definedName name="pp" localSheetId="3" hidden="1">{"Riqfin97",#N/A,FALSE,"Tran";"Riqfinpro",#N/A,FALSE,"Tran"}</definedName>
    <definedName name="pp" localSheetId="4" hidden="1">{"Riqfin97",#N/A,FALSE,"Tran";"Riqfinpro",#N/A,FALSE,"Tran"}</definedName>
    <definedName name="pp" localSheetId="5" hidden="1">{"Riqfin97",#N/A,FALSE,"Tran";"Riqfinpro",#N/A,FALSE,"Tran"}</definedName>
    <definedName name="pp" localSheetId="6" hidden="1">{"Riqfin97",#N/A,FALSE,"Tran";"Riqfinpro",#N/A,FALSE,"Tran"}</definedName>
    <definedName name="pp" localSheetId="8" hidden="1">{"Riqfin97",#N/A,FALSE,"Tran";"Riqfinpro",#N/A,FALSE,"Tran"}</definedName>
    <definedName name="pp" localSheetId="17" hidden="1">{"Riqfin97",#N/A,FALSE,"Tran";"Riqfinpro",#N/A,FALSE,"Tran"}</definedName>
    <definedName name="pp" localSheetId="11" hidden="1">{"Riqfin97",#N/A,FALSE,"Tran";"Riqfinpro",#N/A,FALSE,"Tran"}</definedName>
    <definedName name="pp" hidden="1">{"Riqfin97",#N/A,FALSE,"Tran";"Riqfinpro",#N/A,FALSE,"Tran"}</definedName>
    <definedName name="ppp" localSheetId="1" hidden="1">{"Riqfin97",#N/A,FALSE,"Tran";"Riqfinpro",#N/A,FALSE,"Tran"}</definedName>
    <definedName name="ppp" localSheetId="2" hidden="1">{"Riqfin97",#N/A,FALSE,"Tran";"Riqfinpro",#N/A,FALSE,"Tran"}</definedName>
    <definedName name="ppp" localSheetId="3" hidden="1">{"Riqfin97",#N/A,FALSE,"Tran";"Riqfinpro",#N/A,FALSE,"Tran"}</definedName>
    <definedName name="ppp" localSheetId="4" hidden="1">{"Riqfin97",#N/A,FALSE,"Tran";"Riqfinpro",#N/A,FALSE,"Tran"}</definedName>
    <definedName name="ppp" localSheetId="5" hidden="1">{"Riqfin97",#N/A,FALSE,"Tran";"Riqfinpro",#N/A,FALSE,"Tran"}</definedName>
    <definedName name="ppp" localSheetId="6" hidden="1">{"Riqfin97",#N/A,FALSE,"Tran";"Riqfinpro",#N/A,FALSE,"Tran"}</definedName>
    <definedName name="ppp" localSheetId="8" hidden="1">{"Riqfin97",#N/A,FALSE,"Tran";"Riqfinpro",#N/A,FALSE,"Tran"}</definedName>
    <definedName name="ppp" localSheetId="17" hidden="1">{"Riqfin97",#N/A,FALSE,"Tran";"Riqfinpro",#N/A,FALSE,"Tran"}</definedName>
    <definedName name="ppp" localSheetId="11" hidden="1">{"Riqfin97",#N/A,FALSE,"Tran";"Riqfinpro",#N/A,FALSE,"Tran"}</definedName>
    <definedName name="ppp" hidden="1">{"Riqfin97",#N/A,FALSE,"Tran";"Riqfinpro",#N/A,FALSE,"Tran"}</definedName>
    <definedName name="_xlnm.Print_Titles" localSheetId="1">'bp1'!$4:$5</definedName>
    <definedName name="_xlnm.Print_Titles" localSheetId="2">'bp2'!$4:$5</definedName>
    <definedName name="_xlnm.Print_Titles" localSheetId="3">'bp3'!$4:$5</definedName>
    <definedName name="_xlnm.Print_Titles" localSheetId="10">'c10'!$4:$5</definedName>
    <definedName name="_xlnm.Print_Titles" localSheetId="4">'c4'!$4:$6</definedName>
    <definedName name="_xlnm.Print_Titles" localSheetId="5">'c5'!$4:$6</definedName>
    <definedName name="_xlnm.Print_Titles" localSheetId="6">'c6'!$4:$6</definedName>
    <definedName name="_xlnm.Print_Titles" localSheetId="7">'c7'!$4:$6</definedName>
    <definedName name="_xlnm.Print_Titles" localSheetId="8">'c8'!$4:$6</definedName>
    <definedName name="_xlnm.Print_Titles" localSheetId="9">'c9'!$4:$6</definedName>
    <definedName name="_xlnm.Print_Titles" localSheetId="17">'de17'!$4:$4</definedName>
    <definedName name="_xlnm.Print_Titles" localSheetId="18">'de18'!$4:$4</definedName>
    <definedName name="_xlnm.Print_Titles" localSheetId="11">'pii11'!$4:$4</definedName>
    <definedName name="_xlnm.Print_Titles" localSheetId="12">'pii12'!$4:$5</definedName>
    <definedName name="_xlnm.Print_Titles" localSheetId="16">'pii16'!$4:$4</definedName>
    <definedName name="Prog_2001_Nov_draft" localSheetId="1" hidden="1">{"CBA",#N/A,FALSE,"TAB4";"MS",#N/A,FALSE,"TAB5";"BANKLOANS",#N/A,FALSE,"TAB21APP ";"INTEREST",#N/A,FALSE,"TAB22APP"}</definedName>
    <definedName name="Prog_2001_Nov_draft" localSheetId="2" hidden="1">{"CBA",#N/A,FALSE,"TAB4";"MS",#N/A,FALSE,"TAB5";"BANKLOANS",#N/A,FALSE,"TAB21APP ";"INTEREST",#N/A,FALSE,"TAB22APP"}</definedName>
    <definedName name="Prog_2001_Nov_draft" localSheetId="3" hidden="1">{"CBA",#N/A,FALSE,"TAB4";"MS",#N/A,FALSE,"TAB5";"BANKLOANS",#N/A,FALSE,"TAB21APP ";"INTEREST",#N/A,FALSE,"TAB22APP"}</definedName>
    <definedName name="Prog_2001_Nov_draft" localSheetId="4" hidden="1">{"CBA",#N/A,FALSE,"TAB4";"MS",#N/A,FALSE,"TAB5";"BANKLOANS",#N/A,FALSE,"TAB21APP ";"INTEREST",#N/A,FALSE,"TAB22APP"}</definedName>
    <definedName name="Prog_2001_Nov_draft" localSheetId="5" hidden="1">{"CBA",#N/A,FALSE,"TAB4";"MS",#N/A,FALSE,"TAB5";"BANKLOANS",#N/A,FALSE,"TAB21APP ";"INTEREST",#N/A,FALSE,"TAB22APP"}</definedName>
    <definedName name="Prog_2001_Nov_draft" localSheetId="6" hidden="1">{"CBA",#N/A,FALSE,"TAB4";"MS",#N/A,FALSE,"TAB5";"BANKLOANS",#N/A,FALSE,"TAB21APP ";"INTEREST",#N/A,FALSE,"TAB22APP"}</definedName>
    <definedName name="Prog_2001_Nov_draft" localSheetId="8" hidden="1">{"CBA",#N/A,FALSE,"TAB4";"MS",#N/A,FALSE,"TAB5";"BANKLOANS",#N/A,FALSE,"TAB21APP ";"INTEREST",#N/A,FALSE,"TAB22APP"}</definedName>
    <definedName name="Prog_2001_Nov_draft" localSheetId="17" hidden="1">{"CBA",#N/A,FALSE,"TAB4";"MS",#N/A,FALSE,"TAB5";"BANKLOANS",#N/A,FALSE,"TAB21APP ";"INTEREST",#N/A,FALSE,"TAB22APP"}</definedName>
    <definedName name="Prog_2001_Nov_draft" localSheetId="11" hidden="1">{"CBA",#N/A,FALSE,"TAB4";"MS",#N/A,FALSE,"TAB5";"BANKLOANS",#N/A,FALSE,"TAB21APP ";"INTEREST",#N/A,FALSE,"TAB22APP"}</definedName>
    <definedName name="Prog_2001_Nov_draft" hidden="1">{"CBA",#N/A,FALSE,"TAB4";"MS",#N/A,FALSE,"TAB5";"BANKLOANS",#N/A,FALSE,"TAB21APP ";"INTEREST",#N/A,FALSE,"TAB22APP"}</definedName>
    <definedName name="qq" localSheetId="1" hidden="1">#REF!</definedName>
    <definedName name="qq" localSheetId="2" hidden="1">#REF!</definedName>
    <definedName name="qq" localSheetId="3" hidden="1">#REF!</definedName>
    <definedName name="qq" localSheetId="4" hidden="1">#REF!</definedName>
    <definedName name="qq" localSheetId="11" hidden="1">#REF!</definedName>
    <definedName name="qq" localSheetId="12" hidden="1">#REF!</definedName>
    <definedName name="qq" localSheetId="16" hidden="1">#REF!</definedName>
    <definedName name="qq" hidden="1">#REF!</definedName>
    <definedName name="qwe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1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1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r" localSheetId="1" hidden="1">{"Tab1",#N/A,FALSE,"P";"Tab2",#N/A,FALSE,"P"}</definedName>
    <definedName name="qwer" localSheetId="2" hidden="1">{"Tab1",#N/A,FALSE,"P";"Tab2",#N/A,FALSE,"P"}</definedName>
    <definedName name="qwer" localSheetId="3" hidden="1">{"Tab1",#N/A,FALSE,"P";"Tab2",#N/A,FALSE,"P"}</definedName>
    <definedName name="qwer" localSheetId="4" hidden="1">{"Tab1",#N/A,FALSE,"P";"Tab2",#N/A,FALSE,"P"}</definedName>
    <definedName name="qwer" localSheetId="5" hidden="1">{"Tab1",#N/A,FALSE,"P";"Tab2",#N/A,FALSE,"P"}</definedName>
    <definedName name="qwer" localSheetId="6" hidden="1">{"Tab1",#N/A,FALSE,"P";"Tab2",#N/A,FALSE,"P"}</definedName>
    <definedName name="qwer" localSheetId="8" hidden="1">{"Tab1",#N/A,FALSE,"P";"Tab2",#N/A,FALSE,"P"}</definedName>
    <definedName name="qwer" localSheetId="17" hidden="1">{"Tab1",#N/A,FALSE,"P";"Tab2",#N/A,FALSE,"P"}</definedName>
    <definedName name="qwer" localSheetId="11" hidden="1">{"Tab1",#N/A,FALSE,"P";"Tab2",#N/A,FALSE,"P"}</definedName>
    <definedName name="qwer" hidden="1">{"Tab1",#N/A,FALSE,"P";"Tab2",#N/A,FALSE,"P"}</definedName>
    <definedName name="rr" localSheetId="1" hidden="1">{"Riqfin97",#N/A,FALSE,"Tran";"Riqfinpro",#N/A,FALSE,"Tran"}</definedName>
    <definedName name="rr" localSheetId="2" hidden="1">{"Riqfin97",#N/A,FALSE,"Tran";"Riqfinpro",#N/A,FALSE,"Tran"}</definedName>
    <definedName name="rr" localSheetId="3" hidden="1">{"Riqfin97",#N/A,FALSE,"Tran";"Riqfinpro",#N/A,FALSE,"Tran"}</definedName>
    <definedName name="rr" localSheetId="4" hidden="1">{"Riqfin97",#N/A,FALSE,"Tran";"Riqfinpro",#N/A,FALSE,"Tran"}</definedName>
    <definedName name="rr" localSheetId="5" hidden="1">{"Riqfin97",#N/A,FALSE,"Tran";"Riqfinpro",#N/A,FALSE,"Tran"}</definedName>
    <definedName name="rr" localSheetId="6" hidden="1">{"Riqfin97",#N/A,FALSE,"Tran";"Riqfinpro",#N/A,FALSE,"Tran"}</definedName>
    <definedName name="rr" localSheetId="8" hidden="1">{"Riqfin97",#N/A,FALSE,"Tran";"Riqfinpro",#N/A,FALSE,"Tran"}</definedName>
    <definedName name="rr" localSheetId="17" hidden="1">{"Riqfin97",#N/A,FALSE,"Tran";"Riqfinpro",#N/A,FALSE,"Tran"}</definedName>
    <definedName name="rr" localSheetId="11" hidden="1">{"Riqfin97",#N/A,FALSE,"Tran";"Riqfinpro",#N/A,FALSE,"Tran"}</definedName>
    <definedName name="rr" hidden="1">{"Riqfin97",#N/A,FALSE,"Tran";"Riqfinpro",#N/A,FALSE,"Tran"}</definedName>
    <definedName name="rrr" localSheetId="1" hidden="1">{"Riqfin97",#N/A,FALSE,"Tran";"Riqfinpro",#N/A,FALSE,"Tran"}</definedName>
    <definedName name="rrr" localSheetId="2" hidden="1">{"Riqfin97",#N/A,FALSE,"Tran";"Riqfinpro",#N/A,FALSE,"Tran"}</definedName>
    <definedName name="rrr" localSheetId="3" hidden="1">{"Riqfin97",#N/A,FALSE,"Tran";"Riqfinpro",#N/A,FALSE,"Tran"}</definedName>
    <definedName name="rrr" localSheetId="4" hidden="1">{"Riqfin97",#N/A,FALSE,"Tran";"Riqfinpro",#N/A,FALSE,"Tran"}</definedName>
    <definedName name="rrr" localSheetId="5" hidden="1">{"Riqfin97",#N/A,FALSE,"Tran";"Riqfinpro",#N/A,FALSE,"Tran"}</definedName>
    <definedName name="rrr" localSheetId="6" hidden="1">{"Riqfin97",#N/A,FALSE,"Tran";"Riqfinpro",#N/A,FALSE,"Tran"}</definedName>
    <definedName name="rrr" localSheetId="8" hidden="1">{"Riqfin97",#N/A,FALSE,"Tran";"Riqfinpro",#N/A,FALSE,"Tran"}</definedName>
    <definedName name="rrr" localSheetId="17" hidden="1">{"Riqfin97",#N/A,FALSE,"Tran";"Riqfinpro",#N/A,FALSE,"Tran"}</definedName>
    <definedName name="rrr" localSheetId="11" hidden="1">{"Riqfin97",#N/A,FALSE,"Tran";"Riqfinpro",#N/A,FALSE,"Tran"}</definedName>
    <definedName name="rrr" hidden="1">{"Riqfin97",#N/A,FALSE,"Tran";"Riqfinpro",#N/A,FALSE,"Tran"}</definedName>
    <definedName name="rs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7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r" localSheetId="1" hidden="1">{"Main Economic Indicators",#N/A,FALSE,"C"}</definedName>
    <definedName name="rtr" localSheetId="2" hidden="1">{"Main Economic Indicators",#N/A,FALSE,"C"}</definedName>
    <definedName name="rtr" localSheetId="3" hidden="1">{"Main Economic Indicators",#N/A,FALSE,"C"}</definedName>
    <definedName name="rtr" localSheetId="4" hidden="1">{"Main Economic Indicators",#N/A,FALSE,"C"}</definedName>
    <definedName name="rtr" localSheetId="5" hidden="1">{"Main Economic Indicators",#N/A,FALSE,"C"}</definedName>
    <definedName name="rtr" localSheetId="6" hidden="1">{"Main Economic Indicators",#N/A,FALSE,"C"}</definedName>
    <definedName name="rtr" localSheetId="8" hidden="1">{"Main Economic Indicators",#N/A,FALSE,"C"}</definedName>
    <definedName name="rtr" localSheetId="17" hidden="1">{"Main Economic Indicators",#N/A,FALSE,"C"}</definedName>
    <definedName name="rtr" localSheetId="11" hidden="1">{"Main Economic Indicators",#N/A,FALSE,"C"}</definedName>
    <definedName name="rtr" hidden="1">{"Main Economic Indicators",#N/A,FALSE,"C"}</definedName>
    <definedName name="rtre" localSheetId="1" hidden="1">{"Main Economic Indicators",#N/A,FALSE,"C"}</definedName>
    <definedName name="rtre" localSheetId="2" hidden="1">{"Main Economic Indicators",#N/A,FALSE,"C"}</definedName>
    <definedName name="rtre" localSheetId="3" hidden="1">{"Main Economic Indicators",#N/A,FALSE,"C"}</definedName>
    <definedName name="rtre" localSheetId="4" hidden="1">{"Main Economic Indicators",#N/A,FALSE,"C"}</definedName>
    <definedName name="rtre" localSheetId="5" hidden="1">{"Main Economic Indicators",#N/A,FALSE,"C"}</definedName>
    <definedName name="rtre" localSheetId="6" hidden="1">{"Main Economic Indicators",#N/A,FALSE,"C"}</definedName>
    <definedName name="rtre" localSheetId="8" hidden="1">{"Main Economic Indicators",#N/A,FALSE,"C"}</definedName>
    <definedName name="rtre" localSheetId="17" hidden="1">{"Main Economic Indicators",#N/A,FALSE,"C"}</definedName>
    <definedName name="rtre" localSheetId="11" hidden="1">{"Main Economic Indicators",#N/A,FALSE,"C"}</definedName>
    <definedName name="rtre" hidden="1">{"Main Economic Indicators",#N/A,FALSE,"C"}</definedName>
    <definedName name="Rwvu.Print." hidden="1">#N/A</definedName>
    <definedName name="ry" localSheetId="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1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1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y" localSheetId="1" hidden="1">{"TBILLS_ALL",#N/A,FALSE,"FITB_all"}</definedName>
    <definedName name="ryy" localSheetId="2" hidden="1">{"TBILLS_ALL",#N/A,FALSE,"FITB_all"}</definedName>
    <definedName name="ryy" localSheetId="3" hidden="1">{"TBILLS_ALL",#N/A,FALSE,"FITB_all"}</definedName>
    <definedName name="ryy" localSheetId="4" hidden="1">{"TBILLS_ALL",#N/A,FALSE,"FITB_all"}</definedName>
    <definedName name="ryy" localSheetId="5" hidden="1">{"TBILLS_ALL",#N/A,FALSE,"FITB_all"}</definedName>
    <definedName name="ryy" localSheetId="6" hidden="1">{"TBILLS_ALL",#N/A,FALSE,"FITB_all"}</definedName>
    <definedName name="ryy" localSheetId="8" hidden="1">{"TBILLS_ALL",#N/A,FALSE,"FITB_all"}</definedName>
    <definedName name="ryy" localSheetId="17" hidden="1">{"TBILLS_ALL",#N/A,FALSE,"FITB_all"}</definedName>
    <definedName name="ryy" localSheetId="11" hidden="1">{"TBILLS_ALL",#N/A,FALSE,"FITB_all"}</definedName>
    <definedName name="ryy" hidden="1">{"TBILLS_ALL",#N/A,FALSE,"FITB_all"}</definedName>
    <definedName name="s" localSheetId="1" hidden="1">#REF!</definedName>
    <definedName name="s" localSheetId="2" hidden="1">#REF!</definedName>
    <definedName name="s" localSheetId="3" hidden="1">#REF!</definedName>
    <definedName name="s" localSheetId="4" hidden="1">#REF!</definedName>
    <definedName name="s" localSheetId="5" hidden="1">#REF!</definedName>
    <definedName name="s" localSheetId="11" hidden="1">#REF!</definedName>
    <definedName name="s" localSheetId="12" hidden="1">#REF!</definedName>
    <definedName name="s" localSheetId="16" hidden="1">#REF!</definedName>
    <definedName name="s" hidden="1">#REF!</definedName>
    <definedName name="sar" localSheetId="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1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1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df" localSheetId="1" hidden="1">{"Riqfin97",#N/A,FALSE,"Tran";"Riqfinpro",#N/A,FALSE,"Tran"}</definedName>
    <definedName name="sdf" localSheetId="2" hidden="1">{"Riqfin97",#N/A,FALSE,"Tran";"Riqfinpro",#N/A,FALSE,"Tran"}</definedName>
    <definedName name="sdf" localSheetId="3" hidden="1">{"Riqfin97",#N/A,FALSE,"Tran";"Riqfinpro",#N/A,FALSE,"Tran"}</definedName>
    <definedName name="sdf" localSheetId="4" hidden="1">{"Riqfin97",#N/A,FALSE,"Tran";"Riqfinpro",#N/A,FALSE,"Tran"}</definedName>
    <definedName name="sdf" localSheetId="5" hidden="1">{"Riqfin97",#N/A,FALSE,"Tran";"Riqfinpro",#N/A,FALSE,"Tran"}</definedName>
    <definedName name="sdf" localSheetId="6" hidden="1">{"Riqfin97",#N/A,FALSE,"Tran";"Riqfinpro",#N/A,FALSE,"Tran"}</definedName>
    <definedName name="sdf" localSheetId="8" hidden="1">{"Riqfin97",#N/A,FALSE,"Tran";"Riqfinpro",#N/A,FALSE,"Tran"}</definedName>
    <definedName name="sdf" localSheetId="17" hidden="1">{"Riqfin97",#N/A,FALSE,"Tran";"Riqfinpro",#N/A,FALSE,"Tran"}</definedName>
    <definedName name="sdf" localSheetId="11" hidden="1">{"Riqfin97",#N/A,FALSE,"Tran";"Riqfinpro",#N/A,FALSE,"Tran"}</definedName>
    <definedName name="sdf" hidden="1">{"Riqfin97",#N/A,FALSE,"Tran";"Riqfinpro",#N/A,FALSE,"Tran"}</definedName>
    <definedName name="sdhighaoidfj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encount" hidden="1">2</definedName>
    <definedName name="sfcbn" localSheetId="1" hidden="1">{"Tab1",#N/A,FALSE,"P";"Tab2",#N/A,FALSE,"P"}</definedName>
    <definedName name="sfcbn" localSheetId="2" hidden="1">{"Tab1",#N/A,FALSE,"P";"Tab2",#N/A,FALSE,"P"}</definedName>
    <definedName name="sfcbn" localSheetId="3" hidden="1">{"Tab1",#N/A,FALSE,"P";"Tab2",#N/A,FALSE,"P"}</definedName>
    <definedName name="sfcbn" localSheetId="4" hidden="1">{"Tab1",#N/A,FALSE,"P";"Tab2",#N/A,FALSE,"P"}</definedName>
    <definedName name="sfcbn" localSheetId="5" hidden="1">{"Tab1",#N/A,FALSE,"P";"Tab2",#N/A,FALSE,"P"}</definedName>
    <definedName name="sfcbn" localSheetId="6" hidden="1">{"Tab1",#N/A,FALSE,"P";"Tab2",#N/A,FALSE,"P"}</definedName>
    <definedName name="sfcbn" localSheetId="8" hidden="1">{"Tab1",#N/A,FALSE,"P";"Tab2",#N/A,FALSE,"P"}</definedName>
    <definedName name="sfcbn" localSheetId="17" hidden="1">{"Tab1",#N/A,FALSE,"P";"Tab2",#N/A,FALSE,"P"}</definedName>
    <definedName name="sfcbn" localSheetId="11" hidden="1">{"Tab1",#N/A,FALSE,"P";"Tab2",#N/A,FALSE,"P"}</definedName>
    <definedName name="sfcbn" hidden="1">{"Tab1",#N/A,FALSE,"P";"Tab2",#N/A,FALSE,"P"}</definedName>
    <definedName name="SR" localSheetId="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1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1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aff" localSheetId="1" hidden="1">{"CBA",#N/A,FALSE,"TAB4";"MS",#N/A,FALSE,"TAB5";"BANKLOANS",#N/A,FALSE,"TAB21APP ";"INTEREST",#N/A,FALSE,"TAB22APP"}</definedName>
    <definedName name="sraff" localSheetId="2" hidden="1">{"CBA",#N/A,FALSE,"TAB4";"MS",#N/A,FALSE,"TAB5";"BANKLOANS",#N/A,FALSE,"TAB21APP ";"INTEREST",#N/A,FALSE,"TAB22APP"}</definedName>
    <definedName name="sraff" localSheetId="3" hidden="1">{"CBA",#N/A,FALSE,"TAB4";"MS",#N/A,FALSE,"TAB5";"BANKLOANS",#N/A,FALSE,"TAB21APP ";"INTEREST",#N/A,FALSE,"TAB22APP"}</definedName>
    <definedName name="sraff" localSheetId="4" hidden="1">{"CBA",#N/A,FALSE,"TAB4";"MS",#N/A,FALSE,"TAB5";"BANKLOANS",#N/A,FALSE,"TAB21APP ";"INTEREST",#N/A,FALSE,"TAB22APP"}</definedName>
    <definedName name="sraff" localSheetId="5" hidden="1">{"CBA",#N/A,FALSE,"TAB4";"MS",#N/A,FALSE,"TAB5";"BANKLOANS",#N/A,FALSE,"TAB21APP ";"INTEREST",#N/A,FALSE,"TAB22APP"}</definedName>
    <definedName name="sraff" localSheetId="6" hidden="1">{"CBA",#N/A,FALSE,"TAB4";"MS",#N/A,FALSE,"TAB5";"BANKLOANS",#N/A,FALSE,"TAB21APP ";"INTEREST",#N/A,FALSE,"TAB22APP"}</definedName>
    <definedName name="sraff" localSheetId="8" hidden="1">{"CBA",#N/A,FALSE,"TAB4";"MS",#N/A,FALSE,"TAB5";"BANKLOANS",#N/A,FALSE,"TAB21APP ";"INTEREST",#N/A,FALSE,"TAB22APP"}</definedName>
    <definedName name="sraff" localSheetId="17" hidden="1">{"CBA",#N/A,FALSE,"TAB4";"MS",#N/A,FALSE,"TAB5";"BANKLOANS",#N/A,FALSE,"TAB21APP ";"INTEREST",#N/A,FALSE,"TAB22APP"}</definedName>
    <definedName name="sraff" localSheetId="11" hidden="1">{"CBA",#N/A,FALSE,"TAB4";"MS",#N/A,FALSE,"TAB5";"BANKLOANS",#N/A,FALSE,"TAB21APP ";"INTEREST",#N/A,FALSE,"TAB22APP"}</definedName>
    <definedName name="sraff" hidden="1">{"CBA",#N/A,FALSE,"TAB4";"MS",#N/A,FALSE,"TAB5";"BANKLOANS",#N/A,FALSE,"TAB21APP ";"INTEREST",#N/A,FALSE,"TAB22APP"}</definedName>
    <definedName name="srv" localSheetId="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1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1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et" localSheetId="1" hidden="1">{#N/A,#N/A,FALSE,"SimInp1";#N/A,#N/A,FALSE,"SimInp2";#N/A,#N/A,FALSE,"SimOut1";#N/A,#N/A,FALSE,"SimOut2";#N/A,#N/A,FALSE,"SimOut3";#N/A,#N/A,FALSE,"SimOut4";#N/A,#N/A,FALSE,"SimOut5"}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localSheetId="3" hidden="1">{#N/A,#N/A,FALSE,"SimInp1";#N/A,#N/A,FALSE,"SimInp2";#N/A,#N/A,FALSE,"SimOut1";#N/A,#N/A,FALSE,"SimOut2";#N/A,#N/A,FALSE,"SimOut3";#N/A,#N/A,FALSE,"SimOut4";#N/A,#N/A,FALSE,"SimOut5"}</definedName>
    <definedName name="teset" localSheetId="4" hidden="1">{#N/A,#N/A,FALSE,"SimInp1";#N/A,#N/A,FALSE,"SimInp2";#N/A,#N/A,FALSE,"SimOut1";#N/A,#N/A,FALSE,"SimOut2";#N/A,#N/A,FALSE,"SimOut3";#N/A,#N/A,FALSE,"SimOut4";#N/A,#N/A,FALSE,"SimOut5"}</definedName>
    <definedName name="teset" localSheetId="5" hidden="1">{#N/A,#N/A,FALSE,"SimInp1";#N/A,#N/A,FALSE,"SimInp2";#N/A,#N/A,FALSE,"SimOut1";#N/A,#N/A,FALSE,"SimOut2";#N/A,#N/A,FALSE,"SimOut3";#N/A,#N/A,FALSE,"SimOut4";#N/A,#N/A,FALSE,"SimOut5"}</definedName>
    <definedName name="teset" localSheetId="6" hidden="1">{#N/A,#N/A,FALSE,"SimInp1";#N/A,#N/A,FALSE,"SimInp2";#N/A,#N/A,FALSE,"SimOut1";#N/A,#N/A,FALSE,"SimOut2";#N/A,#N/A,FALSE,"SimOut3";#N/A,#N/A,FALSE,"SimOut4";#N/A,#N/A,FALSE,"SimOut5"}</definedName>
    <definedName name="teset" localSheetId="8" hidden="1">{#N/A,#N/A,FALSE,"SimInp1";#N/A,#N/A,FALSE,"SimInp2";#N/A,#N/A,FALSE,"SimOut1";#N/A,#N/A,FALSE,"SimOut2";#N/A,#N/A,FALSE,"SimOut3";#N/A,#N/A,FALSE,"SimOut4";#N/A,#N/A,FALSE,"SimOut5"}</definedName>
    <definedName name="teset" localSheetId="17" hidden="1">{#N/A,#N/A,FALSE,"SimInp1";#N/A,#N/A,FALSE,"SimInp2";#N/A,#N/A,FALSE,"SimOut1";#N/A,#N/A,FALSE,"SimOut2";#N/A,#N/A,FALSE,"SimOut3";#N/A,#N/A,FALSE,"SimOut4";#N/A,#N/A,FALSE,"SimOut5"}</definedName>
    <definedName name="teset" localSheetId="11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10" localSheetId="1" hidden="1">{"TBILLS_ALL",#N/A,FALSE,"FITB_all"}</definedName>
    <definedName name="test10" localSheetId="2" hidden="1">{"TBILLS_ALL",#N/A,FALSE,"FITB_all"}</definedName>
    <definedName name="test10" localSheetId="3" hidden="1">{"TBILLS_ALL",#N/A,FALSE,"FITB_all"}</definedName>
    <definedName name="test10" localSheetId="4" hidden="1">{"TBILLS_ALL",#N/A,FALSE,"FITB_all"}</definedName>
    <definedName name="test10" localSheetId="5" hidden="1">{"TBILLS_ALL",#N/A,FALSE,"FITB_all"}</definedName>
    <definedName name="test10" localSheetId="6" hidden="1">{"TBILLS_ALL",#N/A,FALSE,"FITB_all"}</definedName>
    <definedName name="test10" localSheetId="8" hidden="1">{"TBILLS_ALL",#N/A,FALSE,"FITB_all"}</definedName>
    <definedName name="test10" localSheetId="17" hidden="1">{"TBILLS_ALL",#N/A,FALSE,"FITB_all"}</definedName>
    <definedName name="test10" localSheetId="11" hidden="1">{"TBILLS_ALL",#N/A,FALSE,"FITB_all"}</definedName>
    <definedName name="test10" hidden="1">{"TBILLS_ALL",#N/A,FALSE,"FITB_all"}</definedName>
    <definedName name="test11" localSheetId="1" hidden="1">{"WEO",#N/A,FALSE,"T"}</definedName>
    <definedName name="test11" localSheetId="2" hidden="1">{"WEO",#N/A,FALSE,"T"}</definedName>
    <definedName name="test11" localSheetId="3" hidden="1">{"WEO",#N/A,FALSE,"T"}</definedName>
    <definedName name="test11" localSheetId="4" hidden="1">{"WEO",#N/A,FALSE,"T"}</definedName>
    <definedName name="test11" localSheetId="5" hidden="1">{"WEO",#N/A,FALSE,"T"}</definedName>
    <definedName name="test11" localSheetId="6" hidden="1">{"WEO",#N/A,FALSE,"T"}</definedName>
    <definedName name="test11" localSheetId="8" hidden="1">{"WEO",#N/A,FALSE,"T"}</definedName>
    <definedName name="test11" localSheetId="17" hidden="1">{"WEO",#N/A,FALSE,"T"}</definedName>
    <definedName name="test11" localSheetId="11" hidden="1">{"WEO",#N/A,FALSE,"T"}</definedName>
    <definedName name="test11" hidden="1">{"WEO",#N/A,FALSE,"T"}</definedName>
    <definedName name="test12" localSheetId="1" hidden="1">{"partial screen",#N/A,FALSE,"State_Gov't"}</definedName>
    <definedName name="test12" localSheetId="2" hidden="1">{"partial screen",#N/A,FALSE,"State_Gov't"}</definedName>
    <definedName name="test12" localSheetId="3" hidden="1">{"partial screen",#N/A,FALSE,"State_Gov't"}</definedName>
    <definedName name="test12" localSheetId="4" hidden="1">{"partial screen",#N/A,FALSE,"State_Gov't"}</definedName>
    <definedName name="test12" localSheetId="5" hidden="1">{"partial screen",#N/A,FALSE,"State_Gov't"}</definedName>
    <definedName name="test12" localSheetId="6" hidden="1">{"partial screen",#N/A,FALSE,"State_Gov't"}</definedName>
    <definedName name="test12" localSheetId="8" hidden="1">{"partial screen",#N/A,FALSE,"State_Gov't"}</definedName>
    <definedName name="test12" localSheetId="17" hidden="1">{"partial screen",#N/A,FALSE,"State_Gov't"}</definedName>
    <definedName name="test12" localSheetId="11" hidden="1">{"partial screen",#N/A,FALSE,"State_Gov't"}</definedName>
    <definedName name="test12" hidden="1">{"partial screen",#N/A,FALSE,"State_Gov't"}</definedName>
    <definedName name="test2" localSheetId="1" hidden="1">{"TRADE_COMP",#N/A,FALSE,"TAB23APP";"BOP",#N/A,FALSE,"TAB6";"DOT",#N/A,FALSE,"TAB24APP";"EXTDEBT",#N/A,FALSE,"TAB25APP"}</definedName>
    <definedName name="test2" localSheetId="2" hidden="1">{"TRADE_COMP",#N/A,FALSE,"TAB23APP";"BOP",#N/A,FALSE,"TAB6";"DOT",#N/A,FALSE,"TAB24APP";"EXTDEBT",#N/A,FALSE,"TAB25APP"}</definedName>
    <definedName name="test2" localSheetId="3" hidden="1">{"TRADE_COMP",#N/A,FALSE,"TAB23APP";"BOP",#N/A,FALSE,"TAB6";"DOT",#N/A,FALSE,"TAB24APP";"EXTDEBT",#N/A,FALSE,"TAB25APP"}</definedName>
    <definedName name="test2" localSheetId="4" hidden="1">{"TRADE_COMP",#N/A,FALSE,"TAB23APP";"BOP",#N/A,FALSE,"TAB6";"DOT",#N/A,FALSE,"TAB24APP";"EXTDEBT",#N/A,FALSE,"TAB25APP"}</definedName>
    <definedName name="test2" localSheetId="5" hidden="1">{"TRADE_COMP",#N/A,FALSE,"TAB23APP";"BOP",#N/A,FALSE,"TAB6";"DOT",#N/A,FALSE,"TAB24APP";"EXTDEBT",#N/A,FALSE,"TAB25APP"}</definedName>
    <definedName name="test2" localSheetId="6" hidden="1">{"TRADE_COMP",#N/A,FALSE,"TAB23APP";"BOP",#N/A,FALSE,"TAB6";"DOT",#N/A,FALSE,"TAB24APP";"EXTDEBT",#N/A,FALSE,"TAB25APP"}</definedName>
    <definedName name="test2" localSheetId="8" hidden="1">{"TRADE_COMP",#N/A,FALSE,"TAB23APP";"BOP",#N/A,FALSE,"TAB6";"DOT",#N/A,FALSE,"TAB24APP";"EXTDEBT",#N/A,FALSE,"TAB25APP"}</definedName>
    <definedName name="test2" localSheetId="17" hidden="1">{"TRADE_COMP",#N/A,FALSE,"TAB23APP";"BOP",#N/A,FALSE,"TAB6";"DOT",#N/A,FALSE,"TAB24APP";"EXTDEBT",#N/A,FALSE,"TAB25APP"}</definedName>
    <definedName name="test2" localSheetId="11" hidden="1">{"TRADE_COMP",#N/A,FALSE,"TAB23APP";"BOP",#N/A,FALSE,"TAB6";"DOT",#N/A,FALSE,"TAB24APP";"EXTDEBT",#N/A,FALSE,"TAB25APP"}</definedName>
    <definedName name="test2" hidden="1">{"TRADE_COMP",#N/A,FALSE,"TAB23APP";"BOP",#N/A,FALSE,"TAB6";"DOT",#N/A,FALSE,"TAB24APP";"EXTDEBT",#N/A,FALSE,"TAB25APP"}</definedName>
    <definedName name="test3" localSheetId="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1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1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4" localSheetId="1" hidden="1">{"BOP_TAB",#N/A,FALSE,"N";"MIDTERM_TAB",#N/A,FALSE,"O"}</definedName>
    <definedName name="test4" localSheetId="2" hidden="1">{"BOP_TAB",#N/A,FALSE,"N";"MIDTERM_TAB",#N/A,FALSE,"O"}</definedName>
    <definedName name="test4" localSheetId="3" hidden="1">{"BOP_TAB",#N/A,FALSE,"N";"MIDTERM_TAB",#N/A,FALSE,"O"}</definedName>
    <definedName name="test4" localSheetId="4" hidden="1">{"BOP_TAB",#N/A,FALSE,"N";"MIDTERM_TAB",#N/A,FALSE,"O"}</definedName>
    <definedName name="test4" localSheetId="5" hidden="1">{"BOP_TAB",#N/A,FALSE,"N";"MIDTERM_TAB",#N/A,FALSE,"O"}</definedName>
    <definedName name="test4" localSheetId="6" hidden="1">{"BOP_TAB",#N/A,FALSE,"N";"MIDTERM_TAB",#N/A,FALSE,"O"}</definedName>
    <definedName name="test4" localSheetId="8" hidden="1">{"BOP_TAB",#N/A,FALSE,"N";"MIDTERM_TAB",#N/A,FALSE,"O"}</definedName>
    <definedName name="test4" localSheetId="17" hidden="1">{"BOP_TAB",#N/A,FALSE,"N";"MIDTERM_TAB",#N/A,FALSE,"O"}</definedName>
    <definedName name="test4" localSheetId="11" hidden="1">{"BOP_TAB",#N/A,FALSE,"N";"MIDTERM_TAB",#N/A,FALSE,"O"}</definedName>
    <definedName name="test4" hidden="1">{"BOP_TAB",#N/A,FALSE,"N";"MIDTERM_TAB",#N/A,FALSE,"O"}</definedName>
    <definedName name="test5" localSheetId="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1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1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6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17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test6" hidden="1">{"BOP_TAB",#N/A,FALSE,"N";"MIDTERM_TAB",#N/A,FALSE,"O";"FUND_CRED",#N/A,FALSE,"P";"DEBT_TAB1",#N/A,FALSE,"Q";"DEBT_TAB2",#N/A,FALSE,"Q";"FORFIN_TAB1",#N/A,FALSE,"R";"FORFIN_TAB2",#N/A,FALSE,"R";"BOP_ANALY",#N/A,FALSE,"U"}</definedName>
    <definedName name="test7" localSheetId="1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6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8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1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11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8" localSheetId="1" hidden="1">{"MONA",#N/A,FALSE,"S"}</definedName>
    <definedName name="test8" localSheetId="2" hidden="1">{"MONA",#N/A,FALSE,"S"}</definedName>
    <definedName name="test8" localSheetId="3" hidden="1">{"MONA",#N/A,FALSE,"S"}</definedName>
    <definedName name="test8" localSheetId="4" hidden="1">{"MONA",#N/A,FALSE,"S"}</definedName>
    <definedName name="test8" localSheetId="5" hidden="1">{"MONA",#N/A,FALSE,"S"}</definedName>
    <definedName name="test8" localSheetId="6" hidden="1">{"MONA",#N/A,FALSE,"S"}</definedName>
    <definedName name="test8" localSheetId="8" hidden="1">{"MONA",#N/A,FALSE,"S"}</definedName>
    <definedName name="test8" localSheetId="17" hidden="1">{"MONA",#N/A,FALSE,"S"}</definedName>
    <definedName name="test8" localSheetId="11" hidden="1">{"MONA",#N/A,FALSE,"S"}</definedName>
    <definedName name="test8" hidden="1">{"MONA",#N/A,FALSE,"S"}</definedName>
    <definedName name="test9" localSheetId="1" hidden="1">{"partial screen",#N/A,FALSE,"State_Gov't"}</definedName>
    <definedName name="test9" localSheetId="2" hidden="1">{"partial screen",#N/A,FALSE,"State_Gov't"}</definedName>
    <definedName name="test9" localSheetId="3" hidden="1">{"partial screen",#N/A,FALSE,"State_Gov't"}</definedName>
    <definedName name="test9" localSheetId="4" hidden="1">{"partial screen",#N/A,FALSE,"State_Gov't"}</definedName>
    <definedName name="test9" localSheetId="5" hidden="1">{"partial screen",#N/A,FALSE,"State_Gov't"}</definedName>
    <definedName name="test9" localSheetId="6" hidden="1">{"partial screen",#N/A,FALSE,"State_Gov't"}</definedName>
    <definedName name="test9" localSheetId="8" hidden="1">{"partial screen",#N/A,FALSE,"State_Gov't"}</definedName>
    <definedName name="test9" localSheetId="17" hidden="1">{"partial screen",#N/A,FALSE,"State_Gov't"}</definedName>
    <definedName name="test9" localSheetId="11" hidden="1">{"partial screen",#N/A,FALSE,"State_Gov't"}</definedName>
    <definedName name="test9" hidden="1">{"partial screen",#N/A,FALSE,"State_Gov't"}</definedName>
    <definedName name="ts" localSheetId="1" hidden="1">{"CBA",#N/A,FALSE,"TAB4";"MS",#N/A,FALSE,"TAB5";"BANKLOANS",#N/A,FALSE,"TAB21APP ";"INTEREST",#N/A,FALSE,"TAB22APP"}</definedName>
    <definedName name="ts" localSheetId="2" hidden="1">{"CBA",#N/A,FALSE,"TAB4";"MS",#N/A,FALSE,"TAB5";"BANKLOANS",#N/A,FALSE,"TAB21APP ";"INTEREST",#N/A,FALSE,"TAB22APP"}</definedName>
    <definedName name="ts" localSheetId="3" hidden="1">{"CBA",#N/A,FALSE,"TAB4";"MS",#N/A,FALSE,"TAB5";"BANKLOANS",#N/A,FALSE,"TAB21APP ";"INTEREST",#N/A,FALSE,"TAB22APP"}</definedName>
    <definedName name="ts" localSheetId="4" hidden="1">{"CBA",#N/A,FALSE,"TAB4";"MS",#N/A,FALSE,"TAB5";"BANKLOANS",#N/A,FALSE,"TAB21APP ";"INTEREST",#N/A,FALSE,"TAB22APP"}</definedName>
    <definedName name="ts" localSheetId="5" hidden="1">{"CBA",#N/A,FALSE,"TAB4";"MS",#N/A,FALSE,"TAB5";"BANKLOANS",#N/A,FALSE,"TAB21APP ";"INTEREST",#N/A,FALSE,"TAB22APP"}</definedName>
    <definedName name="ts" localSheetId="6" hidden="1">{"CBA",#N/A,FALSE,"TAB4";"MS",#N/A,FALSE,"TAB5";"BANKLOANS",#N/A,FALSE,"TAB21APP ";"INTEREST",#N/A,FALSE,"TAB22APP"}</definedName>
    <definedName name="ts" localSheetId="8" hidden="1">{"CBA",#N/A,FALSE,"TAB4";"MS",#N/A,FALSE,"TAB5";"BANKLOANS",#N/A,FALSE,"TAB21APP ";"INTEREST",#N/A,FALSE,"TAB22APP"}</definedName>
    <definedName name="ts" localSheetId="17" hidden="1">{"CBA",#N/A,FALSE,"TAB4";"MS",#N/A,FALSE,"TAB5";"BANKLOANS",#N/A,FALSE,"TAB21APP ";"INTEREST",#N/A,FALSE,"TAB22APP"}</definedName>
    <definedName name="ts" localSheetId="11" hidden="1">{"CBA",#N/A,FALSE,"TAB4";"MS",#N/A,FALSE,"TAB5";"BANKLOANS",#N/A,FALSE,"TAB21APP ";"INTEREST",#N/A,FALSE,"TAB22APP"}</definedName>
    <definedName name="ts" hidden="1">{"CBA",#N/A,FALSE,"TAB4";"MS",#N/A,FALSE,"TAB5";"BANKLOANS",#N/A,FALSE,"TAB21APP ";"INTEREST",#N/A,FALSE,"TAB22APP"}</definedName>
    <definedName name="tt" localSheetId="1" hidden="1">{"Tab1",#N/A,FALSE,"P";"Tab2",#N/A,FALSE,"P"}</definedName>
    <definedName name="tt" localSheetId="2" hidden="1">{"Tab1",#N/A,FALSE,"P";"Tab2",#N/A,FALSE,"P"}</definedName>
    <definedName name="tt" localSheetId="3" hidden="1">{"Tab1",#N/A,FALSE,"P";"Tab2",#N/A,FALSE,"P"}</definedName>
    <definedName name="tt" localSheetId="4" hidden="1">{"Tab1",#N/A,FALSE,"P";"Tab2",#N/A,FALSE,"P"}</definedName>
    <definedName name="tt" localSheetId="5" hidden="1">{"Tab1",#N/A,FALSE,"P";"Tab2",#N/A,FALSE,"P"}</definedName>
    <definedName name="tt" localSheetId="6" hidden="1">{"Tab1",#N/A,FALSE,"P";"Tab2",#N/A,FALSE,"P"}</definedName>
    <definedName name="tt" localSheetId="8" hidden="1">{"Tab1",#N/A,FALSE,"P";"Tab2",#N/A,FALSE,"P"}</definedName>
    <definedName name="tt" localSheetId="17" hidden="1">{"Tab1",#N/A,FALSE,"P";"Tab2",#N/A,FALSE,"P"}</definedName>
    <definedName name="tt" localSheetId="11" hidden="1">{"Tab1",#N/A,FALSE,"P";"Tab2",#N/A,FALSE,"P"}</definedName>
    <definedName name="tt" hidden="1">{"Tab1",#N/A,FALSE,"P";"Tab2",#N/A,FALSE,"P"}</definedName>
    <definedName name="ttt" localSheetId="1" hidden="1">{"Tab1",#N/A,FALSE,"P";"Tab2",#N/A,FALSE,"P"}</definedName>
    <definedName name="ttt" localSheetId="2" hidden="1">{"Tab1",#N/A,FALSE,"P";"Tab2",#N/A,FALSE,"P"}</definedName>
    <definedName name="ttt" localSheetId="3" hidden="1">{"Tab1",#N/A,FALSE,"P";"Tab2",#N/A,FALSE,"P"}</definedName>
    <definedName name="ttt" localSheetId="4" hidden="1">{"Tab1",#N/A,FALSE,"P";"Tab2",#N/A,FALSE,"P"}</definedName>
    <definedName name="ttt" localSheetId="5" hidden="1">{"Tab1",#N/A,FALSE,"P";"Tab2",#N/A,FALSE,"P"}</definedName>
    <definedName name="ttt" localSheetId="6" hidden="1">{"Tab1",#N/A,FALSE,"P";"Tab2",#N/A,FALSE,"P"}</definedName>
    <definedName name="ttt" localSheetId="8" hidden="1">{"Tab1",#N/A,FALSE,"P";"Tab2",#N/A,FALSE,"P"}</definedName>
    <definedName name="ttt" localSheetId="17" hidden="1">{"Tab1",#N/A,FALSE,"P";"Tab2",#N/A,FALSE,"P"}</definedName>
    <definedName name="ttt" localSheetId="11" hidden="1">{"Tab1",#N/A,FALSE,"P";"Tab2",#N/A,FALSE,"P"}</definedName>
    <definedName name="ttt" hidden="1">{"Tab1",#N/A,FALSE,"P";"Tab2",#N/A,FALSE,"P"}</definedName>
    <definedName name="ttttt" localSheetId="11" hidden="1">#REF!</definedName>
    <definedName name="ttttt" localSheetId="12" hidden="1">#REF!</definedName>
    <definedName name="ttttt" localSheetId="16" hidden="1">#REF!</definedName>
    <definedName name="ttttt" hidden="1">#REF!</definedName>
    <definedName name="tyui" localSheetId="1" hidden="1">{"Tab1",#N/A,FALSE,"P";"Tab2",#N/A,FALSE,"P"}</definedName>
    <definedName name="tyui" localSheetId="2" hidden="1">{"Tab1",#N/A,FALSE,"P";"Tab2",#N/A,FALSE,"P"}</definedName>
    <definedName name="tyui" localSheetId="3" hidden="1">{"Tab1",#N/A,FALSE,"P";"Tab2",#N/A,FALSE,"P"}</definedName>
    <definedName name="tyui" localSheetId="4" hidden="1">{"Tab1",#N/A,FALSE,"P";"Tab2",#N/A,FALSE,"P"}</definedName>
    <definedName name="tyui" localSheetId="5" hidden="1">{"Tab1",#N/A,FALSE,"P";"Tab2",#N/A,FALSE,"P"}</definedName>
    <definedName name="tyui" localSheetId="6" hidden="1">{"Tab1",#N/A,FALSE,"P";"Tab2",#N/A,FALSE,"P"}</definedName>
    <definedName name="tyui" localSheetId="8" hidden="1">{"Tab1",#N/A,FALSE,"P";"Tab2",#N/A,FALSE,"P"}</definedName>
    <definedName name="tyui" localSheetId="17" hidden="1">{"Tab1",#N/A,FALSE,"P";"Tab2",#N/A,FALSE,"P"}</definedName>
    <definedName name="tyui" localSheetId="11" hidden="1">{"Tab1",#N/A,FALSE,"P";"Tab2",#N/A,FALSE,"P"}</definedName>
    <definedName name="tyui" hidden="1">{"Tab1",#N/A,FALSE,"P";"Tab2",#N/A,FALSE,"P"}</definedName>
    <definedName name="uio" localSheetId="1" hidden="1">{"TRADE_COMP",#N/A,FALSE,"TAB23APP";"BOP",#N/A,FALSE,"TAB6";"DOT",#N/A,FALSE,"TAB24APP";"EXTDEBT",#N/A,FALSE,"TAB25APP"}</definedName>
    <definedName name="uio" localSheetId="2" hidden="1">{"TRADE_COMP",#N/A,FALSE,"TAB23APP";"BOP",#N/A,FALSE,"TAB6";"DOT",#N/A,FALSE,"TAB24APP";"EXTDEBT",#N/A,FALSE,"TAB25APP"}</definedName>
    <definedName name="uio" localSheetId="3" hidden="1">{"TRADE_COMP",#N/A,FALSE,"TAB23APP";"BOP",#N/A,FALSE,"TAB6";"DOT",#N/A,FALSE,"TAB24APP";"EXTDEBT",#N/A,FALSE,"TAB25APP"}</definedName>
    <definedName name="uio" localSheetId="4" hidden="1">{"TRADE_COMP",#N/A,FALSE,"TAB23APP";"BOP",#N/A,FALSE,"TAB6";"DOT",#N/A,FALSE,"TAB24APP";"EXTDEBT",#N/A,FALSE,"TAB25APP"}</definedName>
    <definedName name="uio" localSheetId="5" hidden="1">{"TRADE_COMP",#N/A,FALSE,"TAB23APP";"BOP",#N/A,FALSE,"TAB6";"DOT",#N/A,FALSE,"TAB24APP";"EXTDEBT",#N/A,FALSE,"TAB25APP"}</definedName>
    <definedName name="uio" localSheetId="6" hidden="1">{"TRADE_COMP",#N/A,FALSE,"TAB23APP";"BOP",#N/A,FALSE,"TAB6";"DOT",#N/A,FALSE,"TAB24APP";"EXTDEBT",#N/A,FALSE,"TAB25APP"}</definedName>
    <definedName name="uio" localSheetId="8" hidden="1">{"TRADE_COMP",#N/A,FALSE,"TAB23APP";"BOP",#N/A,FALSE,"TAB6";"DOT",#N/A,FALSE,"TAB24APP";"EXTDEBT",#N/A,FALSE,"TAB25APP"}</definedName>
    <definedName name="uio" localSheetId="17" hidden="1">{"TRADE_COMP",#N/A,FALSE,"TAB23APP";"BOP",#N/A,FALSE,"TAB6";"DOT",#N/A,FALSE,"TAB24APP";"EXTDEBT",#N/A,FALSE,"TAB25APP"}</definedName>
    <definedName name="uio" localSheetId="11" hidden="1">{"TRADE_COMP",#N/A,FALSE,"TAB23APP";"BOP",#N/A,FALSE,"TAB6";"DOT",#N/A,FALSE,"TAB24APP";"EXTDEBT",#N/A,FALSE,"TAB25APP"}</definedName>
    <definedName name="uio" hidden="1">{"TRADE_COMP",#N/A,FALSE,"TAB23APP";"BOP",#N/A,FALSE,"TAB6";"DOT",#N/A,FALSE,"TAB24APP";"EXTDEBT",#N/A,FALSE,"TAB25APP"}</definedName>
    <definedName name="uiop" localSheetId="1" hidden="1">{"mt1",#N/A,FALSE,"Debt";"mt2",#N/A,FALSE,"Debt";"mt3",#N/A,FALSE,"Debt";"mt4",#N/A,FALSE,"Debt";"mt5",#N/A,FALSE,"Debt";"mt6",#N/A,FALSE,"Debt";"mt7",#N/A,FALSE,"Debt"}</definedName>
    <definedName name="uiop" localSheetId="2" hidden="1">{"mt1",#N/A,FALSE,"Debt";"mt2",#N/A,FALSE,"Debt";"mt3",#N/A,FALSE,"Debt";"mt4",#N/A,FALSE,"Debt";"mt5",#N/A,FALSE,"Debt";"mt6",#N/A,FALSE,"Debt";"mt7",#N/A,FALSE,"Debt"}</definedName>
    <definedName name="uiop" localSheetId="3" hidden="1">{"mt1",#N/A,FALSE,"Debt";"mt2",#N/A,FALSE,"Debt";"mt3",#N/A,FALSE,"Debt";"mt4",#N/A,FALSE,"Debt";"mt5",#N/A,FALSE,"Debt";"mt6",#N/A,FALSE,"Debt";"mt7",#N/A,FALSE,"Debt"}</definedName>
    <definedName name="uiop" localSheetId="4" hidden="1">{"mt1",#N/A,FALSE,"Debt";"mt2",#N/A,FALSE,"Debt";"mt3",#N/A,FALSE,"Debt";"mt4",#N/A,FALSE,"Debt";"mt5",#N/A,FALSE,"Debt";"mt6",#N/A,FALSE,"Debt";"mt7",#N/A,FALSE,"Debt"}</definedName>
    <definedName name="uiop" localSheetId="5" hidden="1">{"mt1",#N/A,FALSE,"Debt";"mt2",#N/A,FALSE,"Debt";"mt3",#N/A,FALSE,"Debt";"mt4",#N/A,FALSE,"Debt";"mt5",#N/A,FALSE,"Debt";"mt6",#N/A,FALSE,"Debt";"mt7",#N/A,FALSE,"Debt"}</definedName>
    <definedName name="uiop" localSheetId="6" hidden="1">{"mt1",#N/A,FALSE,"Debt";"mt2",#N/A,FALSE,"Debt";"mt3",#N/A,FALSE,"Debt";"mt4",#N/A,FALSE,"Debt";"mt5",#N/A,FALSE,"Debt";"mt6",#N/A,FALSE,"Debt";"mt7",#N/A,FALSE,"Debt"}</definedName>
    <definedName name="uiop" localSheetId="8" hidden="1">{"mt1",#N/A,FALSE,"Debt";"mt2",#N/A,FALSE,"Debt";"mt3",#N/A,FALSE,"Debt";"mt4",#N/A,FALSE,"Debt";"mt5",#N/A,FALSE,"Debt";"mt6",#N/A,FALSE,"Debt";"mt7",#N/A,FALSE,"Debt"}</definedName>
    <definedName name="uiop" localSheetId="17" hidden="1">{"mt1",#N/A,FALSE,"Debt";"mt2",#N/A,FALSE,"Debt";"mt3",#N/A,FALSE,"Debt";"mt4",#N/A,FALSE,"Debt";"mt5",#N/A,FALSE,"Debt";"mt6",#N/A,FALSE,"Debt";"mt7",#N/A,FALSE,"Debt"}</definedName>
    <definedName name="uiop" localSheetId="11" hidden="1">{"mt1",#N/A,FALSE,"Debt";"mt2",#N/A,FALSE,"Debt";"mt3",#N/A,FALSE,"Debt";"mt4",#N/A,FALSE,"Debt";"mt5",#N/A,FALSE,"Debt";"mt6",#N/A,FALSE,"Debt";"mt7",#N/A,FALSE,"Debt"}</definedName>
    <definedName name="uiop" hidden="1">{"mt1",#N/A,FALSE,"Debt";"mt2",#N/A,FALSE,"Debt";"mt3",#N/A,FALSE,"Debt";"mt4",#N/A,FALSE,"Debt";"mt5",#N/A,FALSE,"Debt";"mt6",#N/A,FALSE,"Debt";"mt7",#N/A,FALSE,"Debt"}</definedName>
    <definedName name="uop" localSheetId="1" hidden="1">{"Main Economic Indicators",#N/A,FALSE,"C"}</definedName>
    <definedName name="uop" localSheetId="2" hidden="1">{"Main Economic Indicators",#N/A,FALSE,"C"}</definedName>
    <definedName name="uop" localSheetId="3" hidden="1">{"Main Economic Indicators",#N/A,FALSE,"C"}</definedName>
    <definedName name="uop" localSheetId="4" hidden="1">{"Main Economic Indicators",#N/A,FALSE,"C"}</definedName>
    <definedName name="uop" localSheetId="5" hidden="1">{"Main Economic Indicators",#N/A,FALSE,"C"}</definedName>
    <definedName name="uop" localSheetId="6" hidden="1">{"Main Economic Indicators",#N/A,FALSE,"C"}</definedName>
    <definedName name="uop" localSheetId="8" hidden="1">{"Main Economic Indicators",#N/A,FALSE,"C"}</definedName>
    <definedName name="uop" localSheetId="17" hidden="1">{"Main Economic Indicators",#N/A,FALSE,"C"}</definedName>
    <definedName name="uop" localSheetId="11" hidden="1">{"Main Economic Indicators",#N/A,FALSE,"C"}</definedName>
    <definedName name="uop" hidden="1">{"Main Economic Indicators",#N/A,FALSE,"C"}</definedName>
    <definedName name="uu" localSheetId="1" hidden="1">{"Riqfin97",#N/A,FALSE,"Tran";"Riqfinpro",#N/A,FALSE,"Tran"}</definedName>
    <definedName name="uu" localSheetId="2" hidden="1">{"Riqfin97",#N/A,FALSE,"Tran";"Riqfinpro",#N/A,FALSE,"Tran"}</definedName>
    <definedName name="uu" localSheetId="3" hidden="1">{"Riqfin97",#N/A,FALSE,"Tran";"Riqfinpro",#N/A,FALSE,"Tran"}</definedName>
    <definedName name="uu" localSheetId="4" hidden="1">{"Riqfin97",#N/A,FALSE,"Tran";"Riqfinpro",#N/A,FALSE,"Tran"}</definedName>
    <definedName name="uu" localSheetId="5" hidden="1">{"Riqfin97",#N/A,FALSE,"Tran";"Riqfinpro",#N/A,FALSE,"Tran"}</definedName>
    <definedName name="uu" localSheetId="6" hidden="1">{"Riqfin97",#N/A,FALSE,"Tran";"Riqfinpro",#N/A,FALSE,"Tran"}</definedName>
    <definedName name="uu" localSheetId="8" hidden="1">{"Riqfin97",#N/A,FALSE,"Tran";"Riqfinpro",#N/A,FALSE,"Tran"}</definedName>
    <definedName name="uu" localSheetId="17" hidden="1">{"Riqfin97",#N/A,FALSE,"Tran";"Riqfinpro",#N/A,FALSE,"Tran"}</definedName>
    <definedName name="uu" localSheetId="11" hidden="1">{"Riqfin97",#N/A,FALSE,"Tran";"Riqfinpro",#N/A,FALSE,"Tran"}</definedName>
    <definedName name="uu" hidden="1">{"Riqfin97",#N/A,FALSE,"Tran";"Riqfinpro",#N/A,FALSE,"Tran"}</definedName>
    <definedName name="uuu" localSheetId="1" hidden="1">{"Riqfin97",#N/A,FALSE,"Tran";"Riqfinpro",#N/A,FALSE,"Tran"}</definedName>
    <definedName name="uuu" localSheetId="2" hidden="1">{"Riqfin97",#N/A,FALSE,"Tran";"Riqfinpro",#N/A,FALSE,"Tran"}</definedName>
    <definedName name="uuu" localSheetId="3" hidden="1">{"Riqfin97",#N/A,FALSE,"Tran";"Riqfinpro",#N/A,FALSE,"Tran"}</definedName>
    <definedName name="uuu" localSheetId="4" hidden="1">{"Riqfin97",#N/A,FALSE,"Tran";"Riqfinpro",#N/A,FALSE,"Tran"}</definedName>
    <definedName name="uuu" localSheetId="5" hidden="1">{"Riqfin97",#N/A,FALSE,"Tran";"Riqfinpro",#N/A,FALSE,"Tran"}</definedName>
    <definedName name="uuu" localSheetId="6" hidden="1">{"Riqfin97",#N/A,FALSE,"Tran";"Riqfinpro",#N/A,FALSE,"Tran"}</definedName>
    <definedName name="uuu" localSheetId="8" hidden="1">{"Riqfin97",#N/A,FALSE,"Tran";"Riqfinpro",#N/A,FALSE,"Tran"}</definedName>
    <definedName name="uuu" localSheetId="17" hidden="1">{"Riqfin97",#N/A,FALSE,"Tran";"Riqfinpro",#N/A,FALSE,"Tran"}</definedName>
    <definedName name="uuu" localSheetId="11" hidden="1">{"Riqfin97",#N/A,FALSE,"Tran";"Riqfinpro",#N/A,FALSE,"Tran"}</definedName>
    <definedName name="uuu" hidden="1">{"Riqfin97",#N/A,FALSE,"Tran";"Riqfinpro",#N/A,FALSE,"Tran"}</definedName>
    <definedName name="uylujlhjljhl" localSheetId="1" hidden="1">{"partial screen",#N/A,FALSE,"State_Gov't"}</definedName>
    <definedName name="uylujlhjljhl" localSheetId="2" hidden="1">{"partial screen",#N/A,FALSE,"State_Gov't"}</definedName>
    <definedName name="uylujlhjljhl" localSheetId="3" hidden="1">{"partial screen",#N/A,FALSE,"State_Gov't"}</definedName>
    <definedName name="uylujlhjljhl" localSheetId="4" hidden="1">{"partial screen",#N/A,FALSE,"State_Gov't"}</definedName>
    <definedName name="uylujlhjljhl" localSheetId="5" hidden="1">{"partial screen",#N/A,FALSE,"State_Gov't"}</definedName>
    <definedName name="uylujlhjljhl" localSheetId="6" hidden="1">{"partial screen",#N/A,FALSE,"State_Gov't"}</definedName>
    <definedName name="uylujlhjljhl" localSheetId="8" hidden="1">{"partial screen",#N/A,FALSE,"State_Gov't"}</definedName>
    <definedName name="uylujlhjljhl" localSheetId="17" hidden="1">{"partial screen",#N/A,FALSE,"State_Gov't"}</definedName>
    <definedName name="uylujlhjljhl" localSheetId="11" hidden="1">{"partial screen",#N/A,FALSE,"State_Gov't"}</definedName>
    <definedName name="uylujlhjljhl" hidden="1">{"partial screen",#N/A,FALSE,"State_Gov't"}</definedName>
    <definedName name="vbn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1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j" localSheetId="1" hidden="1">{"Tab1",#N/A,FALSE,"P";"Tab2",#N/A,FALSE,"P"}</definedName>
    <definedName name="vj" localSheetId="2" hidden="1">{"Tab1",#N/A,FALSE,"P";"Tab2",#N/A,FALSE,"P"}</definedName>
    <definedName name="vj" localSheetId="3" hidden="1">{"Tab1",#N/A,FALSE,"P";"Tab2",#N/A,FALSE,"P"}</definedName>
    <definedName name="vj" localSheetId="4" hidden="1">{"Tab1",#N/A,FALSE,"P";"Tab2",#N/A,FALSE,"P"}</definedName>
    <definedName name="vj" localSheetId="6" hidden="1">{"Tab1",#N/A,FALSE,"P";"Tab2",#N/A,FALSE,"P"}</definedName>
    <definedName name="vj" localSheetId="8" hidden="1">{"Tab1",#N/A,FALSE,"P";"Tab2",#N/A,FALSE,"P"}</definedName>
    <definedName name="vj" localSheetId="17" hidden="1">{"Tab1",#N/A,FALSE,"P";"Tab2",#N/A,FALSE,"P"}</definedName>
    <definedName name="vj" localSheetId="11" hidden="1">{"Tab1",#N/A,FALSE,"P";"Tab2",#N/A,FALSE,"P"}</definedName>
    <definedName name="vj" hidden="1">{"Tab1",#N/A,FALSE,"P";"Tab2",#N/A,FALSE,"P"}</definedName>
    <definedName name="vv" localSheetId="1" hidden="1">{"Tab1",#N/A,FALSE,"P";"Tab2",#N/A,FALSE,"P"}</definedName>
    <definedName name="vv" localSheetId="2" hidden="1">{"Tab1",#N/A,FALSE,"P";"Tab2",#N/A,FALSE,"P"}</definedName>
    <definedName name="vv" localSheetId="3" hidden="1">{"Tab1",#N/A,FALSE,"P";"Tab2",#N/A,FALSE,"P"}</definedName>
    <definedName name="vv" localSheetId="4" hidden="1">{"Tab1",#N/A,FALSE,"P";"Tab2",#N/A,FALSE,"P"}</definedName>
    <definedName name="vv" localSheetId="5" hidden="1">{"Tab1",#N/A,FALSE,"P";"Tab2",#N/A,FALSE,"P"}</definedName>
    <definedName name="vv" localSheetId="6" hidden="1">{"Tab1",#N/A,FALSE,"P";"Tab2",#N/A,FALSE,"P"}</definedName>
    <definedName name="vv" localSheetId="8" hidden="1">{"Tab1",#N/A,FALSE,"P";"Tab2",#N/A,FALSE,"P"}</definedName>
    <definedName name="vv" localSheetId="17" hidden="1">{"Tab1",#N/A,FALSE,"P";"Tab2",#N/A,FALSE,"P"}</definedName>
    <definedName name="vv" localSheetId="11" hidden="1">{"Tab1",#N/A,FALSE,"P";"Tab2",#N/A,FALSE,"P"}</definedName>
    <definedName name="vv" hidden="1">{"Tab1",#N/A,FALSE,"P";"Tab2",#N/A,FALSE,"P"}</definedName>
    <definedName name="vvv" localSheetId="1" hidden="1">{"Tab1",#N/A,FALSE,"P";"Tab2",#N/A,FALSE,"P"}</definedName>
    <definedName name="vvv" localSheetId="2" hidden="1">{"Tab1",#N/A,FALSE,"P";"Tab2",#N/A,FALSE,"P"}</definedName>
    <definedName name="vvv" localSheetId="3" hidden="1">{"Tab1",#N/A,FALSE,"P";"Tab2",#N/A,FALSE,"P"}</definedName>
    <definedName name="vvv" localSheetId="4" hidden="1">{"Tab1",#N/A,FALSE,"P";"Tab2",#N/A,FALSE,"P"}</definedName>
    <definedName name="vvv" localSheetId="5" hidden="1">{"Tab1",#N/A,FALSE,"P";"Tab2",#N/A,FALSE,"P"}</definedName>
    <definedName name="vvv" localSheetId="6" hidden="1">{"Tab1",#N/A,FALSE,"P";"Tab2",#N/A,FALSE,"P"}</definedName>
    <definedName name="vvv" localSheetId="8" hidden="1">{"Tab1",#N/A,FALSE,"P";"Tab2",#N/A,FALSE,"P"}</definedName>
    <definedName name="vvv" localSheetId="17" hidden="1">{"Tab1",#N/A,FALSE,"P";"Tab2",#N/A,FALSE,"P"}</definedName>
    <definedName name="vvv" localSheetId="11" hidden="1">{"Tab1",#N/A,FALSE,"P";"Tab2",#N/A,FALSE,"P"}</definedName>
    <definedName name="vvv" hidden="1">{"Tab1",#N/A,FALSE,"P";"Tab2",#N/A,FALSE,"P"}</definedName>
    <definedName name="what" localSheetId="1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8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7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1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hatever" localSheetId="1" hidden="1">{"TRADE_COMP",#N/A,FALSE,"TAB23APP";"BOP",#N/A,FALSE,"TAB6";"DOT",#N/A,FALSE,"TAB24APP";"EXTDEBT",#N/A,FALSE,"TAB25APP"}</definedName>
    <definedName name="whatever" localSheetId="2" hidden="1">{"TRADE_COMP",#N/A,FALSE,"TAB23APP";"BOP",#N/A,FALSE,"TAB6";"DOT",#N/A,FALSE,"TAB24APP";"EXTDEBT",#N/A,FALSE,"TAB25APP"}</definedName>
    <definedName name="whatever" localSheetId="3" hidden="1">{"TRADE_COMP",#N/A,FALSE,"TAB23APP";"BOP",#N/A,FALSE,"TAB6";"DOT",#N/A,FALSE,"TAB24APP";"EXTDEBT",#N/A,FALSE,"TAB25APP"}</definedName>
    <definedName name="whatever" localSheetId="4" hidden="1">{"TRADE_COMP",#N/A,FALSE,"TAB23APP";"BOP",#N/A,FALSE,"TAB6";"DOT",#N/A,FALSE,"TAB24APP";"EXTDEBT",#N/A,FALSE,"TAB25APP"}</definedName>
    <definedName name="whatever" localSheetId="5" hidden="1">{"TRADE_COMP",#N/A,FALSE,"TAB23APP";"BOP",#N/A,FALSE,"TAB6";"DOT",#N/A,FALSE,"TAB24APP";"EXTDEBT",#N/A,FALSE,"TAB25APP"}</definedName>
    <definedName name="whatever" localSheetId="6" hidden="1">{"TRADE_COMP",#N/A,FALSE,"TAB23APP";"BOP",#N/A,FALSE,"TAB6";"DOT",#N/A,FALSE,"TAB24APP";"EXTDEBT",#N/A,FALSE,"TAB25APP"}</definedName>
    <definedName name="whatever" localSheetId="8" hidden="1">{"TRADE_COMP",#N/A,FALSE,"TAB23APP";"BOP",#N/A,FALSE,"TAB6";"DOT",#N/A,FALSE,"TAB24APP";"EXTDEBT",#N/A,FALSE,"TAB25APP"}</definedName>
    <definedName name="whatever" localSheetId="17" hidden="1">{"TRADE_COMP",#N/A,FALSE,"TAB23APP";"BOP",#N/A,FALSE,"TAB6";"DOT",#N/A,FALSE,"TAB24APP";"EXTDEBT",#N/A,FALSE,"TAB25APP"}</definedName>
    <definedName name="whatever" localSheetId="11" hidden="1">{"TRADE_COMP",#N/A,FALSE,"TAB23APP";"BOP",#N/A,FALSE,"TAB6";"DOT",#N/A,FALSE,"TAB24APP";"EXTDEBT",#N/A,FALSE,"TAB25APP"}</definedName>
    <definedName name="whatever" hidden="1">{"TRADE_COMP",#N/A,FALSE,"TAB23APP";"BOP",#N/A,FALSE,"TAB6";"DOT",#N/A,FALSE,"TAB24APP";"EXTDEBT",#N/A,FALSE,"TAB25APP"}</definedName>
    <definedName name="wr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97REDBOP." localSheetId="1" hidden="1">{"TRADE_COMP",#N/A,FALSE,"TAB23APP";"BOP",#N/A,FALSE,"TAB6";"DOT",#N/A,FALSE,"TAB24APP";"EXTDEBT",#N/A,FALSE,"TAB25APP"}</definedName>
    <definedName name="wrn.97REDBOP." localSheetId="2" hidden="1">{"TRADE_COMP",#N/A,FALSE,"TAB23APP";"BOP",#N/A,FALSE,"TAB6";"DOT",#N/A,FALSE,"TAB24APP";"EXTDEBT",#N/A,FALSE,"TAB25APP"}</definedName>
    <definedName name="wrn.97REDBOP." localSheetId="3" hidden="1">{"TRADE_COMP",#N/A,FALSE,"TAB23APP";"BOP",#N/A,FALSE,"TAB6";"DOT",#N/A,FALSE,"TAB24APP";"EXTDEBT",#N/A,FALSE,"TAB25APP"}</definedName>
    <definedName name="wrn.97REDBOP." localSheetId="4" hidden="1">{"TRADE_COMP",#N/A,FALSE,"TAB23APP";"BOP",#N/A,FALSE,"TAB6";"DOT",#N/A,FALSE,"TAB24APP";"EXTDEBT",#N/A,FALSE,"TAB25APP"}</definedName>
    <definedName name="wrn.97REDBOP." localSheetId="5" hidden="1">{"TRADE_COMP",#N/A,FALSE,"TAB23APP";"BOP",#N/A,FALSE,"TAB6";"DOT",#N/A,FALSE,"TAB24APP";"EXTDEBT",#N/A,FALSE,"TAB25APP"}</definedName>
    <definedName name="wrn.97REDBOP." localSheetId="6" hidden="1">{"TRADE_COMP",#N/A,FALSE,"TAB23APP";"BOP",#N/A,FALSE,"TAB6";"DOT",#N/A,FALSE,"TAB24APP";"EXTDEBT",#N/A,FALSE,"TAB25APP"}</definedName>
    <definedName name="wrn.97REDBOP." localSheetId="8" hidden="1">{"TRADE_COMP",#N/A,FALSE,"TAB23APP";"BOP",#N/A,FALSE,"TAB6";"DOT",#N/A,FALSE,"TAB24APP";"EXTDEBT",#N/A,FALSE,"TAB25APP"}</definedName>
    <definedName name="wrn.97REDBOP." localSheetId="17" hidden="1">{"TRADE_COMP",#N/A,FALSE,"TAB23APP";"BOP",#N/A,FALSE,"TAB6";"DOT",#N/A,FALSE,"TAB24APP";"EXTDEBT",#N/A,FALSE,"TAB25APP"}</definedName>
    <definedName name="wrn.97REDBOP." localSheetId="11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ARMRED97." localSheetId="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TBILLS." localSheetId="1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2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4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5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6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8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7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1" hidden="1">{#N/A,#N/A,FALSE,"DOC";"TB_28",#N/A,FALSE,"FITB_28";"TB_91",#N/A,FALSE,"FITB_91";"TB_182",#N/A,FALSE,"FITB_182";"TB_273",#N/A,FALSE,"FITB_273";"TB_364",#N/A,FALSE,"FITB_364 ";"SUMMARY",#N/A,FALSE,"Summary"}</definedName>
    <definedName name="wrn.ARMTBILLS." hidden="1">{#N/A,#N/A,FALSE,"DOC";"TB_28",#N/A,FALSE,"FITB_28";"TB_91",#N/A,FALSE,"FITB_91";"TB_182",#N/A,FALSE,"FITB_182";"TB_273",#N/A,FALSE,"FITB_273";"TB_364",#N/A,FALSE,"FITB_364 ";"SUMMARY",#N/A,FALSE,"Summary"}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localSheetId="6" hidden="1">{"BOP_TAB",#N/A,FALSE,"N";"MIDTERM_TAB",#N/A,FALSE,"O"}</definedName>
    <definedName name="wrn.BOP_MIDTERM." localSheetId="8" hidden="1">{"BOP_TAB",#N/A,FALSE,"N";"MIDTERM_TAB",#N/A,FALSE,"O"}</definedName>
    <definedName name="wrn.BOP_MIDTERM." localSheetId="17" hidden="1">{"BOP_TAB",#N/A,FALSE,"N";"MIDTERM_TAB",#N/A,FALSE,"O"}</definedName>
    <definedName name="wrn.BOP_MIDTERM." localSheetId="11" hidden="1">{"BOP_TAB",#N/A,FALSE,"N";"MIDTERM_TAB",#N/A,FALSE,"O"}</definedName>
    <definedName name="wrn.BOP_MIDTERM." hidden="1">{"BOP_TAB",#N/A,FALSE,"N";"MIDTERM_TAB",#N/A,FALSE,"O"}</definedName>
    <definedName name="wrn.FISCRED97." localSheetId="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IMF._.RR._.Office." localSheetId="1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8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7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1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1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1" hidden="1">{#N/A,#N/A,FALSE,"CB";#N/A,#N/A,FALSE,"CMB";#N/A,#N/A,FALSE,"BSYS";#N/A,#N/A,FALSE,"NBFI";#N/A,#N/A,FALSE,"FSYS"}</definedName>
    <definedName name="wrn.MAIN." localSheetId="2" hidden="1">{#N/A,#N/A,FALSE,"CB";#N/A,#N/A,FALSE,"CMB";#N/A,#N/A,FALSE,"BSYS";#N/A,#N/A,FALSE,"NBFI";#N/A,#N/A,FALSE,"FSYS"}</definedName>
    <definedName name="wrn.MAIN." localSheetId="3" hidden="1">{#N/A,#N/A,FALSE,"CB";#N/A,#N/A,FALSE,"CMB";#N/A,#N/A,FALSE,"BSYS";#N/A,#N/A,FALSE,"NBFI";#N/A,#N/A,FALSE,"FSYS"}</definedName>
    <definedName name="wrn.MAIN." localSheetId="4" hidden="1">{#N/A,#N/A,FALSE,"CB";#N/A,#N/A,FALSE,"CMB";#N/A,#N/A,FALSE,"BSYS";#N/A,#N/A,FALSE,"NBFI";#N/A,#N/A,FALSE,"FSYS"}</definedName>
    <definedName name="wrn.MAIN." localSheetId="5" hidden="1">{#N/A,#N/A,FALSE,"CB";#N/A,#N/A,FALSE,"CMB";#N/A,#N/A,FALSE,"BSYS";#N/A,#N/A,FALSE,"NBFI";#N/A,#N/A,FALSE,"FSYS"}</definedName>
    <definedName name="wrn.MAIN." localSheetId="6" hidden="1">{#N/A,#N/A,FALSE,"CB";#N/A,#N/A,FALSE,"CMB";#N/A,#N/A,FALSE,"BSYS";#N/A,#N/A,FALSE,"NBFI";#N/A,#N/A,FALSE,"FSYS"}</definedName>
    <definedName name="wrn.MAIN." localSheetId="8" hidden="1">{#N/A,#N/A,FALSE,"CB";#N/A,#N/A,FALSE,"CMB";#N/A,#N/A,FALSE,"BSYS";#N/A,#N/A,FALSE,"NBFI";#N/A,#N/A,FALSE,"FSYS"}</definedName>
    <definedName name="wrn.MAIN." localSheetId="17" hidden="1">{#N/A,#N/A,FALSE,"CB";#N/A,#N/A,FALSE,"CMB";#N/A,#N/A,FALSE,"BSYS";#N/A,#N/A,FALSE,"NBFI";#N/A,#N/A,FALSE,"FSYS"}</definedName>
    <definedName name="wrn.MAIN." localSheetId="11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ain._.Economic._.Indicators." localSheetId="1" hidden="1">{"Main Economic Indicators",#N/A,FALSE,"C"}</definedName>
    <definedName name="wrn.Main._.Economic._.Indicators." localSheetId="2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4" hidden="1">{"Main Economic Indicators",#N/A,FALSE,"C"}</definedName>
    <definedName name="wrn.Main._.Economic._.Indicators." localSheetId="5" hidden="1">{"Main Economic Indicators",#N/A,FALSE,"C"}</definedName>
    <definedName name="wrn.Main._.Economic._.Indicators." localSheetId="6" hidden="1">{"Main Economic Indicators",#N/A,FALSE,"C"}</definedName>
    <definedName name="wrn.Main._.Economic._.Indicators." localSheetId="8" hidden="1">{"Main Economic Indicators",#N/A,FALSE,"C"}</definedName>
    <definedName name="wrn.Main._.Economic._.Indicators." localSheetId="17" hidden="1">{"Main Economic Indicators",#N/A,FALSE,"C"}</definedName>
    <definedName name="wrn.Main._.Economic._.Indicators." localSheetId="11" hidden="1">{"Main Economic Indicators",#N/A,FALSE,"C"}</definedName>
    <definedName name="wrn.Main._.Economic._.Indicators." hidden="1">{"Main Economic Indicators",#N/A,FALSE,"C"}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FIS." localSheetId="1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6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8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1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IT." localSheetId="1" hidden="1">{#N/A,#N/A,FALSE,"CB";#N/A,#N/A,FALSE,"CMB";#N/A,#N/A,FALSE,"NBFI"}</definedName>
    <definedName name="wrn.MIT." localSheetId="2" hidden="1">{#N/A,#N/A,FALSE,"CB";#N/A,#N/A,FALSE,"CMB";#N/A,#N/A,FALSE,"NBFI"}</definedName>
    <definedName name="wrn.MIT." localSheetId="3" hidden="1">{#N/A,#N/A,FALSE,"CB";#N/A,#N/A,FALSE,"CMB";#N/A,#N/A,FALSE,"NBFI"}</definedName>
    <definedName name="wrn.MIT." localSheetId="4" hidden="1">{#N/A,#N/A,FALSE,"CB";#N/A,#N/A,FALSE,"CMB";#N/A,#N/A,FALSE,"NBFI"}</definedName>
    <definedName name="wrn.MIT." localSheetId="5" hidden="1">{#N/A,#N/A,FALSE,"CB";#N/A,#N/A,FALSE,"CMB";#N/A,#N/A,FALSE,"NBFI"}</definedName>
    <definedName name="wrn.MIT." localSheetId="6" hidden="1">{#N/A,#N/A,FALSE,"CB";#N/A,#N/A,FALSE,"CMB";#N/A,#N/A,FALSE,"NBFI"}</definedName>
    <definedName name="wrn.MIT." localSheetId="8" hidden="1">{#N/A,#N/A,FALSE,"CB";#N/A,#N/A,FALSE,"CMB";#N/A,#N/A,FALSE,"NBFI"}</definedName>
    <definedName name="wrn.MIT." localSheetId="17" hidden="1">{#N/A,#N/A,FALSE,"CB";#N/A,#N/A,FALSE,"CMB";#N/A,#N/A,FALSE,"NBFI"}</definedName>
    <definedName name="wrn.MIT." localSheetId="11" hidden="1">{#N/A,#N/A,FALSE,"CB";#N/A,#N/A,FALSE,"CMB";#N/A,#N/A,FALSE,"NBFI"}</definedName>
    <definedName name="wrn.MIT." hidden="1">{#N/A,#N/A,FALSE,"CB";#N/A,#N/A,FALSE,"CMB";#N/A,#N/A,FALSE,"NBFI"}</definedName>
    <definedName name="wrn.MONA." localSheetId="1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localSheetId="6" hidden="1">{"MONA",#N/A,FALSE,"S"}</definedName>
    <definedName name="wrn.MONA." localSheetId="8" hidden="1">{"MONA",#N/A,FALSE,"S"}</definedName>
    <definedName name="wrn.MONA." localSheetId="17" hidden="1">{"MONA",#N/A,FALSE,"S"}</definedName>
    <definedName name="wrn.MONA." localSheetId="11" hidden="1">{"MONA",#N/A,FALSE,"S"}</definedName>
    <definedName name="wrn.MONA." hidden="1">{"MONA",#N/A,FALSE,"S"}</definedName>
    <definedName name="wrn.mterm." localSheetId="1" hidden="1">{"mt1",#N/A,FALSE,"Debt";"mt2",#N/A,FALSE,"Debt";"mt3",#N/A,FALSE,"Debt";"mt4",#N/A,FALSE,"Debt";"mt5",#N/A,FALSE,"Debt";"mt6",#N/A,FALSE,"Debt";"mt7",#N/A,FALSE,"Debt"}</definedName>
    <definedName name="wrn.mterm." localSheetId="2" hidden="1">{"mt1",#N/A,FALSE,"Debt";"mt2",#N/A,FALSE,"Debt";"mt3",#N/A,FALSE,"Debt";"mt4",#N/A,FALSE,"Debt";"mt5",#N/A,FALSE,"Debt";"mt6",#N/A,FALSE,"Debt";"mt7",#N/A,FALSE,"Debt"}</definedName>
    <definedName name="wrn.mterm." localSheetId="3" hidden="1">{"mt1",#N/A,FALSE,"Debt";"mt2",#N/A,FALSE,"Debt";"mt3",#N/A,FALSE,"Debt";"mt4",#N/A,FALSE,"Debt";"mt5",#N/A,FALSE,"Debt";"mt6",#N/A,FALSE,"Debt";"mt7",#N/A,FALSE,"Debt"}</definedName>
    <definedName name="wrn.mterm." localSheetId="4" hidden="1">{"mt1",#N/A,FALSE,"Debt";"mt2",#N/A,FALSE,"Debt";"mt3",#N/A,FALSE,"Debt";"mt4",#N/A,FALSE,"Debt";"mt5",#N/A,FALSE,"Debt";"mt6",#N/A,FALSE,"Debt";"mt7",#N/A,FALSE,"Debt"}</definedName>
    <definedName name="wrn.mterm." localSheetId="5" hidden="1">{"mt1",#N/A,FALSE,"Debt";"mt2",#N/A,FALSE,"Debt";"mt3",#N/A,FALSE,"Debt";"mt4",#N/A,FALSE,"Debt";"mt5",#N/A,FALSE,"Debt";"mt6",#N/A,FALSE,"Debt";"mt7",#N/A,FALSE,"Debt"}</definedName>
    <definedName name="wrn.mterm." localSheetId="6" hidden="1">{"mt1",#N/A,FALSE,"Debt";"mt2",#N/A,FALSE,"Debt";"mt3",#N/A,FALSE,"Debt";"mt4",#N/A,FALSE,"Debt";"mt5",#N/A,FALSE,"Debt";"mt6",#N/A,FALSE,"Debt";"mt7",#N/A,FALSE,"Debt"}</definedName>
    <definedName name="wrn.mterm." localSheetId="8" hidden="1">{"mt1",#N/A,FALSE,"Debt";"mt2",#N/A,FALSE,"Debt";"mt3",#N/A,FALSE,"Debt";"mt4",#N/A,FALSE,"Debt";"mt5",#N/A,FALSE,"Debt";"mt6",#N/A,FALSE,"Debt";"mt7",#N/A,FALSE,"Debt"}</definedName>
    <definedName name="wrn.mterm." localSheetId="17" hidden="1">{"mt1",#N/A,FALSE,"Debt";"mt2",#N/A,FALSE,"Debt";"mt3",#N/A,FALSE,"Debt";"mt4",#N/A,FALSE,"Debt";"mt5",#N/A,FALSE,"Debt";"mt6",#N/A,FALSE,"Debt";"mt7",#N/A,FALSE,"Debt"}</definedName>
    <definedName name="wrn.mterm." localSheetId="11" hidden="1">{"mt1",#N/A,FALSE,"Debt";"mt2",#N/A,FALSE,"Debt";"mt3",#N/A,FALSE,"Debt";"mt4",#N/A,FALSE,"Debt";"mt5",#N/A,FALSE,"Debt";"mt6",#N/A,FALSE,"Debt";"mt7",#N/A,FALSE,"Debt"}</definedName>
    <definedName name="wrn.mterm." hidden="1">{"mt1",#N/A,FALSE,"Debt";"mt2",#N/A,FALSE,"Debt";"mt3",#N/A,FALSE,"Debt";"mt4",#N/A,FALSE,"Debt";"mt5",#N/A,FALSE,"Debt";"mt6",#N/A,FALSE,"Debt";"mt7",#N/A,FALSE,"Debt"}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localSheetId="17" hidden="1">{#N/A,#N/A,FALSE,"I";#N/A,#N/A,FALSE,"J";#N/A,#N/A,FALSE,"K";#N/A,#N/A,FALSE,"L";#N/A,#N/A,FALSE,"M";#N/A,#N/A,FALSE,"N";#N/A,#N/A,FALSE,"O"}</definedName>
    <definedName name="wrn.Output._.tables." localSheetId="11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localSheetId="1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2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5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6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8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7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1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ogram." localSheetId="1" hidden="1">{"Tab1",#N/A,FALSE,"P";"Tab2",#N/A,FALSE,"P"}</definedName>
    <definedName name="wrn.Program." localSheetId="2" hidden="1">{"Tab1",#N/A,FALSE,"P";"Tab2",#N/A,FALSE,"P"}</definedName>
    <definedName name="wrn.Program." localSheetId="3" hidden="1">{"Tab1",#N/A,FALSE,"P";"Tab2",#N/A,FALSE,"P"}</definedName>
    <definedName name="wrn.Program." localSheetId="4" hidden="1">{"Tab1",#N/A,FALSE,"P";"Tab2",#N/A,FALSE,"P"}</definedName>
    <definedName name="wrn.Program." localSheetId="5" hidden="1">{"Tab1",#N/A,FALSE,"P";"Tab2",#N/A,FALSE,"P"}</definedName>
    <definedName name="wrn.Program." localSheetId="6" hidden="1">{"Tab1",#N/A,FALSE,"P";"Tab2",#N/A,FALSE,"P"}</definedName>
    <definedName name="wrn.Program." localSheetId="8" hidden="1">{"Tab1",#N/A,FALSE,"P";"Tab2",#N/A,FALSE,"P"}</definedName>
    <definedName name="wrn.Program." localSheetId="17" hidden="1">{"Tab1",#N/A,FALSE,"P";"Tab2",#N/A,FALSE,"P"}</definedName>
    <definedName name="wrn.Program." localSheetId="11" hidden="1">{"Tab1",#N/A,FALSE,"P";"Tab2",#N/A,FALSE,"P"}</definedName>
    <definedName name="wrn.Program." hidden="1">{"Tab1",#N/A,FALSE,"P";"Tab2",#N/A,FALSE,"P"}</definedName>
    <definedName name="wrn.RED97MON." localSheetId="1" hidden="1">{"CBA",#N/A,FALSE,"TAB4";"MS",#N/A,FALSE,"TAB5";"BANKLOANS",#N/A,FALSE,"TAB21APP ";"INTEREST",#N/A,FALSE,"TAB22APP"}</definedName>
    <definedName name="wrn.RED97MON." localSheetId="2" hidden="1">{"CBA",#N/A,FALSE,"TAB4";"MS",#N/A,FALSE,"TAB5";"BANKLOANS",#N/A,FALSE,"TAB21APP ";"INTEREST",#N/A,FALSE,"TAB22APP"}</definedName>
    <definedName name="wrn.RED97MON." localSheetId="3" hidden="1">{"CBA",#N/A,FALSE,"TAB4";"MS",#N/A,FALSE,"TAB5";"BANKLOANS",#N/A,FALSE,"TAB21APP ";"INTEREST",#N/A,FALSE,"TAB22APP"}</definedName>
    <definedName name="wrn.RED97MON." localSheetId="4" hidden="1">{"CBA",#N/A,FALSE,"TAB4";"MS",#N/A,FALSE,"TAB5";"BANKLOANS",#N/A,FALSE,"TAB21APP ";"INTEREST",#N/A,FALSE,"TAB22APP"}</definedName>
    <definedName name="wrn.RED97MON." localSheetId="5" hidden="1">{"CBA",#N/A,FALSE,"TAB4";"MS",#N/A,FALSE,"TAB5";"BANKLOANS",#N/A,FALSE,"TAB21APP ";"INTEREST",#N/A,FALSE,"TAB22APP"}</definedName>
    <definedName name="wrn.RED97MON." localSheetId="6" hidden="1">{"CBA",#N/A,FALSE,"TAB4";"MS",#N/A,FALSE,"TAB5";"BANKLOANS",#N/A,FALSE,"TAB21APP ";"INTEREST",#N/A,FALSE,"TAB22APP"}</definedName>
    <definedName name="wrn.RED97MON." localSheetId="8" hidden="1">{"CBA",#N/A,FALSE,"TAB4";"MS",#N/A,FALSE,"TAB5";"BANKLOANS",#N/A,FALSE,"TAB21APP ";"INTEREST",#N/A,FALSE,"TAB22APP"}</definedName>
    <definedName name="wrn.RED97MON." localSheetId="17" hidden="1">{"CBA",#N/A,FALSE,"TAB4";"MS",#N/A,FALSE,"TAB5";"BANKLOANS",#N/A,FALSE,"TAB21APP ";"INTEREST",#N/A,FALSE,"TAB22APP"}</definedName>
    <definedName name="wrn.RED97MON." localSheetId="11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Riqfin." localSheetId="1" hidden="1">{"Riqfin97",#N/A,FALSE,"Tran";"Riqfinpro",#N/A,FALSE,"Tran"}</definedName>
    <definedName name="wrn.Riqfin." localSheetId="2" hidden="1">{"Riqfin97",#N/A,FALSE,"Tran";"Riqfinpro",#N/A,FALSE,"Tran"}</definedName>
    <definedName name="wrn.Riqfin." localSheetId="3" hidden="1">{"Riqfin97",#N/A,FALSE,"Tran";"Riqfinpro",#N/A,FALSE,"Tran"}</definedName>
    <definedName name="wrn.Riqfin." localSheetId="4" hidden="1">{"Riqfin97",#N/A,FALSE,"Tran";"Riqfinpro",#N/A,FALSE,"Tran"}</definedName>
    <definedName name="wrn.Riqfin." localSheetId="5" hidden="1">{"Riqfin97",#N/A,FALSE,"Tran";"Riqfinpro",#N/A,FALSE,"Tran"}</definedName>
    <definedName name="wrn.Riqfin." localSheetId="6" hidden="1">{"Riqfin97",#N/A,FALSE,"Tran";"Riqfinpro",#N/A,FALSE,"Tran"}</definedName>
    <definedName name="wrn.Riqfin." localSheetId="8" hidden="1">{"Riqfin97",#N/A,FALSE,"Tran";"Riqfinpro",#N/A,FALSE,"Tran"}</definedName>
    <definedName name="wrn.Riqfin." localSheetId="17" hidden="1">{"Riqfin97",#N/A,FALSE,"Tran";"Riqfinpro",#N/A,FALSE,"Tran"}</definedName>
    <definedName name="wrn.Riqfin." localSheetId="11" hidden="1">{"Riqfin97",#N/A,FALSE,"Tran";"Riqfinpro",#N/A,FALSE,"Tran"}</definedName>
    <definedName name="wrn.Riqfin." hidden="1">{"Riqfin97",#N/A,FALSE,"Tran";"Riqfinpro",#N/A,FALSE,"Tran"}</definedName>
    <definedName name="wrn.Staff._.Report._.Tables." localSheetId="1" hidden="1">{#N/A,#N/A,FALSE,"SRFSYS";#N/A,#N/A,FALSE,"SRBSYS"}</definedName>
    <definedName name="wrn.Staff._.Report._.Tables." localSheetId="2" hidden="1">{#N/A,#N/A,FALSE,"SRFSYS";#N/A,#N/A,FALSE,"SRBSYS"}</definedName>
    <definedName name="wrn.Staff._.Report._.Tables." localSheetId="3" hidden="1">{#N/A,#N/A,FALSE,"SRFSYS";#N/A,#N/A,FALSE,"SRBSYS"}</definedName>
    <definedName name="wrn.Staff._.Report._.Tables." localSheetId="4" hidden="1">{#N/A,#N/A,FALSE,"SRFSYS";#N/A,#N/A,FALSE,"SRBSYS"}</definedName>
    <definedName name="wrn.Staff._.Report._.Tables." localSheetId="5" hidden="1">{#N/A,#N/A,FALSE,"SRFSYS";#N/A,#N/A,FALSE,"SRBSYS"}</definedName>
    <definedName name="wrn.Staff._.Report._.Tables." localSheetId="6" hidden="1">{#N/A,#N/A,FALSE,"SRFSYS";#N/A,#N/A,FALSE,"SRBSYS"}</definedName>
    <definedName name="wrn.Staff._.Report._.Tables." localSheetId="8" hidden="1">{#N/A,#N/A,FALSE,"SRFSYS";#N/A,#N/A,FALSE,"SRBSYS"}</definedName>
    <definedName name="wrn.Staff._.Report._.Tables." localSheetId="17" hidden="1">{#N/A,#N/A,FALSE,"SRFSYS";#N/A,#N/A,FALSE,"SRBSYS"}</definedName>
    <definedName name="wrn.Staff._.Report._.Tables." localSheetId="11" hidden="1">{#N/A,#N/A,FALSE,"SRFSYS";#N/A,#N/A,FALSE,"SRBSYS"}</definedName>
    <definedName name="wrn.Staff._.Report._.Tables." hidden="1">{#N/A,#N/A,FALSE,"SRFSYS";#N/A,#N/A,FALSE,"SRBSYS"}</definedName>
    <definedName name="wrn.STAFF_REPORT_TABLES." localSheetId="1" hidden="1">{"SR_tbs",#N/A,FALSE,"MGSSEI";"SR_tbs",#N/A,FALSE,"MGSBOX";"SR_tbs",#N/A,FALSE,"MGSOCIND"}</definedName>
    <definedName name="wrn.STAFF_REPORT_TABLES." localSheetId="2" hidden="1">{"SR_tbs",#N/A,FALSE,"MGSSEI";"SR_tbs",#N/A,FALSE,"MGSBOX";"SR_tbs",#N/A,FALSE,"MGSOCIND"}</definedName>
    <definedName name="wrn.STAFF_REPORT_TABLES." localSheetId="3" hidden="1">{"SR_tbs",#N/A,FALSE,"MGSSEI";"SR_tbs",#N/A,FALSE,"MGSBOX";"SR_tbs",#N/A,FALSE,"MGSOCIND"}</definedName>
    <definedName name="wrn.STAFF_REPORT_TABLES." localSheetId="4" hidden="1">{"SR_tbs",#N/A,FALSE,"MGSSEI";"SR_tbs",#N/A,FALSE,"MGSBOX";"SR_tbs",#N/A,FALSE,"MGSOCIND"}</definedName>
    <definedName name="wrn.STAFF_REPORT_TABLES." localSheetId="5" hidden="1">{"SR_tbs",#N/A,FALSE,"MGSSEI";"SR_tbs",#N/A,FALSE,"MGSBOX";"SR_tbs",#N/A,FALSE,"MGSOCIND"}</definedName>
    <definedName name="wrn.STAFF_REPORT_TABLES." localSheetId="6" hidden="1">{"SR_tbs",#N/A,FALSE,"MGSSEI";"SR_tbs",#N/A,FALSE,"MGSBOX";"SR_tbs",#N/A,FALSE,"MGSOCIND"}</definedName>
    <definedName name="wrn.STAFF_REPORT_TABLES." localSheetId="8" hidden="1">{"SR_tbs",#N/A,FALSE,"MGSSEI";"SR_tbs",#N/A,FALSE,"MGSBOX";"SR_tbs",#N/A,FALSE,"MGSOCIND"}</definedName>
    <definedName name="wrn.STAFF_REPORT_TABLES." localSheetId="17" hidden="1">{"SR_tbs",#N/A,FALSE,"MGSSEI";"SR_tbs",#N/A,FALSE,"MGSBOX";"SR_tbs",#N/A,FALSE,"MGSOCIND"}</definedName>
    <definedName name="wrn.STAFF_REPORT_TABLES." localSheetId="11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te._.Govt." localSheetId="1" hidden="1">{"partial screen",#N/A,FALSE,"State_Gov't"}</definedName>
    <definedName name="wrn.State._.Govt." localSheetId="2" hidden="1">{"partial screen",#N/A,FALSE,"State_Gov't"}</definedName>
    <definedName name="wrn.State._.Govt." localSheetId="3" hidden="1">{"partial screen",#N/A,FALSE,"State_Gov't"}</definedName>
    <definedName name="wrn.State._.Govt." localSheetId="4" hidden="1">{"partial screen",#N/A,FALSE,"State_Gov't"}</definedName>
    <definedName name="wrn.State._.Govt." localSheetId="5" hidden="1">{"partial screen",#N/A,FALSE,"State_Gov't"}</definedName>
    <definedName name="wrn.State._.Govt." localSheetId="6" hidden="1">{"partial screen",#N/A,FALSE,"State_Gov't"}</definedName>
    <definedName name="wrn.State._.Govt." localSheetId="8" hidden="1">{"partial screen",#N/A,FALSE,"State_Gov't"}</definedName>
    <definedName name="wrn.State._.Govt." localSheetId="17" hidden="1">{"partial screen",#N/A,FALSE,"State_Gov't"}</definedName>
    <definedName name="wrn.State._.Govt." localSheetId="11" hidden="1">{"partial screen",#N/A,FALSE,"State_Gov't"}</definedName>
    <definedName name="wrn.State._.Govt." hidden="1">{"partial screen",#N/A,FALSE,"State_Gov't"}</definedName>
    <definedName name="wrn.suma." localSheetId="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1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localSheetId="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1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BILLSALL." localSheetId="1" hidden="1">{"TBILLS_ALL",#N/A,FALSE,"FITB_all"}</definedName>
    <definedName name="wrn.TBILLSALL." localSheetId="2" hidden="1">{"TBILLS_ALL",#N/A,FALSE,"FITB_all"}</definedName>
    <definedName name="wrn.TBILLSALL." localSheetId="3" hidden="1">{"TBILLS_ALL",#N/A,FALSE,"FITB_all"}</definedName>
    <definedName name="wrn.TBILLSALL." localSheetId="4" hidden="1">{"TBILLS_ALL",#N/A,FALSE,"FITB_all"}</definedName>
    <definedName name="wrn.TBILLSALL." localSheetId="5" hidden="1">{"TBILLS_ALL",#N/A,FALSE,"FITB_all"}</definedName>
    <definedName name="wrn.TBILLSALL." localSheetId="6" hidden="1">{"TBILLS_ALL",#N/A,FALSE,"FITB_all"}</definedName>
    <definedName name="wrn.TBILLSALL." localSheetId="8" hidden="1">{"TBILLS_ALL",#N/A,FALSE,"FITB_all"}</definedName>
    <definedName name="wrn.TBILLSALL." localSheetId="17" hidden="1">{"TBILLS_ALL",#N/A,FALSE,"FITB_all"}</definedName>
    <definedName name="wrn.TBILLSALL." localSheetId="11" hidden="1">{"TBILLS_ALL",#N/A,FALSE,"FITB_all"}</definedName>
    <definedName name="wrn.TBILLSALL." hidden="1">{"TBILLS_ALL",#N/A,FALSE,"FITB_all"}</definedName>
    <definedName name="wrn.WEO." localSheetId="1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localSheetId="5" hidden="1">{"WEO",#N/A,FALSE,"T"}</definedName>
    <definedName name="wrn.WEO." localSheetId="6" hidden="1">{"WEO",#N/A,FALSE,"T"}</definedName>
    <definedName name="wrn.WEO." localSheetId="8" hidden="1">{"WEO",#N/A,FALSE,"T"}</definedName>
    <definedName name="wrn.WEO." localSheetId="17" hidden="1">{"WEO",#N/A,FALSE,"T"}</definedName>
    <definedName name="wrn.WEO." localSheetId="11" hidden="1">{"WEO",#N/A,FALSE,"T"}</definedName>
    <definedName name="wrn.WEO." hidden="1">{"WEO",#N/A,FALSE,"T"}</definedName>
    <definedName name="wvu.Print." localSheetId="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6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8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7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w" localSheetId="11" hidden="1">#REF!</definedName>
    <definedName name="ww" localSheetId="12" hidden="1">#REF!</definedName>
    <definedName name="ww" localSheetId="16" hidden="1">#REF!</definedName>
    <definedName name="ww" hidden="1">#REF!</definedName>
    <definedName name="www" localSheetId="1" hidden="1">{"Riqfin97",#N/A,FALSE,"Tran";"Riqfinpro",#N/A,FALSE,"Tran"}</definedName>
    <definedName name="www" localSheetId="2" hidden="1">{"Riqfin97",#N/A,FALSE,"Tran";"Riqfinpro",#N/A,FALSE,"Tran"}</definedName>
    <definedName name="www" localSheetId="3" hidden="1">{"Riqfin97",#N/A,FALSE,"Tran";"Riqfinpro",#N/A,FALSE,"Tran"}</definedName>
    <definedName name="www" localSheetId="4" hidden="1">{"Riqfin97",#N/A,FALSE,"Tran";"Riqfinpro",#N/A,FALSE,"Tran"}</definedName>
    <definedName name="www" localSheetId="5" hidden="1">{"Riqfin97",#N/A,FALSE,"Tran";"Riqfinpro",#N/A,FALSE,"Tran"}</definedName>
    <definedName name="www" localSheetId="6" hidden="1">{"Riqfin97",#N/A,FALSE,"Tran";"Riqfinpro",#N/A,FALSE,"Tran"}</definedName>
    <definedName name="www" localSheetId="8" hidden="1">{"Riqfin97",#N/A,FALSE,"Tran";"Riqfinpro",#N/A,FALSE,"Tran"}</definedName>
    <definedName name="www" localSheetId="17" hidden="1">{"Riqfin97",#N/A,FALSE,"Tran";"Riqfinpro",#N/A,FALSE,"Tran"}</definedName>
    <definedName name="www" localSheetId="11" hidden="1">{"Riqfin97",#N/A,FALSE,"Tran";"Riqfinpro",#N/A,FALSE,"Tran"}</definedName>
    <definedName name="www" hidden="1">{"Riqfin97",#N/A,FALSE,"Tran";"Riqfinpro",#N/A,FALSE,"Tran"}</definedName>
    <definedName name="x" localSheetId="1" hidden="1">{"Riqfin97",#N/A,FALSE,"Tran";"Riqfinpro",#N/A,FALSE,"Tran"}</definedName>
    <definedName name="x" localSheetId="2" hidden="1">{"Riqfin97",#N/A,FALSE,"Tran";"Riqfinpro",#N/A,FALSE,"Tran"}</definedName>
    <definedName name="x" localSheetId="3" hidden="1">{"Riqfin97",#N/A,FALSE,"Tran";"Riqfinpro",#N/A,FALSE,"Tran"}</definedName>
    <definedName name="x" localSheetId="4" hidden="1">{"Riqfin97",#N/A,FALSE,"Tran";"Riqfinpro",#N/A,FALSE,"Tran"}</definedName>
    <definedName name="x" localSheetId="5" hidden="1">{"Riqfin97",#N/A,FALSE,"Tran";"Riqfinpro",#N/A,FALSE,"Tran"}</definedName>
    <definedName name="x" localSheetId="6" hidden="1">{"Riqfin97",#N/A,FALSE,"Tran";"Riqfinpro",#N/A,FALSE,"Tran"}</definedName>
    <definedName name="x" localSheetId="8" hidden="1">{"Riqfin97",#N/A,FALSE,"Tran";"Riqfinpro",#N/A,FALSE,"Tran"}</definedName>
    <definedName name="x" localSheetId="17" hidden="1">{"Riqfin97",#N/A,FALSE,"Tran";"Riqfinpro",#N/A,FALSE,"Tran"}</definedName>
    <definedName name="x" localSheetId="11" hidden="1">{"Riqfin97",#N/A,FALSE,"Tran";"Riqfinpro",#N/A,FALSE,"Tran"}</definedName>
    <definedName name="x" hidden="1">{"Riqfin97",#N/A,FALSE,"Tran";"Riqfinpro",#N/A,FALSE,"Tran"}</definedName>
    <definedName name="xx" localSheetId="1" hidden="1">{"Riqfin97",#N/A,FALSE,"Tran";"Riqfinpro",#N/A,FALSE,"Tran"}</definedName>
    <definedName name="xx" localSheetId="2" hidden="1">{"Riqfin97",#N/A,FALSE,"Tran";"Riqfinpro",#N/A,FALSE,"Tran"}</definedName>
    <definedName name="xx" localSheetId="3" hidden="1">{"Riqfin97",#N/A,FALSE,"Tran";"Riqfinpro",#N/A,FALSE,"Tran"}</definedName>
    <definedName name="xx" localSheetId="4" hidden="1">{"Riqfin97",#N/A,FALSE,"Tran";"Riqfinpro",#N/A,FALSE,"Tran"}</definedName>
    <definedName name="xx" localSheetId="5" hidden="1">{"Riqfin97",#N/A,FALSE,"Tran";"Riqfinpro",#N/A,FALSE,"Tran"}</definedName>
    <definedName name="xx" localSheetId="6" hidden="1">{"Riqfin97",#N/A,FALSE,"Tran";"Riqfinpro",#N/A,FALSE,"Tran"}</definedName>
    <definedName name="xx" localSheetId="8" hidden="1">{"Riqfin97",#N/A,FALSE,"Tran";"Riqfinpro",#N/A,FALSE,"Tran"}</definedName>
    <definedName name="xx" localSheetId="17" hidden="1">{"Riqfin97",#N/A,FALSE,"Tran";"Riqfinpro",#N/A,FALSE,"Tran"}</definedName>
    <definedName name="xx" localSheetId="11" hidden="1">{"Riqfin97",#N/A,FALSE,"Tran";"Riqfinpro",#N/A,FALSE,"Tran"}</definedName>
    <definedName name="xx" hidden="1">{"Riqfin97",#N/A,FALSE,"Tran";"Riqfinpro",#N/A,FALSE,"Tran"}</definedName>
    <definedName name="xxx" localSheetId="1" hidden="1">{"Riqfin97",#N/A,FALSE,"Tran";"Riqfinpro",#N/A,FALSE,"Tran"}</definedName>
    <definedName name="xxx" localSheetId="2" hidden="1">{"Riqfin97",#N/A,FALSE,"Tran";"Riqfinpro",#N/A,FALSE,"Tran"}</definedName>
    <definedName name="xxx" localSheetId="3" hidden="1">{"Riqfin97",#N/A,FALSE,"Tran";"Riqfinpro",#N/A,FALSE,"Tran"}</definedName>
    <definedName name="xxx" localSheetId="4" hidden="1">{"Riqfin97",#N/A,FALSE,"Tran";"Riqfinpro",#N/A,FALSE,"Tran"}</definedName>
    <definedName name="xxx" localSheetId="5" hidden="1">{"Riqfin97",#N/A,FALSE,"Tran";"Riqfinpro",#N/A,FALSE,"Tran"}</definedName>
    <definedName name="xxx" localSheetId="6" hidden="1">{"Riqfin97",#N/A,FALSE,"Tran";"Riqfinpro",#N/A,FALSE,"Tran"}</definedName>
    <definedName name="xxx" localSheetId="8" hidden="1">{"Riqfin97",#N/A,FALSE,"Tran";"Riqfinpro",#N/A,FALSE,"Tran"}</definedName>
    <definedName name="xxx" localSheetId="17" hidden="1">{"Riqfin97",#N/A,FALSE,"Tran";"Riqfinpro",#N/A,FALSE,"Tran"}</definedName>
    <definedName name="xxx" localSheetId="11" hidden="1">{"Riqfin97",#N/A,FALSE,"Tran";"Riqfinpro",#N/A,FALSE,"Tran"}</definedName>
    <definedName name="xxx" hidden="1">{"Riqfin97",#N/A,FALSE,"Tran";"Riqfinpro",#N/A,FALSE,"Tran"}</definedName>
    <definedName name="xxxx" localSheetId="1" hidden="1">{"Riqfin97",#N/A,FALSE,"Tran";"Riqfinpro",#N/A,FALSE,"Tran"}</definedName>
    <definedName name="xxxx" localSheetId="2" hidden="1">{"Riqfin97",#N/A,FALSE,"Tran";"Riqfinpro",#N/A,FALSE,"Tran"}</definedName>
    <definedName name="xxxx" localSheetId="3" hidden="1">{"Riqfin97",#N/A,FALSE,"Tran";"Riqfinpro",#N/A,FALSE,"Tran"}</definedName>
    <definedName name="xxxx" localSheetId="4" hidden="1">{"Riqfin97",#N/A,FALSE,"Tran";"Riqfinpro",#N/A,FALSE,"Tran"}</definedName>
    <definedName name="xxxx" localSheetId="5" hidden="1">{"Riqfin97",#N/A,FALSE,"Tran";"Riqfinpro",#N/A,FALSE,"Tran"}</definedName>
    <definedName name="xxxx" localSheetId="6" hidden="1">{"Riqfin97",#N/A,FALSE,"Tran";"Riqfinpro",#N/A,FALSE,"Tran"}</definedName>
    <definedName name="xxxx" localSheetId="8" hidden="1">{"Riqfin97",#N/A,FALSE,"Tran";"Riqfinpro",#N/A,FALSE,"Tran"}</definedName>
    <definedName name="xxxx" localSheetId="17" hidden="1">{"Riqfin97",#N/A,FALSE,"Tran";"Riqfinpro",#N/A,FALSE,"Tran"}</definedName>
    <definedName name="xxxx" localSheetId="11" hidden="1">{"Riqfin97",#N/A,FALSE,"Tran";"Riqfinpro",#N/A,FALSE,"Tran"}</definedName>
    <definedName name="xxxx" hidden="1">{"Riqfin97",#N/A,FALSE,"Tran";"Riqfinpro",#N/A,FALSE,"Tran"}</definedName>
    <definedName name="xxxx1" localSheetId="1" hidden="1">{"partial screen",#N/A,FALSE,"State_Gov't"}</definedName>
    <definedName name="xxxx1" localSheetId="2" hidden="1">{"partial screen",#N/A,FALSE,"State_Gov't"}</definedName>
    <definedName name="xxxx1" localSheetId="3" hidden="1">{"partial screen",#N/A,FALSE,"State_Gov't"}</definedName>
    <definedName name="xxxx1" localSheetId="4" hidden="1">{"partial screen",#N/A,FALSE,"State_Gov't"}</definedName>
    <definedName name="xxxx1" localSheetId="5" hidden="1">{"partial screen",#N/A,FALSE,"State_Gov't"}</definedName>
    <definedName name="xxxx1" localSheetId="6" hidden="1">{"partial screen",#N/A,FALSE,"State_Gov't"}</definedName>
    <definedName name="xxxx1" localSheetId="8" hidden="1">{"partial screen",#N/A,FALSE,"State_Gov't"}</definedName>
    <definedName name="xxxx1" localSheetId="17" hidden="1">{"partial screen",#N/A,FALSE,"State_Gov't"}</definedName>
    <definedName name="xxxx1" localSheetId="11" hidden="1">{"partial screen",#N/A,FALSE,"State_Gov't"}</definedName>
    <definedName name="xxxx1" hidden="1">{"partial screen",#N/A,FALSE,"State_Gov't"}</definedName>
    <definedName name="yoo" localSheetId="1" hidden="1">{"Main Economic Indicators",#N/A,FALSE,"C"}</definedName>
    <definedName name="yoo" localSheetId="2" hidden="1">{"Main Economic Indicators",#N/A,FALSE,"C"}</definedName>
    <definedName name="yoo" localSheetId="3" hidden="1">{"Main Economic Indicators",#N/A,FALSE,"C"}</definedName>
    <definedName name="yoo" localSheetId="4" hidden="1">{"Main Economic Indicators",#N/A,FALSE,"C"}</definedName>
    <definedName name="yoo" localSheetId="5" hidden="1">{"Main Economic Indicators",#N/A,FALSE,"C"}</definedName>
    <definedName name="yoo" localSheetId="6" hidden="1">{"Main Economic Indicators",#N/A,FALSE,"C"}</definedName>
    <definedName name="yoo" localSheetId="8" hidden="1">{"Main Economic Indicators",#N/A,FALSE,"C"}</definedName>
    <definedName name="yoo" localSheetId="17" hidden="1">{"Main Economic Indicators",#N/A,FALSE,"C"}</definedName>
    <definedName name="yoo" localSheetId="11" hidden="1">{"Main Economic Indicators",#N/A,FALSE,"C"}</definedName>
    <definedName name="yoo" hidden="1">{"Main Economic Indicators",#N/A,FALSE,"C"}</definedName>
    <definedName name="ytd" localSheetId="1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8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17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11" hidden="1">{"ca",#N/A,FALSE,"Detailed BOP";"ka",#N/A,FALSE,"Detailed BOP";"btl",#N/A,FALSE,"Detailed BOP";#N/A,#N/A,FALSE,"Debt  Stock TBL";"imfprint",#N/A,FALSE,"IMF";"imfdebtservice",#N/A,FALSE,"IMF";"tradeprint",#N/A,FALSE,"Trade"}</definedName>
    <definedName name="ytd" hidden="1">{"ca",#N/A,FALSE,"Detailed BOP";"ka",#N/A,FALSE,"Detailed BOP";"btl",#N/A,FALSE,"Detailed BOP";#N/A,#N/A,FALSE,"Debt  Stock TBL";"imfprint",#N/A,FALSE,"IMF";"imfdebtservice",#N/A,FALSE,"IMF";"tradeprint",#N/A,FALSE,"Trade"}</definedName>
    <definedName name="yui" localSheetId="1" hidden="1">{"mt1",#N/A,FALSE,"Debt";"mt2",#N/A,FALSE,"Debt";"mt3",#N/A,FALSE,"Debt";"mt4",#N/A,FALSE,"Debt";"mt5",#N/A,FALSE,"Debt";"mt6",#N/A,FALSE,"Debt";"mt7",#N/A,FALSE,"Debt"}</definedName>
    <definedName name="yui" localSheetId="2" hidden="1">{"mt1",#N/A,FALSE,"Debt";"mt2",#N/A,FALSE,"Debt";"mt3",#N/A,FALSE,"Debt";"mt4",#N/A,FALSE,"Debt";"mt5",#N/A,FALSE,"Debt";"mt6",#N/A,FALSE,"Debt";"mt7",#N/A,FALSE,"Debt"}</definedName>
    <definedName name="yui" localSheetId="3" hidden="1">{"mt1",#N/A,FALSE,"Debt";"mt2",#N/A,FALSE,"Debt";"mt3",#N/A,FALSE,"Debt";"mt4",#N/A,FALSE,"Debt";"mt5",#N/A,FALSE,"Debt";"mt6",#N/A,FALSE,"Debt";"mt7",#N/A,FALSE,"Debt"}</definedName>
    <definedName name="yui" localSheetId="4" hidden="1">{"mt1",#N/A,FALSE,"Debt";"mt2",#N/A,FALSE,"Debt";"mt3",#N/A,FALSE,"Debt";"mt4",#N/A,FALSE,"Debt";"mt5",#N/A,FALSE,"Debt";"mt6",#N/A,FALSE,"Debt";"mt7",#N/A,FALSE,"Debt"}</definedName>
    <definedName name="yui" localSheetId="5" hidden="1">{"mt1",#N/A,FALSE,"Debt";"mt2",#N/A,FALSE,"Debt";"mt3",#N/A,FALSE,"Debt";"mt4",#N/A,FALSE,"Debt";"mt5",#N/A,FALSE,"Debt";"mt6",#N/A,FALSE,"Debt";"mt7",#N/A,FALSE,"Debt"}</definedName>
    <definedName name="yui" localSheetId="6" hidden="1">{"mt1",#N/A,FALSE,"Debt";"mt2",#N/A,FALSE,"Debt";"mt3",#N/A,FALSE,"Debt";"mt4",#N/A,FALSE,"Debt";"mt5",#N/A,FALSE,"Debt";"mt6",#N/A,FALSE,"Debt";"mt7",#N/A,FALSE,"Debt"}</definedName>
    <definedName name="yui" localSheetId="8" hidden="1">{"mt1",#N/A,FALSE,"Debt";"mt2",#N/A,FALSE,"Debt";"mt3",#N/A,FALSE,"Debt";"mt4",#N/A,FALSE,"Debt";"mt5",#N/A,FALSE,"Debt";"mt6",#N/A,FALSE,"Debt";"mt7",#N/A,FALSE,"Debt"}</definedName>
    <definedName name="yui" localSheetId="17" hidden="1">{"mt1",#N/A,FALSE,"Debt";"mt2",#N/A,FALSE,"Debt";"mt3",#N/A,FALSE,"Debt";"mt4",#N/A,FALSE,"Debt";"mt5",#N/A,FALSE,"Debt";"mt6",#N/A,FALSE,"Debt";"mt7",#N/A,FALSE,"Debt"}</definedName>
    <definedName name="yui" localSheetId="11" hidden="1">{"mt1",#N/A,FALSE,"Debt";"mt2",#N/A,FALSE,"Debt";"mt3",#N/A,FALSE,"Debt";"mt4",#N/A,FALSE,"Debt";"mt5",#N/A,FALSE,"Debt";"mt6",#N/A,FALSE,"Debt";"mt7",#N/A,FALSE,"Debt"}</definedName>
    <definedName name="yui" hidden="1">{"mt1",#N/A,FALSE,"Debt";"mt2",#N/A,FALSE,"Debt";"mt3",#N/A,FALSE,"Debt";"mt4",#N/A,FALSE,"Debt";"mt5",#N/A,FALSE,"Debt";"mt6",#N/A,FALSE,"Debt";"mt7",#N/A,FALSE,"Debt"}</definedName>
    <definedName name="yy" localSheetId="1" hidden="1">{"Tab1",#N/A,FALSE,"P";"Tab2",#N/A,FALSE,"P"}</definedName>
    <definedName name="yy" localSheetId="2" hidden="1">{"Tab1",#N/A,FALSE,"P";"Tab2",#N/A,FALSE,"P"}</definedName>
    <definedName name="yy" localSheetId="3" hidden="1">{"Tab1",#N/A,FALSE,"P";"Tab2",#N/A,FALSE,"P"}</definedName>
    <definedName name="yy" localSheetId="4" hidden="1">{"Tab1",#N/A,FALSE,"P";"Tab2",#N/A,FALSE,"P"}</definedName>
    <definedName name="yy" localSheetId="5" hidden="1">{"Tab1",#N/A,FALSE,"P";"Tab2",#N/A,FALSE,"P"}</definedName>
    <definedName name="yy" localSheetId="6" hidden="1">{"Tab1",#N/A,FALSE,"P";"Tab2",#N/A,FALSE,"P"}</definedName>
    <definedName name="yy" localSheetId="8" hidden="1">{"Tab1",#N/A,FALSE,"P";"Tab2",#N/A,FALSE,"P"}</definedName>
    <definedName name="yy" localSheetId="17" hidden="1">{"Tab1",#N/A,FALSE,"P";"Tab2",#N/A,FALSE,"P"}</definedName>
    <definedName name="yy" localSheetId="11" hidden="1">{"Tab1",#N/A,FALSE,"P";"Tab2",#N/A,FALSE,"P"}</definedName>
    <definedName name="yy" hidden="1">{"Tab1",#N/A,FALSE,"P";"Tab2",#N/A,FALSE,"P"}</definedName>
    <definedName name="yyy" localSheetId="1" hidden="1">{"Tab1",#N/A,FALSE,"P";"Tab2",#N/A,FALSE,"P"}</definedName>
    <definedName name="yyy" localSheetId="2" hidden="1">{"Tab1",#N/A,FALSE,"P";"Tab2",#N/A,FALSE,"P"}</definedName>
    <definedName name="yyy" localSheetId="3" hidden="1">{"Tab1",#N/A,FALSE,"P";"Tab2",#N/A,FALSE,"P"}</definedName>
    <definedName name="yyy" localSheetId="4" hidden="1">{"Tab1",#N/A,FALSE,"P";"Tab2",#N/A,FALSE,"P"}</definedName>
    <definedName name="yyy" localSheetId="5" hidden="1">{"Tab1",#N/A,FALSE,"P";"Tab2",#N/A,FALSE,"P"}</definedName>
    <definedName name="yyy" localSheetId="6" hidden="1">{"Tab1",#N/A,FALSE,"P";"Tab2",#N/A,FALSE,"P"}</definedName>
    <definedName name="yyy" localSheetId="8" hidden="1">{"Tab1",#N/A,FALSE,"P";"Tab2",#N/A,FALSE,"P"}</definedName>
    <definedName name="yyy" localSheetId="17" hidden="1">{"Tab1",#N/A,FALSE,"P";"Tab2",#N/A,FALSE,"P"}</definedName>
    <definedName name="yyy" localSheetId="11" hidden="1">{"Tab1",#N/A,FALSE,"P";"Tab2",#N/A,FALSE,"P"}</definedName>
    <definedName name="yyy" hidden="1">{"Tab1",#N/A,FALSE,"P";"Tab2",#N/A,FALSE,"P"}</definedName>
    <definedName name="yyy1" localSheetId="1" hidden="1">{"DEPOSITS",#N/A,FALSE,"COMML_MON";"LOANS",#N/A,FALSE,"COMML_MON"}</definedName>
    <definedName name="yyy1" localSheetId="2" hidden="1">{"DEPOSITS",#N/A,FALSE,"COMML_MON";"LOANS",#N/A,FALSE,"COMML_MON"}</definedName>
    <definedName name="yyy1" localSheetId="3" hidden="1">{"DEPOSITS",#N/A,FALSE,"COMML_MON";"LOANS",#N/A,FALSE,"COMML_MON"}</definedName>
    <definedName name="yyy1" localSheetId="4" hidden="1">{"DEPOSITS",#N/A,FALSE,"COMML_MON";"LOANS",#N/A,FALSE,"COMML_MON"}</definedName>
    <definedName name="yyy1" localSheetId="5" hidden="1">{"DEPOSITS",#N/A,FALSE,"COMML_MON";"LOANS",#N/A,FALSE,"COMML_MON"}</definedName>
    <definedName name="yyy1" localSheetId="6" hidden="1">{"DEPOSITS",#N/A,FALSE,"COMML_MON";"LOANS",#N/A,FALSE,"COMML_MON"}</definedName>
    <definedName name="yyy1" localSheetId="8" hidden="1">{"DEPOSITS",#N/A,FALSE,"COMML_MON";"LOANS",#N/A,FALSE,"COMML_MON"}</definedName>
    <definedName name="yyy1" localSheetId="17" hidden="1">{"DEPOSITS",#N/A,FALSE,"COMML_MON";"LOANS",#N/A,FALSE,"COMML_MON"}</definedName>
    <definedName name="yyy1" localSheetId="11" hidden="1">{"DEPOSITS",#N/A,FALSE,"COMML_MON";"LOANS",#N/A,FALSE,"COMML_MON"}</definedName>
    <definedName name="yyy1" hidden="1">{"DEPOSITS",#N/A,FALSE,"COMML_MON";"LOANS",#N/A,FALSE,"COMML_MON"}</definedName>
    <definedName name="yyyy" localSheetId="1" hidden="1">{"Riqfin97",#N/A,FALSE,"Tran";"Riqfinpro",#N/A,FALSE,"Tran"}</definedName>
    <definedName name="yyyy" localSheetId="2" hidden="1">{"Riqfin97",#N/A,FALSE,"Tran";"Riqfinpro",#N/A,FALSE,"Tran"}</definedName>
    <definedName name="yyyy" localSheetId="3" hidden="1">{"Riqfin97",#N/A,FALSE,"Tran";"Riqfinpro",#N/A,FALSE,"Tran"}</definedName>
    <definedName name="yyyy" localSheetId="4" hidden="1">{"Riqfin97",#N/A,FALSE,"Tran";"Riqfinpro",#N/A,FALSE,"Tran"}</definedName>
    <definedName name="yyyy" localSheetId="5" hidden="1">{"Riqfin97",#N/A,FALSE,"Tran";"Riqfinpro",#N/A,FALSE,"Tran"}</definedName>
    <definedName name="yyyy" localSheetId="6" hidden="1">{"Riqfin97",#N/A,FALSE,"Tran";"Riqfinpro",#N/A,FALSE,"Tran"}</definedName>
    <definedName name="yyyy" localSheetId="8" hidden="1">{"Riqfin97",#N/A,FALSE,"Tran";"Riqfinpro",#N/A,FALSE,"Tran"}</definedName>
    <definedName name="yyyy" localSheetId="17" hidden="1">{"Riqfin97",#N/A,FALSE,"Tran";"Riqfinpro",#N/A,FALSE,"Tran"}</definedName>
    <definedName name="yyyy" localSheetId="11" hidden="1">{"Riqfin97",#N/A,FALSE,"Tran";"Riqfinpro",#N/A,FALSE,"Tran"}</definedName>
    <definedName name="yyyy" hidden="1">{"Riqfin97",#N/A,FALSE,"Tran";"Riqfinpro",#N/A,FALSE,"Tran"}</definedName>
    <definedName name="Z_1A8C061B_2301_11D3_BFD1_000039E37209_.wvu.Cols" localSheetId="1" hidden="1">#REF!,#REF!,#REF!</definedName>
    <definedName name="Z_1A8C061B_2301_11D3_BFD1_000039E37209_.wvu.Cols" localSheetId="2" hidden="1">#REF!,#REF!,#REF!</definedName>
    <definedName name="Z_1A8C061B_2301_11D3_BFD1_000039E37209_.wvu.Cols" localSheetId="3" hidden="1">#REF!,#REF!,#REF!</definedName>
    <definedName name="Z_1A8C061B_2301_11D3_BFD1_000039E37209_.wvu.Cols" localSheetId="4" hidden="1">#REF!,#REF!,#REF!</definedName>
    <definedName name="Z_1A8C061B_2301_11D3_BFD1_000039E37209_.wvu.Cols" localSheetId="5" hidden="1">#REF!,#REF!,#REF!</definedName>
    <definedName name="Z_1A8C061B_2301_11D3_BFD1_000039E37209_.wvu.Cols" localSheetId="11" hidden="1">#REF!,#REF!,#REF!</definedName>
    <definedName name="Z_1A8C061B_2301_11D3_BFD1_000039E37209_.wvu.Cols" localSheetId="12" hidden="1">#REF!,#REF!,#REF!</definedName>
    <definedName name="Z_1A8C061B_2301_11D3_BFD1_000039E37209_.wvu.Cols" localSheetId="16" hidden="1">#REF!,#REF!,#REF!</definedName>
    <definedName name="Z_1A8C061B_2301_11D3_BFD1_000039E37209_.wvu.Cols" hidden="1">#REF!,#REF!,#REF!</definedName>
    <definedName name="Z_1A8C061B_2301_11D3_BFD1_000039E37209_.wvu.Rows" localSheetId="1" hidden="1">#REF!,#REF!,#REF!</definedName>
    <definedName name="Z_1A8C061B_2301_11D3_BFD1_000039E37209_.wvu.Rows" localSheetId="2" hidden="1">#REF!,#REF!,#REF!</definedName>
    <definedName name="Z_1A8C061B_2301_11D3_BFD1_000039E37209_.wvu.Rows" localSheetId="3" hidden="1">#REF!,#REF!,#REF!</definedName>
    <definedName name="Z_1A8C061B_2301_11D3_BFD1_000039E37209_.wvu.Rows" localSheetId="4" hidden="1">#REF!,#REF!,#REF!</definedName>
    <definedName name="Z_1A8C061B_2301_11D3_BFD1_000039E37209_.wvu.Rows" localSheetId="5" hidden="1">#REF!,#REF!,#REF!</definedName>
    <definedName name="Z_1A8C061B_2301_11D3_BFD1_000039E37209_.wvu.Rows" localSheetId="11" hidden="1">#REF!,#REF!,#REF!</definedName>
    <definedName name="Z_1A8C061B_2301_11D3_BFD1_000039E37209_.wvu.Rows" localSheetId="12" hidden="1">#REF!,#REF!,#REF!</definedName>
    <definedName name="Z_1A8C061B_2301_11D3_BFD1_000039E37209_.wvu.Rows" localSheetId="16" hidden="1">#REF!,#REF!,#REF!</definedName>
    <definedName name="Z_1A8C061B_2301_11D3_BFD1_000039E37209_.wvu.Rows" hidden="1">#REF!,#REF!,#REF!</definedName>
    <definedName name="Z_1A8C061C_2301_11D3_BFD1_000039E37209_.wvu.Cols" localSheetId="1" hidden="1">#REF!,#REF!,#REF!</definedName>
    <definedName name="Z_1A8C061C_2301_11D3_BFD1_000039E37209_.wvu.Cols" localSheetId="2" hidden="1">#REF!,#REF!,#REF!</definedName>
    <definedName name="Z_1A8C061C_2301_11D3_BFD1_000039E37209_.wvu.Cols" localSheetId="3" hidden="1">#REF!,#REF!,#REF!</definedName>
    <definedName name="Z_1A8C061C_2301_11D3_BFD1_000039E37209_.wvu.Cols" localSheetId="4" hidden="1">#REF!,#REF!,#REF!</definedName>
    <definedName name="Z_1A8C061C_2301_11D3_BFD1_000039E37209_.wvu.Cols" localSheetId="5" hidden="1">#REF!,#REF!,#REF!</definedName>
    <definedName name="Z_1A8C061C_2301_11D3_BFD1_000039E37209_.wvu.Cols" localSheetId="11" hidden="1">#REF!,#REF!,#REF!</definedName>
    <definedName name="Z_1A8C061C_2301_11D3_BFD1_000039E37209_.wvu.Cols" localSheetId="12" hidden="1">#REF!,#REF!,#REF!</definedName>
    <definedName name="Z_1A8C061C_2301_11D3_BFD1_000039E37209_.wvu.Cols" localSheetId="16" hidden="1">#REF!,#REF!,#REF!</definedName>
    <definedName name="Z_1A8C061C_2301_11D3_BFD1_000039E37209_.wvu.Cols" hidden="1">#REF!,#REF!,#REF!</definedName>
    <definedName name="Z_1A8C061C_2301_11D3_BFD1_000039E37209_.wvu.Rows" localSheetId="1" hidden="1">#REF!,#REF!,#REF!</definedName>
    <definedName name="Z_1A8C061C_2301_11D3_BFD1_000039E37209_.wvu.Rows" localSheetId="2" hidden="1">#REF!,#REF!,#REF!</definedName>
    <definedName name="Z_1A8C061C_2301_11D3_BFD1_000039E37209_.wvu.Rows" localSheetId="3" hidden="1">#REF!,#REF!,#REF!</definedName>
    <definedName name="Z_1A8C061C_2301_11D3_BFD1_000039E37209_.wvu.Rows" localSheetId="11" hidden="1">#REF!,#REF!,#REF!</definedName>
    <definedName name="Z_1A8C061C_2301_11D3_BFD1_000039E37209_.wvu.Rows" localSheetId="12" hidden="1">#REF!,#REF!,#REF!</definedName>
    <definedName name="Z_1A8C061C_2301_11D3_BFD1_000039E37209_.wvu.Rows" localSheetId="16" hidden="1">#REF!,#REF!,#REF!</definedName>
    <definedName name="Z_1A8C061C_2301_11D3_BFD1_000039E37209_.wvu.Rows" hidden="1">#REF!,#REF!,#REF!</definedName>
    <definedName name="Z_1A8C061E_2301_11D3_BFD1_000039E37209_.wvu.Cols" localSheetId="1" hidden="1">#REF!,#REF!,#REF!</definedName>
    <definedName name="Z_1A8C061E_2301_11D3_BFD1_000039E37209_.wvu.Cols" localSheetId="2" hidden="1">#REF!,#REF!,#REF!</definedName>
    <definedName name="Z_1A8C061E_2301_11D3_BFD1_000039E37209_.wvu.Cols" localSheetId="3" hidden="1">#REF!,#REF!,#REF!</definedName>
    <definedName name="Z_1A8C061E_2301_11D3_BFD1_000039E37209_.wvu.Cols" localSheetId="11" hidden="1">#REF!,#REF!,#REF!</definedName>
    <definedName name="Z_1A8C061E_2301_11D3_BFD1_000039E37209_.wvu.Cols" localSheetId="12" hidden="1">#REF!,#REF!,#REF!</definedName>
    <definedName name="Z_1A8C061E_2301_11D3_BFD1_000039E37209_.wvu.Cols" localSheetId="16" hidden="1">#REF!,#REF!,#REF!</definedName>
    <definedName name="Z_1A8C061E_2301_11D3_BFD1_000039E37209_.wvu.Cols" hidden="1">#REF!,#REF!,#REF!</definedName>
    <definedName name="Z_1A8C061E_2301_11D3_BFD1_000039E37209_.wvu.Rows" localSheetId="1" hidden="1">#REF!,#REF!,#REF!</definedName>
    <definedName name="Z_1A8C061E_2301_11D3_BFD1_000039E37209_.wvu.Rows" localSheetId="2" hidden="1">#REF!,#REF!,#REF!</definedName>
    <definedName name="Z_1A8C061E_2301_11D3_BFD1_000039E37209_.wvu.Rows" localSheetId="3" hidden="1">#REF!,#REF!,#REF!</definedName>
    <definedName name="Z_1A8C061E_2301_11D3_BFD1_000039E37209_.wvu.Rows" localSheetId="11" hidden="1">#REF!,#REF!,#REF!</definedName>
    <definedName name="Z_1A8C061E_2301_11D3_BFD1_000039E37209_.wvu.Rows" localSheetId="12" hidden="1">#REF!,#REF!,#REF!</definedName>
    <definedName name="Z_1A8C061E_2301_11D3_BFD1_000039E37209_.wvu.Rows" localSheetId="16" hidden="1">#REF!,#REF!,#REF!</definedName>
    <definedName name="Z_1A8C061E_2301_11D3_BFD1_000039E37209_.wvu.Rows" hidden="1">#REF!,#REF!,#REF!</definedName>
    <definedName name="Z_1A8C061F_2301_11D3_BFD1_000039E37209_.wvu.Cols" localSheetId="1" hidden="1">#REF!,#REF!,#REF!</definedName>
    <definedName name="Z_1A8C061F_2301_11D3_BFD1_000039E37209_.wvu.Cols" localSheetId="2" hidden="1">#REF!,#REF!,#REF!</definedName>
    <definedName name="Z_1A8C061F_2301_11D3_BFD1_000039E37209_.wvu.Cols" localSheetId="3" hidden="1">#REF!,#REF!,#REF!</definedName>
    <definedName name="Z_1A8C061F_2301_11D3_BFD1_000039E37209_.wvu.Cols" localSheetId="11" hidden="1">#REF!,#REF!,#REF!</definedName>
    <definedName name="Z_1A8C061F_2301_11D3_BFD1_000039E37209_.wvu.Cols" localSheetId="12" hidden="1">#REF!,#REF!,#REF!</definedName>
    <definedName name="Z_1A8C061F_2301_11D3_BFD1_000039E37209_.wvu.Cols" localSheetId="16" hidden="1">#REF!,#REF!,#REF!</definedName>
    <definedName name="Z_1A8C061F_2301_11D3_BFD1_000039E37209_.wvu.Cols" hidden="1">#REF!,#REF!,#REF!</definedName>
    <definedName name="Z_1A8C061F_2301_11D3_BFD1_000039E37209_.wvu.Rows" localSheetId="1" hidden="1">#REF!,#REF!,#REF!</definedName>
    <definedName name="Z_1A8C061F_2301_11D3_BFD1_000039E37209_.wvu.Rows" localSheetId="2" hidden="1">#REF!,#REF!,#REF!</definedName>
    <definedName name="Z_1A8C061F_2301_11D3_BFD1_000039E37209_.wvu.Rows" localSheetId="3" hidden="1">#REF!,#REF!,#REF!</definedName>
    <definedName name="Z_1A8C061F_2301_11D3_BFD1_000039E37209_.wvu.Rows" localSheetId="11" hidden="1">#REF!,#REF!,#REF!</definedName>
    <definedName name="Z_1A8C061F_2301_11D3_BFD1_000039E37209_.wvu.Rows" localSheetId="12" hidden="1">#REF!,#REF!,#REF!</definedName>
    <definedName name="Z_1A8C061F_2301_11D3_BFD1_000039E37209_.wvu.Rows" localSheetId="16" hidden="1">#REF!,#REF!,#REF!</definedName>
    <definedName name="Z_1A8C061F_2301_11D3_BFD1_000039E37209_.wvu.Rows" hidden="1">#REF!,#REF!,#REF!</definedName>
    <definedName name="Z_248BE2BA_E445_11D3_BFE0_00003960F508_.wvu.Cols" localSheetId="1" hidden="1">#REF!,#REF!</definedName>
    <definedName name="Z_248BE2BA_E445_11D3_BFE0_00003960F508_.wvu.Cols" localSheetId="2" hidden="1">#REF!,#REF!</definedName>
    <definedName name="Z_248BE2BA_E445_11D3_BFE0_00003960F508_.wvu.Cols" localSheetId="3" hidden="1">#REF!,#REF!</definedName>
    <definedName name="Z_248BE2BA_E445_11D3_BFE0_00003960F508_.wvu.Cols" localSheetId="4" hidden="1">#REF!,#REF!</definedName>
    <definedName name="Z_248BE2BA_E445_11D3_BFE0_00003960F508_.wvu.Cols" localSheetId="5" hidden="1">#REF!,#REF!</definedName>
    <definedName name="Z_248BE2BA_E445_11D3_BFE0_00003960F508_.wvu.Cols" localSheetId="11" hidden="1">#REF!,#REF!</definedName>
    <definedName name="Z_248BE2BA_E445_11D3_BFE0_00003960F508_.wvu.Cols" localSheetId="12" hidden="1">#REF!,#REF!</definedName>
    <definedName name="Z_248BE2BA_E445_11D3_BFE0_00003960F508_.wvu.Cols" localSheetId="16" hidden="1">#REF!,#REF!</definedName>
    <definedName name="Z_248BE2BA_E445_11D3_BFE0_00003960F508_.wvu.Cols" hidden="1">#REF!,#REF!</definedName>
    <definedName name="Z_695446A2_A8C9_11D3_8A18_0004AC53A12A_.wvu.Rows" localSheetId="4" hidden="1">#REF!,#REF!</definedName>
    <definedName name="Z_695446A2_A8C9_11D3_8A18_0004AC53A12A_.wvu.Rows" hidden="1">#REF!,#REF!</definedName>
    <definedName name="Z_95224721_0485_11D4_BFD1_00508B5F4DA4_.wvu.Cols" localSheetId="1" hidden="1">#REF!</definedName>
    <definedName name="Z_95224721_0485_11D4_BFD1_00508B5F4DA4_.wvu.Cols" localSheetId="2" hidden="1">#REF!</definedName>
    <definedName name="Z_95224721_0485_11D4_BFD1_00508B5F4DA4_.wvu.Cols" localSheetId="3" hidden="1">#REF!</definedName>
    <definedName name="Z_95224721_0485_11D4_BFD1_00508B5F4DA4_.wvu.Cols" localSheetId="4" hidden="1">#REF!</definedName>
    <definedName name="Z_95224721_0485_11D4_BFD1_00508B5F4DA4_.wvu.Cols" localSheetId="5" hidden="1">#REF!</definedName>
    <definedName name="Z_95224721_0485_11D4_BFD1_00508B5F4DA4_.wvu.Cols" localSheetId="11" hidden="1">#REF!</definedName>
    <definedName name="Z_95224721_0485_11D4_BFD1_00508B5F4DA4_.wvu.Cols" localSheetId="12" hidden="1">#REF!</definedName>
    <definedName name="Z_95224721_0485_11D4_BFD1_00508B5F4DA4_.wvu.Cols" localSheetId="16" hidden="1">#REF!</definedName>
    <definedName name="Z_95224721_0485_11D4_BFD1_00508B5F4DA4_.wvu.Cols" hidden="1">#REF!</definedName>
    <definedName name="zkouska" localSheetId="1" hidden="1">#REF!</definedName>
    <definedName name="zkouska" localSheetId="2" hidden="1">#REF!</definedName>
    <definedName name="zkouska" localSheetId="3" hidden="1">#REF!</definedName>
    <definedName name="zkouska" localSheetId="4" hidden="1">#REF!</definedName>
    <definedName name="zkouska" localSheetId="5" hidden="1">#REF!</definedName>
    <definedName name="zkouska" localSheetId="11" hidden="1">#REF!</definedName>
    <definedName name="zkouska" localSheetId="12" hidden="1">#REF!</definedName>
    <definedName name="zkouska" localSheetId="16" hidden="1">#REF!</definedName>
    <definedName name="zkouska" hidden="1">#REF!</definedName>
    <definedName name="zxdf" localSheetId="1" hidden="1">{#N/A,#N/A,FALSE,"DOC";"TB_28",#N/A,FALSE,"FITB_28";"TB_91",#N/A,FALSE,"FITB_91";"TB_182",#N/A,FALSE,"FITB_182";"TB_273",#N/A,FALSE,"FITB_273";"TB_364",#N/A,FALSE,"FITB_364 ";"SUMMARY",#N/A,FALSE,"Summary"}</definedName>
    <definedName name="zxdf" localSheetId="2" hidden="1">{#N/A,#N/A,FALSE,"DOC";"TB_28",#N/A,FALSE,"FITB_28";"TB_91",#N/A,FALSE,"FITB_91";"TB_182",#N/A,FALSE,"FITB_182";"TB_273",#N/A,FALSE,"FITB_273";"TB_364",#N/A,FALSE,"FITB_364 ";"SUMMARY",#N/A,FALSE,"Summary"}</definedName>
    <definedName name="zxdf" localSheetId="3" hidden="1">{#N/A,#N/A,FALSE,"DOC";"TB_28",#N/A,FALSE,"FITB_28";"TB_91",#N/A,FALSE,"FITB_91";"TB_182",#N/A,FALSE,"FITB_182";"TB_273",#N/A,FALSE,"FITB_273";"TB_364",#N/A,FALSE,"FITB_364 ";"SUMMARY",#N/A,FALSE,"Summary"}</definedName>
    <definedName name="zxdf" localSheetId="4" hidden="1">{#N/A,#N/A,FALSE,"DOC";"TB_28",#N/A,FALSE,"FITB_28";"TB_91",#N/A,FALSE,"FITB_91";"TB_182",#N/A,FALSE,"FITB_182";"TB_273",#N/A,FALSE,"FITB_273";"TB_364",#N/A,FALSE,"FITB_364 ";"SUMMARY",#N/A,FALSE,"Summary"}</definedName>
    <definedName name="zxdf" localSheetId="5" hidden="1">{#N/A,#N/A,FALSE,"DOC";"TB_28",#N/A,FALSE,"FITB_28";"TB_91",#N/A,FALSE,"FITB_91";"TB_182",#N/A,FALSE,"FITB_182";"TB_273",#N/A,FALSE,"FITB_273";"TB_364",#N/A,FALSE,"FITB_364 ";"SUMMARY",#N/A,FALSE,"Summary"}</definedName>
    <definedName name="zxdf" localSheetId="6" hidden="1">{#N/A,#N/A,FALSE,"DOC";"TB_28",#N/A,FALSE,"FITB_28";"TB_91",#N/A,FALSE,"FITB_91";"TB_182",#N/A,FALSE,"FITB_182";"TB_273",#N/A,FALSE,"FITB_273";"TB_364",#N/A,FALSE,"FITB_364 ";"SUMMARY",#N/A,FALSE,"Summary"}</definedName>
    <definedName name="zxdf" localSheetId="8" hidden="1">{#N/A,#N/A,FALSE,"DOC";"TB_28",#N/A,FALSE,"FITB_28";"TB_91",#N/A,FALSE,"FITB_91";"TB_182",#N/A,FALSE,"FITB_182";"TB_273",#N/A,FALSE,"FITB_273";"TB_364",#N/A,FALSE,"FITB_364 ";"SUMMARY",#N/A,FALSE,"Summary"}</definedName>
    <definedName name="zxdf" localSheetId="17" hidden="1">{#N/A,#N/A,FALSE,"DOC";"TB_28",#N/A,FALSE,"FITB_28";"TB_91",#N/A,FALSE,"FITB_91";"TB_182",#N/A,FALSE,"FITB_182";"TB_273",#N/A,FALSE,"FITB_273";"TB_364",#N/A,FALSE,"FITB_364 ";"SUMMARY",#N/A,FALSE,"Summary"}</definedName>
    <definedName name="zxdf" localSheetId="11" hidden="1">{#N/A,#N/A,FALSE,"DOC";"TB_28",#N/A,FALSE,"FITB_28";"TB_91",#N/A,FALSE,"FITB_91";"TB_182",#N/A,FALSE,"FITB_182";"TB_273",#N/A,FALSE,"FITB_273";"TB_364",#N/A,FALSE,"FITB_364 ";"SUMMARY",#N/A,FALSE,"Summary"}</definedName>
    <definedName name="zxdf" hidden="1">{#N/A,#N/A,FALSE,"DOC";"TB_28",#N/A,FALSE,"FITB_28";"TB_91",#N/A,FALSE,"FITB_91";"TB_182",#N/A,FALSE,"FITB_182";"TB_273",#N/A,FALSE,"FITB_273";"TB_364",#N/A,FALSE,"FITB_364 ";"SUMMARY",#N/A,FALSE,"Summary"}</definedName>
    <definedName name="zz" localSheetId="1" hidden="1">{"Tab1",#N/A,FALSE,"P";"Tab2",#N/A,FALSE,"P"}</definedName>
    <definedName name="zz" localSheetId="2" hidden="1">{"Tab1",#N/A,FALSE,"P";"Tab2",#N/A,FALSE,"P"}</definedName>
    <definedName name="zz" localSheetId="3" hidden="1">{"Tab1",#N/A,FALSE,"P";"Tab2",#N/A,FALSE,"P"}</definedName>
    <definedName name="zz" localSheetId="4" hidden="1">{"Tab1",#N/A,FALSE,"P";"Tab2",#N/A,FALSE,"P"}</definedName>
    <definedName name="zz" localSheetId="5" hidden="1">{"Tab1",#N/A,FALSE,"P";"Tab2",#N/A,FALSE,"P"}</definedName>
    <definedName name="zz" localSheetId="6" hidden="1">{"Tab1",#N/A,FALSE,"P";"Tab2",#N/A,FALSE,"P"}</definedName>
    <definedName name="zz" localSheetId="8" hidden="1">{"Tab1",#N/A,FALSE,"P";"Tab2",#N/A,FALSE,"P"}</definedName>
    <definedName name="zz" localSheetId="17" hidden="1">{"Tab1",#N/A,FALSE,"P";"Tab2",#N/A,FALSE,"P"}</definedName>
    <definedName name="zz" localSheetId="11" hidden="1">{"Tab1",#N/A,FALSE,"P";"Tab2",#N/A,FALSE,"P"}</definedName>
    <definedName name="zz" hidden="1">{"Tab1",#N/A,FALSE,"P";"Tab2",#N/A,FALSE,"P"}</definedName>
    <definedName name="zzz" localSheetId="1" hidden="1">{"TBILLS_ALL",#N/A,FALSE,"FITB_all"}</definedName>
    <definedName name="zzz" localSheetId="2" hidden="1">{"TBILLS_ALL",#N/A,FALSE,"FITB_all"}</definedName>
    <definedName name="zzz" localSheetId="3" hidden="1">{"TBILLS_ALL",#N/A,FALSE,"FITB_all"}</definedName>
    <definedName name="zzz" localSheetId="4" hidden="1">{"TBILLS_ALL",#N/A,FALSE,"FITB_all"}</definedName>
    <definedName name="zzz" localSheetId="5" hidden="1">{"TBILLS_ALL",#N/A,FALSE,"FITB_all"}</definedName>
    <definedName name="zzz" localSheetId="6" hidden="1">{"TBILLS_ALL",#N/A,FALSE,"FITB_all"}</definedName>
    <definedName name="zzz" localSheetId="8" hidden="1">{"TBILLS_ALL",#N/A,FALSE,"FITB_all"}</definedName>
    <definedName name="zzz" localSheetId="17" hidden="1">{"TBILLS_ALL",#N/A,FALSE,"FITB_all"}</definedName>
    <definedName name="zzz" localSheetId="11" hidden="1">{"TBILLS_ALL",#N/A,FALSE,"FITB_all"}</definedName>
    <definedName name="zzz" hidden="1">{"TBILLS_ALL",#N/A,FALSE,"FITB_all"}</definedName>
    <definedName name="zzz1" localSheetId="1" hidden="1">{"TBILLS_ALL",#N/A,FALSE,"FITB_all"}</definedName>
    <definedName name="zzz1" localSheetId="2" hidden="1">{"TBILLS_ALL",#N/A,FALSE,"FITB_all"}</definedName>
    <definedName name="zzz1" localSheetId="3" hidden="1">{"TBILLS_ALL",#N/A,FALSE,"FITB_all"}</definedName>
    <definedName name="zzz1" localSheetId="4" hidden="1">{"TBILLS_ALL",#N/A,FALSE,"FITB_all"}</definedName>
    <definedName name="zzz1" localSheetId="5" hidden="1">{"TBILLS_ALL",#N/A,FALSE,"FITB_all"}</definedName>
    <definedName name="zzz1" localSheetId="6" hidden="1">{"TBILLS_ALL",#N/A,FALSE,"FITB_all"}</definedName>
    <definedName name="zzz1" localSheetId="8" hidden="1">{"TBILLS_ALL",#N/A,FALSE,"FITB_all"}</definedName>
    <definedName name="zzz1" localSheetId="17" hidden="1">{"TBILLS_ALL",#N/A,FALSE,"FITB_all"}</definedName>
    <definedName name="zzz1" localSheetId="11" hidden="1">{"TBILLS_ALL",#N/A,FALSE,"FITB_all"}</definedName>
    <definedName name="zzz1" hidden="1">{"TBILLS_ALL",#N/A,FALSE,"FITB_all"}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4" l="1"/>
  <c r="G22" i="36"/>
  <c r="D22" i="36"/>
  <c r="E22" i="36"/>
  <c r="F22" i="36"/>
  <c r="C22" i="36"/>
  <c r="G32" i="32"/>
  <c r="D32" i="32"/>
  <c r="E32" i="32"/>
  <c r="F32" i="32"/>
  <c r="C32" i="32"/>
  <c r="C27" i="31"/>
  <c r="G27" i="31"/>
  <c r="D27" i="31"/>
  <c r="E27" i="31"/>
  <c r="F27" i="31"/>
  <c r="G25" i="34"/>
  <c r="G25" i="33"/>
  <c r="B21" i="14"/>
  <c r="B22" i="14" l="1"/>
  <c r="B20" i="14"/>
  <c r="B19" i="14"/>
  <c r="B18" i="14"/>
  <c r="B17" i="14"/>
  <c r="B16" i="14"/>
  <c r="B15" i="14"/>
  <c r="B13" i="14"/>
  <c r="B12" i="14"/>
  <c r="B11" i="14"/>
  <c r="B10" i="14"/>
  <c r="B9" i="14"/>
  <c r="B8" i="14"/>
  <c r="B7" i="14"/>
  <c r="B6" i="14"/>
  <c r="B5" i="14"/>
  <c r="C25" i="35" l="1"/>
  <c r="D25" i="35"/>
  <c r="E25" i="35"/>
  <c r="F25" i="3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2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29D21307-00C3-4200-9BC4-357D13137EE2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C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D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E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F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Nicoleta I. Matcovschi</author>
  </authors>
  <commentList>
    <comment ref="B2" authorId="0" shapeId="0" xr:uid="{1A4228EA-CEBC-4A92-BB33-E04A583E32DD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C3E33409-3C71-434A-89A8-5FC64E71BA8C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11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12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3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4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5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6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7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8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9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2" authorId="0" shapeId="0" xr:uid="{00000000-0006-0000-0A00-000001000000}">
      <text>
        <r>
          <rPr>
            <sz val="9"/>
            <color indexed="81"/>
            <rFont val="Tahoma"/>
            <family val="2"/>
            <charset val="204"/>
          </rPr>
          <t>faceți click pentru a reveni la</t>
        </r>
        <r>
          <rPr>
            <b/>
            <sz val="9"/>
            <color indexed="81"/>
            <rFont val="Tahoma"/>
            <family val="2"/>
            <charset val="204"/>
          </rPr>
          <t xml:space="preserve"> Cuprins</t>
        </r>
      </text>
    </comment>
  </commentList>
</comments>
</file>

<file path=xl/sharedStrings.xml><?xml version="1.0" encoding="utf-8"?>
<sst xmlns="http://schemas.openxmlformats.org/spreadsheetml/2006/main" count="5088" uniqueCount="739">
  <si>
    <t>%</t>
  </si>
  <si>
    <t>XVIII. Instrumente şi aparate optice, fotografice sau cinematografice, de măsură, de control sau de precizie; instrumente şi aparate medico-chirurgicale; ceasornicărie; instrumente muzicale; părţi şi accesorii ale acestora</t>
  </si>
  <si>
    <t>Altele</t>
  </si>
  <si>
    <t>Total</t>
  </si>
  <si>
    <t>ANEXE:</t>
  </si>
  <si>
    <t>p.p.</t>
  </si>
  <si>
    <t>credit</t>
  </si>
  <si>
    <t>debit</t>
  </si>
  <si>
    <t>net</t>
  </si>
  <si>
    <t xml:space="preserve">Contul curent </t>
  </si>
  <si>
    <t xml:space="preserve"> Bunuri şi servicii</t>
  </si>
  <si>
    <t xml:space="preserve">  Bunuri</t>
  </si>
  <si>
    <t xml:space="preserve">   Mărfuri generale în baza balanţei de plăţi</t>
  </si>
  <si>
    <t xml:space="preserve">    Din care: Reexport </t>
  </si>
  <si>
    <t xml:space="preserve">   Exporturi nete de mărfuri negociate peste hotare</t>
  </si>
  <si>
    <t xml:space="preserve">    Procurări de mărfuri negociate peste hotare (exporturi negative)</t>
  </si>
  <si>
    <t xml:space="preserve">    Vânzări de mărfuri negociate peste hotare </t>
  </si>
  <si>
    <t xml:space="preserve">   Aur nemonetar</t>
  </si>
  <si>
    <t xml:space="preserve">  Servicii</t>
  </si>
  <si>
    <t xml:space="preserve">   Servicii de prelucrare a materiei prime aflate în proprietatea terților</t>
  </si>
  <si>
    <t xml:space="preserve">    Bunuri prelucrate în economia raportoare – bunuri expediate după prelucrare (Ct), bunuri primite pentru prelucrare (Dt)</t>
  </si>
  <si>
    <t xml:space="preserve">    Bunuri prelucrate în străinătate – bunuri expediate pentru prelucrare (Ct), bunuri primite după prelucrare (Dt)</t>
  </si>
  <si>
    <t xml:space="preserve">   Servicii de întreţinere şi de reparaţii (n.a.p.)</t>
  </si>
  <si>
    <t xml:space="preserve">   Transport</t>
  </si>
  <si>
    <t xml:space="preserve">    Pentru toate mijloacele de transport</t>
  </si>
  <si>
    <t xml:space="preserve">     Pasageri</t>
  </si>
  <si>
    <t xml:space="preserve">      Din care: De plătit de către lucrătorii transfrontalieri, sezonieri şi alţi lucrători pe termen scurt</t>
  </si>
  <si>
    <t xml:space="preserve">     Mărfuri</t>
  </si>
  <si>
    <t xml:space="preserve">     Altele</t>
  </si>
  <si>
    <t xml:space="preserve">    Transport maritim</t>
  </si>
  <si>
    <t xml:space="preserve">    Transport aerian</t>
  </si>
  <si>
    <t xml:space="preserve">    Alte mijloace de transport</t>
  </si>
  <si>
    <t xml:space="preserve">    Servicii poştale şi de curierat</t>
  </si>
  <si>
    <t xml:space="preserve">   Călătorii</t>
  </si>
  <si>
    <t xml:space="preserve">    De afaceri</t>
  </si>
  <si>
    <t xml:space="preserve">     Achiziționarea de bunuri și servicii de către lucrătorii transfrontalieri, sezonieri și alți lucrători pe termen scurt</t>
  </si>
  <si>
    <t xml:space="preserve">    Personale</t>
  </si>
  <si>
    <t xml:space="preserve">     Servicii de sănătate</t>
  </si>
  <si>
    <t xml:space="preserve">     Servicii de instruire</t>
  </si>
  <si>
    <t xml:space="preserve">    Pentru călătorii de afaceri şi în interes personal</t>
  </si>
  <si>
    <t xml:space="preserve">     Bunuri</t>
  </si>
  <si>
    <t xml:space="preserve">     Servicii de transport local</t>
  </si>
  <si>
    <t xml:space="preserve">     Servicii de cazare</t>
  </si>
  <si>
    <t xml:space="preserve">     Servicii de alimentaţie</t>
  </si>
  <si>
    <t xml:space="preserve">     Alte servicii</t>
  </si>
  <si>
    <t xml:space="preserve">      Servicii de sănătate</t>
  </si>
  <si>
    <t xml:space="preserve">      Servicii de instruire</t>
  </si>
  <si>
    <t xml:space="preserve">   Construcţii</t>
  </si>
  <si>
    <t xml:space="preserve">    Construcţii în străinătate</t>
  </si>
  <si>
    <t xml:space="preserve">    Construcţii în economia raportoare</t>
  </si>
  <si>
    <t xml:space="preserve">   Servicii de asigurări şi pensii</t>
  </si>
  <si>
    <t xml:space="preserve">    Asigurări directe</t>
  </si>
  <si>
    <t xml:space="preserve">    Reasigurări</t>
  </si>
  <si>
    <t xml:space="preserve">    Servicii auxiliare de asigurare</t>
  </si>
  <si>
    <t xml:space="preserve">    Servicii de pensii şi de garanţii standardizate</t>
  </si>
  <si>
    <t xml:space="preserve">   Servicii financiare</t>
  </si>
  <si>
    <t xml:space="preserve">    Servicii financiare explicit facturate și alte servicii financiare</t>
  </si>
  <si>
    <t xml:space="preserve">    Servicii de intermediere financiară indirect măsurate (SIFIM)</t>
  </si>
  <si>
    <t xml:space="preserve">   Taxe pentru utilizarea proprietăţii intelectuale (n.a.p.)</t>
  </si>
  <si>
    <t xml:space="preserve">   Servicii de telecomunicaţii, de informatică şi de informații</t>
  </si>
  <si>
    <t xml:space="preserve">    Servicii de telecomunicaţii</t>
  </si>
  <si>
    <t xml:space="preserve">    Servicii de informatică</t>
  </si>
  <si>
    <t xml:space="preserve">    Servicii de informații</t>
  </si>
  <si>
    <t xml:space="preserve">   Alte servicii pentru afaceri</t>
  </si>
  <si>
    <t xml:space="preserve">    Servicii de cercetare şi dezvoltare</t>
  </si>
  <si>
    <t xml:space="preserve">    Servicii profesionale şi de consultanţă managerială</t>
  </si>
  <si>
    <t xml:space="preserve">    Servicii tehnice, comerciale şi alte servicii pentru afaceri</t>
  </si>
  <si>
    <t xml:space="preserve">   Servicii personale, culturale şi de agrement</t>
  </si>
  <si>
    <t xml:space="preserve">    Servicii audiovizuale şi conexe</t>
  </si>
  <si>
    <t xml:space="preserve">    Alte servicii personale, culturale şi de agrement</t>
  </si>
  <si>
    <t xml:space="preserve">   Bunuri şi servicii ale administrației publice (n.a.p.)</t>
  </si>
  <si>
    <t xml:space="preserve">   Venituri primare</t>
  </si>
  <si>
    <t xml:space="preserve">    Remunerarea salariaților</t>
  </si>
  <si>
    <t xml:space="preserve">    Venituri din investiţii</t>
  </si>
  <si>
    <t xml:space="preserve">     Venituri din investiţii directe</t>
  </si>
  <si>
    <t xml:space="preserve">      Venituri din participații şi acțiuni ale fondurilor de investiţii</t>
  </si>
  <si>
    <t xml:space="preserve">       Dividende şi retrageri din veniturile quasi-societăților</t>
  </si>
  <si>
    <t xml:space="preserve">        Investitorul direct în întreprinderea cu investiţii directe</t>
  </si>
  <si>
    <t xml:space="preserve">        Întreprinderea cu investiţii directe în investitorul său direct (investiţie inversă)</t>
  </si>
  <si>
    <t xml:space="preserve">        Între întreprinderi din același grup</t>
  </si>
  <si>
    <t xml:space="preserve">         dacă firma-mamă principală este rezident</t>
  </si>
  <si>
    <t xml:space="preserve">         dacă firma-mamă principală este nerezident</t>
  </si>
  <si>
    <t xml:space="preserve">         dacă firma-mamă principală nu este cunoscută</t>
  </si>
  <si>
    <t xml:space="preserve">       Profituri reinvestite</t>
  </si>
  <si>
    <t xml:space="preserve">       Din care: Venituri din investiţii atribuite deţinătorilor de poliţe de asigurare și participanților la sisteme de pensii și scheme de garanţii standardizate, precum și acționarilor fondurilor de investiţii</t>
  </si>
  <si>
    <t xml:space="preserve">        Din care: Venituri din investiţii atribuite acționarilor fondurilor de investiţii</t>
  </si>
  <si>
    <t xml:space="preserve">      Dobânzi</t>
  </si>
  <si>
    <t xml:space="preserve">       Investitorul direct în întreprinderea cu investiţii directe</t>
  </si>
  <si>
    <t xml:space="preserve">       Întreprinderea cu investiţii directe în investitorul său direct (investiţie inversă)</t>
  </si>
  <si>
    <t xml:space="preserve">       Între întreprinderi din același grup</t>
  </si>
  <si>
    <t xml:space="preserve">        dacă firma-mamă principală este rezident</t>
  </si>
  <si>
    <t xml:space="preserve">        dacă firma-mamă principală este nerezident</t>
  </si>
  <si>
    <t xml:space="preserve">        dacă firma-mamă principală nu este cunoscută</t>
  </si>
  <si>
    <t xml:space="preserve">       Informativ: Dobânzi, înainte de SIFIM</t>
  </si>
  <si>
    <t xml:space="preserve">     Venituri din investiţii de portofoliu</t>
  </si>
  <si>
    <t xml:space="preserve">       Dividende din participații, exclusiv la acțiunile fondurilor de investiţii</t>
  </si>
  <si>
    <t xml:space="preserve">       Venituri din investiţii atribuite acţionarilor fondurilor de investiţii </t>
  </si>
  <si>
    <t xml:space="preserve">        Dividende</t>
  </si>
  <si>
    <t xml:space="preserve">        Profit reinvestit</t>
  </si>
  <si>
    <t xml:space="preserve">       Pe termen scurt</t>
  </si>
  <si>
    <t xml:space="preserve">       Pe termen lung</t>
  </si>
  <si>
    <t xml:space="preserve">     Venituri din alte investiţii</t>
  </si>
  <si>
    <t xml:space="preserve">      Retrageri din veniturile quasi-societăților</t>
  </si>
  <si>
    <t xml:space="preserve">      Venituri din investiţii atribuite deţinătorilor de poliţe de asigurare și participanților la sisteme de pensii şi scheme de garanţii standardizate</t>
  </si>
  <si>
    <t xml:space="preserve">     Venituri din active de rezervă</t>
  </si>
  <si>
    <t xml:space="preserve">      Dobânzi </t>
  </si>
  <si>
    <t xml:space="preserve">       Informativ: Dobânzi, înainte de SIFIM </t>
  </si>
  <si>
    <t xml:space="preserve">    Alte venituri primare</t>
  </si>
  <si>
    <t xml:space="preserve">     Impozite pe producţie şi pe importuri</t>
  </si>
  <si>
    <t xml:space="preserve">     Subvenții</t>
  </si>
  <si>
    <t xml:space="preserve">     Renta</t>
  </si>
  <si>
    <t xml:space="preserve">   Venituri secundare</t>
  </si>
  <si>
    <t xml:space="preserve">    Administraţia publică</t>
  </si>
  <si>
    <t xml:space="preserve">     Impozite curente pe venit, patrimoniu, etc. </t>
  </si>
  <si>
    <t xml:space="preserve">     Contribuţii sociale </t>
  </si>
  <si>
    <t xml:space="preserve">     Prestații sociale</t>
  </si>
  <si>
    <t xml:space="preserve">     Cooperarea internaţională curentă</t>
  </si>
  <si>
    <t xml:space="preserve">     Transferuri curente diverse ale administrației publice</t>
  </si>
  <si>
    <t xml:space="preserve">      Din care: Transferuri curente către instituţii fără scop lucrativ în serviciul gospodăriilor populației (IFSLSGP)</t>
  </si>
  <si>
    <t xml:space="preserve">    Societăți financiare, societăți nefinanciare, gospodăriile populației şi IFSLSGP</t>
  </si>
  <si>
    <t xml:space="preserve">     Transferuri personale (transferuri curente între gospodăriile populației rezidente şi nerezidente)</t>
  </si>
  <si>
    <t xml:space="preserve">      Din care: Transferurile angajaților</t>
  </si>
  <si>
    <t xml:space="preserve">     Alte transferuri curente</t>
  </si>
  <si>
    <t xml:space="preserve">     Impozite curente pe venit, patrimoniu, etc.</t>
  </si>
  <si>
    <t xml:space="preserve">     Contribuții sociale</t>
  </si>
  <si>
    <t xml:space="preserve">     Prestațiii sociale</t>
  </si>
  <si>
    <t xml:space="preserve">     Prime nete de asigurare (cu excepţia asigurărilor de viaţă)</t>
  </si>
  <si>
    <t xml:space="preserve">     Despăgubiri pe asigurări (cu excepţia asigurărilor de viaţă)</t>
  </si>
  <si>
    <t xml:space="preserve">     Transferuri curente diverse</t>
  </si>
  <si>
    <t xml:space="preserve">    Ajustare pentru variația drepturilor la pensie</t>
  </si>
  <si>
    <t>Contul de capital</t>
  </si>
  <si>
    <t xml:space="preserve"> Achiziţionarea brută (debit) / cesiunea brută a activelor nefinanciare neproduse</t>
  </si>
  <si>
    <t xml:space="preserve"> Transferuri de capital</t>
  </si>
  <si>
    <t xml:space="preserve">  Administraţia publică</t>
  </si>
  <si>
    <t xml:space="preserve">   Iertarea datoriei</t>
  </si>
  <si>
    <t xml:space="preserve">   Alte transferuri de capital</t>
  </si>
  <si>
    <t xml:space="preserve">    Din care: Impozite pe capital </t>
  </si>
  <si>
    <t xml:space="preserve">  Societăți financiare, societăți nefinanciare, gospodăriile populației şi IFSLSGP</t>
  </si>
  <si>
    <t xml:space="preserve">    Din care: Impozite pe capital</t>
  </si>
  <si>
    <t xml:space="preserve">    Din care: Între gospodăriile populației</t>
  </si>
  <si>
    <t xml:space="preserve">  Din care: pentru fiecare componentă a transferurilor de capital: Transferuri către IFSLSGP</t>
  </si>
  <si>
    <t>Capacitatea netă (+)/ necesarul net (-) de finanţare (soldul contului curent şi de capital)</t>
  </si>
  <si>
    <t>Contul financiar</t>
  </si>
  <si>
    <t>Capacitatea netă (+)/ necesarul net (-) de finanţare (soldul contului financiar)</t>
  </si>
  <si>
    <t xml:space="preserve"> Investiții directe</t>
  </si>
  <si>
    <t xml:space="preserve">  Scăderea activelor financiare (Ct) / Creșterea activelor financiare (Dt)</t>
  </si>
  <si>
    <t xml:space="preserve">   Participații și acțiuni ale fondurilor de investiţii</t>
  </si>
  <si>
    <t xml:space="preserve">    Participații și acțiuni ale fondurilor de investiții, altele decât reinvestirea profiturilor</t>
  </si>
  <si>
    <t xml:space="preserve">     Investitorul direct în întreprinderea cu investiţii directe</t>
  </si>
  <si>
    <t xml:space="preserve">     Întreprinderea cu investiţii directe în investitorul său direct (investiţie inversă)</t>
  </si>
  <si>
    <t xml:space="preserve">     Între întreprinderi din același grup</t>
  </si>
  <si>
    <t xml:space="preserve">      dacă firma-mamă principală este rezident</t>
  </si>
  <si>
    <t xml:space="preserve">      dacă firma-mamă principală este nerezident</t>
  </si>
  <si>
    <t xml:space="preserve">      dacă firma-mamă principală nu este cunoscută</t>
  </si>
  <si>
    <t xml:space="preserve">    Reinvestirea profiturilor</t>
  </si>
  <si>
    <t xml:space="preserve">    Din care: Acţiuni ale fondurilor de investiţii</t>
  </si>
  <si>
    <t xml:space="preserve">    Din care: Acţiuni ale fondurilor pieţei de capital</t>
  </si>
  <si>
    <t xml:space="preserve">    Instrumente de natura datoriei</t>
  </si>
  <si>
    <t xml:space="preserve">       Titluri de creanță</t>
  </si>
  <si>
    <t xml:space="preserve">       Împrumuturi</t>
  </si>
  <si>
    <t xml:space="preserve">       Credite comerciale </t>
  </si>
  <si>
    <t xml:space="preserve">       Alte creanțe</t>
  </si>
  <si>
    <t xml:space="preserve">  Acumularea pasivelor (Ct) / Stingerea pasivelor (Dt)</t>
  </si>
  <si>
    <t xml:space="preserve">      dacă firma-mamă principală este nerezident </t>
  </si>
  <si>
    <t xml:space="preserve">       Titluri de angajamente</t>
  </si>
  <si>
    <t xml:space="preserve">         Între întreprinderi din același grup</t>
  </si>
  <si>
    <t xml:space="preserve">       Alte angajamente</t>
  </si>
  <si>
    <t xml:space="preserve"> Investiţii de portofoliu</t>
  </si>
  <si>
    <t xml:space="preserve">   Participații și acțiuni ale fondurilor de investiții</t>
  </si>
  <si>
    <t xml:space="preserve">    Banca сentrală</t>
  </si>
  <si>
    <t xml:space="preserve">    Alte sectoare</t>
  </si>
  <si>
    <t xml:space="preserve">     Alte societăţi financiare</t>
  </si>
  <si>
    <t xml:space="preserve">     Societăţi nefinanciare, gospodăriile populaţiei şi IFSLSGP</t>
  </si>
  <si>
    <t xml:space="preserve">    Titluri de valoare de tip participații, altele decât acţiuni ale fondurilor de investiţii</t>
  </si>
  <si>
    <t xml:space="preserve">     Cotate la bursă</t>
  </si>
  <si>
    <t xml:space="preserve">     Necotate la bursă</t>
  </si>
  <si>
    <t xml:space="preserve">    Acţiuni ale fondurilor de investiţii</t>
  </si>
  <si>
    <t xml:space="preserve">     Din care: Reinvestirea profiturilor</t>
  </si>
  <si>
    <t xml:space="preserve">     Din care: Acţiuni ale fondurilor pieţei de capital</t>
  </si>
  <si>
    <t xml:space="preserve">   Titluri de creanță</t>
  </si>
  <si>
    <t xml:space="preserve">    Banca centrală</t>
  </si>
  <si>
    <t xml:space="preserve">     Pe termen scurt</t>
  </si>
  <si>
    <t xml:space="preserve">     Pe termen lung</t>
  </si>
  <si>
    <t xml:space="preserve">      Pe termen scurt</t>
  </si>
  <si>
    <t xml:space="preserve">      Pe termen lung</t>
  </si>
  <si>
    <t xml:space="preserve">   Titluri de angajamente</t>
  </si>
  <si>
    <t xml:space="preserve"> Derivate financiare (altele decât rezervele) şi opţiuni pe acţiuni ale angajaţilor</t>
  </si>
  <si>
    <t xml:space="preserve">   Banca centrală</t>
  </si>
  <si>
    <t xml:space="preserve">   Administraţia publică</t>
  </si>
  <si>
    <t xml:space="preserve">   Alte sectoare</t>
  </si>
  <si>
    <t xml:space="preserve">    Alte societăţi financiare</t>
  </si>
  <si>
    <t xml:space="preserve">    Societăţi nefinanciare, gospodăriile populaţiei şi IFSLSGP</t>
  </si>
  <si>
    <t xml:space="preserve">   Derivate financiare (altele decât rezervele)</t>
  </si>
  <si>
    <t xml:space="preserve">    Opţiuni</t>
  </si>
  <si>
    <t xml:space="preserve">    Contracte de tip forward</t>
  </si>
  <si>
    <t xml:space="preserve">   Opţiuni pe acţiuni ale angajaţilor</t>
  </si>
  <si>
    <t xml:space="preserve">    Opțiuni</t>
  </si>
  <si>
    <t xml:space="preserve">   Banca сentrală</t>
  </si>
  <si>
    <t xml:space="preserve"> Alte investiţii</t>
  </si>
  <si>
    <t xml:space="preserve">  Alte participaţii la capital</t>
  </si>
  <si>
    <t xml:space="preserve">  Numerar şi depozite</t>
  </si>
  <si>
    <t xml:space="preserve">    Bănci centrale</t>
  </si>
  <si>
    <t xml:space="preserve">     Din care: Poziţii interbancare</t>
  </si>
  <si>
    <t xml:space="preserve">  Împrumuturi</t>
  </si>
  <si>
    <t xml:space="preserve">     Credite şi împrumuturi cu FMI (altele decât rezervele)</t>
  </si>
  <si>
    <t xml:space="preserve">     Altele pe termen scurt</t>
  </si>
  <si>
    <t xml:space="preserve">     Altele pe termen lung</t>
  </si>
  <si>
    <t xml:space="preserve">  Sisteme de asigurări, de pensii şi scheme de garanţii standardizate </t>
  </si>
  <si>
    <t xml:space="preserve">     Banca centrală</t>
  </si>
  <si>
    <t xml:space="preserve">     Administraţia publică</t>
  </si>
  <si>
    <t xml:space="preserve">     Alte sectoare</t>
  </si>
  <si>
    <t xml:space="preserve">      Alte societăţi financiare</t>
  </si>
  <si>
    <t xml:space="preserve">      Societăţi nefinanciare, gospodăriile populaţiei şi IFSLSGP</t>
  </si>
  <si>
    <t xml:space="preserve">     Rezerve tehnice de asigurare (altele decât asigurările de viaţă)</t>
  </si>
  <si>
    <t xml:space="preserve">     Drepturile în cadrul asigurărilor de viață și anuitaților</t>
  </si>
  <si>
    <t xml:space="preserve">     Drepturi de pensii</t>
  </si>
  <si>
    <t xml:space="preserve">     Creanţele fondurilor de pensii faţă de gestionarii mijloacelor fondurilor de pensii</t>
  </si>
  <si>
    <t xml:space="preserve">     Drepturile la prestații, altele decât pensiile</t>
  </si>
  <si>
    <t xml:space="preserve">     Provizioane pentru executarea garanțiilor standart</t>
  </si>
  <si>
    <t xml:space="preserve">     Banca сentrală</t>
  </si>
  <si>
    <t xml:space="preserve">  Credite comerciale şi avansuri</t>
  </si>
  <si>
    <t xml:space="preserve">   Scăderea activelor financiare (Ct) / Creșterea activelor financiare (Dt)</t>
  </si>
  <si>
    <t xml:space="preserve">  Alte creanţe / angajamente - altele</t>
  </si>
  <si>
    <t xml:space="preserve">  Drepturi speciale de tragere (alocări)</t>
  </si>
  <si>
    <t xml:space="preserve"> Active de rezervă</t>
  </si>
  <si>
    <t xml:space="preserve">  Aur monetar</t>
  </si>
  <si>
    <t xml:space="preserve">   Lingouri de aur</t>
  </si>
  <si>
    <t xml:space="preserve">   Conturi de aur nealocate</t>
  </si>
  <si>
    <t xml:space="preserve">  Drepturi speciale de tragere</t>
  </si>
  <si>
    <t xml:space="preserve">  Poziţia de rezervă la FMI</t>
  </si>
  <si>
    <t xml:space="preserve">  Alte active de rezervă</t>
  </si>
  <si>
    <t xml:space="preserve">   Numerar şi depozite</t>
  </si>
  <si>
    <t xml:space="preserve">    Creanţe cu autorităţi monetare</t>
  </si>
  <si>
    <t xml:space="preserve">    Creanţe cu alte entități</t>
  </si>
  <si>
    <t xml:space="preserve">   Titluri de valoare</t>
  </si>
  <si>
    <t xml:space="preserve">    Titluri de creanță</t>
  </si>
  <si>
    <t xml:space="preserve">    Titluri de valoare de tip participații și acțiuni ale fondurilor de investiții</t>
  </si>
  <si>
    <t xml:space="preserve">   Derivate financiare</t>
  </si>
  <si>
    <t xml:space="preserve">   Alte active</t>
  </si>
  <si>
    <t>Erori şi omisiuni nete</t>
  </si>
  <si>
    <t>Articole informative</t>
  </si>
  <si>
    <t>Finanţarea excepţională</t>
  </si>
  <si>
    <t xml:space="preserve"> Venituri secundare</t>
  </si>
  <si>
    <t xml:space="preserve">  Alte granturi interguvernamentale</t>
  </si>
  <si>
    <t xml:space="preserve">  Granturi primite din conturile de subvenţii ale FMI</t>
  </si>
  <si>
    <t xml:space="preserve">  Iertarea datoriei</t>
  </si>
  <si>
    <t xml:space="preserve">  Alte granturi investiţionale</t>
  </si>
  <si>
    <t xml:space="preserve"> Investiţii directe</t>
  </si>
  <si>
    <t xml:space="preserve">  Investiţii în titluri de participare determinate de reducerea datoriei</t>
  </si>
  <si>
    <t xml:space="preserve">  Instrumente de natura datoriei</t>
  </si>
  <si>
    <t xml:space="preserve">   Reeşalonarea angajamentelor exigibile în perioada curentă</t>
  </si>
  <si>
    <t xml:space="preserve">    Principal</t>
  </si>
  <si>
    <t xml:space="preserve">    Dobânzi/Cupoane</t>
  </si>
  <si>
    <t xml:space="preserve">   Acumularea arieratelor</t>
  </si>
  <si>
    <t xml:space="preserve">    Dobânzi/Cupoane inițiale</t>
  </si>
  <si>
    <t xml:space="preserve">    Penalităţi</t>
  </si>
  <si>
    <t xml:space="preserve">   Rambursarea arieratelor</t>
  </si>
  <si>
    <t xml:space="preserve">   Reeşalonarea arieratelor</t>
  </si>
  <si>
    <t xml:space="preserve">   Anularea arieratelor</t>
  </si>
  <si>
    <t xml:space="preserve"> Investiții de portofoliu—pasive</t>
  </si>
  <si>
    <t xml:space="preserve">  Investiţii de tip participații determinate de reducerea datoriei</t>
  </si>
  <si>
    <t xml:space="preserve">  Titluri de angajamente</t>
  </si>
  <si>
    <t xml:space="preserve">    Noi emisii de titluri de valoare</t>
  </si>
  <si>
    <t xml:space="preserve">    Rambursare anticipată/buyback</t>
  </si>
  <si>
    <t xml:space="preserve">    Reeşalonarea angajamentelor exigibile în perioada curentă</t>
  </si>
  <si>
    <t xml:space="preserve">     Principal</t>
  </si>
  <si>
    <t xml:space="preserve">     Dobânzi/Cupoane</t>
  </si>
  <si>
    <t xml:space="preserve">    Acumularea arieratelor</t>
  </si>
  <si>
    <t xml:space="preserve">     Dobânzi/Cupoane inițiale</t>
  </si>
  <si>
    <t xml:space="preserve">     Penalităţi</t>
  </si>
  <si>
    <t xml:space="preserve">    Rambursarea arieratelor</t>
  </si>
  <si>
    <t xml:space="preserve">    Reeşalonarea arieratelor</t>
  </si>
  <si>
    <t xml:space="preserve">    Anularea arieratelor</t>
  </si>
  <si>
    <t xml:space="preserve">    Noi emisii de titluri de valoare de către autorități sau de alte sectoare din numele autorităților</t>
  </si>
  <si>
    <t xml:space="preserve">     Noi emisii de titluri de valoare de către autorități sau de alte sectoare din numele autorităților</t>
  </si>
  <si>
    <t xml:space="preserve">     Rambursare anticipată/buyback</t>
  </si>
  <si>
    <t xml:space="preserve">     Reeşalonarea angajamentelor exigibile în perioada curentă </t>
  </si>
  <si>
    <t xml:space="preserve">      Principal</t>
  </si>
  <si>
    <t xml:space="preserve">      Dobânzi/Cupoane</t>
  </si>
  <si>
    <t xml:space="preserve">     Acumularea arieratelor</t>
  </si>
  <si>
    <t xml:space="preserve">      Dobânzi/Cupoane inițiale</t>
  </si>
  <si>
    <t xml:space="preserve">      Penalităţi</t>
  </si>
  <si>
    <t xml:space="preserve">     Rambursarea arieratelor</t>
  </si>
  <si>
    <t xml:space="preserve">     Reeşalonarea arieratelor</t>
  </si>
  <si>
    <t xml:space="preserve">     Anularea arieratelor</t>
  </si>
  <si>
    <t xml:space="preserve">     Reeşalonarea angajamentelor exigibile în perioada curentă</t>
  </si>
  <si>
    <t xml:space="preserve"> Alte investiţii-pasive</t>
  </si>
  <si>
    <t xml:space="preserve">  Alocare de DST</t>
  </si>
  <si>
    <t xml:space="preserve">  Alte instrumente de natura datoriei</t>
  </si>
  <si>
    <t xml:space="preserve">    Noi trageri / depozite</t>
  </si>
  <si>
    <t xml:space="preserve">    Rambursare anticipată</t>
  </si>
  <si>
    <t xml:space="preserve">     Dobânzi</t>
  </si>
  <si>
    <t xml:space="preserve">     Dobânda iniţială</t>
  </si>
  <si>
    <t xml:space="preserve">    Noi trageri / depozite de către autorități sau de alte sectoare din numele autorităților</t>
  </si>
  <si>
    <t xml:space="preserve">     Noi trageri / depozite de către autorități sau de alte sectoare din numele autorităților</t>
  </si>
  <si>
    <t xml:space="preserve">     Rambursare anticipată</t>
  </si>
  <si>
    <t xml:space="preserve">      Dobânda iniţială</t>
  </si>
  <si>
    <t>Articole suplimentare</t>
  </si>
  <si>
    <t xml:space="preserve"> Arierate neincluse în finanţarea excepţională</t>
  </si>
  <si>
    <t xml:space="preserve"> Remiteri personale</t>
  </si>
  <si>
    <t>Tr. II</t>
  </si>
  <si>
    <t>Contul curent</t>
  </si>
  <si>
    <t xml:space="preserve"> Credit</t>
  </si>
  <si>
    <t xml:space="preserve"> Debit</t>
  </si>
  <si>
    <t xml:space="preserve">  Credit</t>
  </si>
  <si>
    <t xml:space="preserve">  Debit</t>
  </si>
  <si>
    <t xml:space="preserve">   Credit</t>
  </si>
  <si>
    <t xml:space="preserve">   Debit</t>
  </si>
  <si>
    <t xml:space="preserve">    Credit</t>
  </si>
  <si>
    <t xml:space="preserve">    Debit</t>
  </si>
  <si>
    <t xml:space="preserve">    Din care: Reexport</t>
  </si>
  <si>
    <t xml:space="preserve">   Exporturi nete de mărfuri negociate peste hotare </t>
  </si>
  <si>
    <t xml:space="preserve">     Credit</t>
  </si>
  <si>
    <t xml:space="preserve">     Debit</t>
  </si>
  <si>
    <t xml:space="preserve">      Credit</t>
  </si>
  <si>
    <t xml:space="preserve">      Debit</t>
  </si>
  <si>
    <t xml:space="preserve">       Credit</t>
  </si>
  <si>
    <t xml:space="preserve">       Debit</t>
  </si>
  <si>
    <t xml:space="preserve">     Achiziționare de bunuri și servicii de către lucrătorii transfrontalieri, sezonieri și alți lucrători pe termen scurt </t>
  </si>
  <si>
    <t xml:space="preserve">   Taxe pentru utilizarea proprietăţii intelectuale (n.a.p)</t>
  </si>
  <si>
    <t xml:space="preserve">    Servicii legate de turism în cadrul călătoriilor şi a transportului de pasageri</t>
  </si>
  <si>
    <t xml:space="preserve">        Credit</t>
  </si>
  <si>
    <t xml:space="preserve">        Debit</t>
  </si>
  <si>
    <t xml:space="preserve">         Credit</t>
  </si>
  <si>
    <t xml:space="preserve">         Debit</t>
  </si>
  <si>
    <t xml:space="preserve">       Din care: Venituri din investiţii atribuite deţinătorilor de poliţe de asigurare și participanților la sisteme de pensii și scheme de garanții standardizate, precum și acționarilor fondurilor de investiții</t>
  </si>
  <si>
    <t xml:space="preserve">       Venituri din investiţii atribuite acţionarilor fondurilor de investiţii</t>
  </si>
  <si>
    <t xml:space="preserve">        Profituri reinvestite</t>
  </si>
  <si>
    <t xml:space="preserve">      Venituri din investiţii atribuite deţinătorilor de poliţe de asigurare și participanților la sisteme de pensii și scheme de garanții standardizate</t>
  </si>
  <si>
    <t xml:space="preserve">      Venituri din participații şi acțiuni ale fondurilor de investiţii </t>
  </si>
  <si>
    <t xml:space="preserve">      Din care: De plătit de către lucrătorii transfrontalieri, sezonieri sau alți lucrători pe termen scurt</t>
  </si>
  <si>
    <t xml:space="preserve">     Contribuţii sociale (credit)</t>
  </si>
  <si>
    <t xml:space="preserve">     Prestații sociale (debit)</t>
  </si>
  <si>
    <t xml:space="preserve">      din care: Transferurile angajaților</t>
  </si>
  <si>
    <t xml:space="preserve">    Ajustare pentru variația drepturilor de pensie </t>
  </si>
  <si>
    <t xml:space="preserve"> Achiziţionarea/ cesiunea brută a activelor nefinanciare neproduse</t>
  </si>
  <si>
    <t>Investiţii directe</t>
  </si>
  <si>
    <t xml:space="preserve">  Achiziția netă de active financiare </t>
  </si>
  <si>
    <t xml:space="preserve">   Instrumente de natura datoriei</t>
  </si>
  <si>
    <t xml:space="preserve">    Investitorul direct în întreprinderea cu investiţii directe</t>
  </si>
  <si>
    <t xml:space="preserve">    Întreprinderea cu investiţii directe în investitorul său direct (investiţie inversă)</t>
  </si>
  <si>
    <t xml:space="preserve">    Între întreprinderi din același grup</t>
  </si>
  <si>
    <t xml:space="preserve">     dacă firma-mamă principală este rezident</t>
  </si>
  <si>
    <t xml:space="preserve">     dacă firma-mamă principală este nerezident</t>
  </si>
  <si>
    <t xml:space="preserve">     dacă firma-mamă principală nu este cunoscută</t>
  </si>
  <si>
    <t xml:space="preserve">         Titluri de creanță</t>
  </si>
  <si>
    <t xml:space="preserve">           Investitorul direct în întreprinderea cu investiţii directe</t>
  </si>
  <si>
    <t xml:space="preserve">          Întreprinderea cu investiţii directe în investitorul său direct (investiţie inversă)</t>
  </si>
  <si>
    <t xml:space="preserve">          Între întreprinderi din același grup</t>
  </si>
  <si>
    <t xml:space="preserve">           dacă firma-mamă principală este rezident</t>
  </si>
  <si>
    <t xml:space="preserve">           dacă firma-mamă principală este nerezident</t>
  </si>
  <si>
    <t xml:space="preserve">           dacă firma-mamă principală nu este cunoscută</t>
  </si>
  <si>
    <t xml:space="preserve">         Împrumuturi</t>
  </si>
  <si>
    <t xml:space="preserve">          Investitorul direct în întreprinderea cu investiţii directe</t>
  </si>
  <si>
    <t xml:space="preserve">         Credite comerciale </t>
  </si>
  <si>
    <t xml:space="preserve">         Alte creanţe</t>
  </si>
  <si>
    <t xml:space="preserve">  Acumularea netă de pasive</t>
  </si>
  <si>
    <t xml:space="preserve">         Titluri de angajamente</t>
  </si>
  <si>
    <t xml:space="preserve">         Alte angajamente</t>
  </si>
  <si>
    <t>Investiţii de portofoliu</t>
  </si>
  <si>
    <t xml:space="preserve">  Achiziția netă de active financiare</t>
  </si>
  <si>
    <t xml:space="preserve">   Titluri de creanță </t>
  </si>
  <si>
    <t xml:space="preserve">  Acumularea netă de pasive </t>
  </si>
  <si>
    <t xml:space="preserve">   Titluri de angajamente </t>
  </si>
  <si>
    <t xml:space="preserve">   Sisteme de asigurări, de pensii şi scheme de garanţii standardizate</t>
  </si>
  <si>
    <t xml:space="preserve">     Drepturile în cadrul asigurărilor de viață și anuităților</t>
  </si>
  <si>
    <t xml:space="preserve">     Provizioane pentru executarea garanţiilor standard</t>
  </si>
  <si>
    <t xml:space="preserve">     Provizioane pentru ecexutarea garanţiilor standard</t>
  </si>
  <si>
    <t xml:space="preserve">  Alte creanțe / angajamente - altele</t>
  </si>
  <si>
    <t xml:space="preserve">    Titluri de valoare de tip participații și acțiuni ale fondurilor de investiții </t>
  </si>
  <si>
    <t xml:space="preserve">   Investiţii de tip participații determinate de reducerea datoriei</t>
  </si>
  <si>
    <t xml:space="preserve">  Titluri de angajamente </t>
  </si>
  <si>
    <t xml:space="preserve">     Dobânzi /Cupoane iniţiale</t>
  </si>
  <si>
    <t xml:space="preserve">     Dobânzi/Cupoane iniţiale</t>
  </si>
  <si>
    <t xml:space="preserve">      Dobânzi/Cupoane iniţiale</t>
  </si>
  <si>
    <t xml:space="preserve">    Dobânzi</t>
  </si>
  <si>
    <t xml:space="preserve">   Noi trageri / depozite de către autorități sau de alte sectoare din numele autorităților</t>
  </si>
  <si>
    <t xml:space="preserve"> Remiteri personale: Credit</t>
  </si>
  <si>
    <t xml:space="preserve"> Remiteri personale: Debit</t>
  </si>
  <si>
    <t>Contul curent (fără rezerve și articole aferente)</t>
  </si>
  <si>
    <t>Contul de capital (fără rezerve și articole aferente)</t>
  </si>
  <si>
    <t>Contul financiar (fără rezerve și articole aferente)</t>
  </si>
  <si>
    <t xml:space="preserve">    Achiziția netă de active financiare</t>
  </si>
  <si>
    <t xml:space="preserve">    Acumularea netă de pasive </t>
  </si>
  <si>
    <t xml:space="preserve">    Achiziția netă de active financiare </t>
  </si>
  <si>
    <t>Soldul contului curent, de capital și financiar</t>
  </si>
  <si>
    <t>Active de rezervă și articole aferente</t>
  </si>
  <si>
    <t xml:space="preserve">    Active de rezervă</t>
  </si>
  <si>
    <t xml:space="preserve">    Utilizarea creditelor şi a împrumuturilor FMI</t>
  </si>
  <si>
    <t xml:space="preserve">      Banca centrală</t>
  </si>
  <si>
    <t xml:space="preserve">      Administrația publică</t>
  </si>
  <si>
    <t xml:space="preserve">    Finanţarea excepţională</t>
  </si>
  <si>
    <t xml:space="preserve">       Venituri secundare - granturi interguvernamentale</t>
  </si>
  <si>
    <t xml:space="preserve">       Alte investiții - împrumuturi interguvernamentale</t>
  </si>
  <si>
    <t>IV. Produse ale industriei alimentare; băuturi, lichide alcoolice şi oţet; tutun şi înlocuitori de tutun prelucrat</t>
  </si>
  <si>
    <t>Poziţia investiţională internaţională netă</t>
  </si>
  <si>
    <t xml:space="preserve">  Active</t>
  </si>
  <si>
    <t xml:space="preserve">   Investiţii directe</t>
  </si>
  <si>
    <t xml:space="preserve">   Participații la capital și acțiuni ale fondurilor de investiţii</t>
  </si>
  <si>
    <t xml:space="preserve">     Societăţi nefinanciare, gospodăriile populaţiei şi IFSLISGP</t>
  </si>
  <si>
    <t xml:space="preserve">    Societăţi nefinanciare, gospodăriile populaţiei şi IFSLISGP</t>
  </si>
  <si>
    <t xml:space="preserve">      Societăţi nefinanciare, gospodăriile populaţiei şi IFSLISGP</t>
  </si>
  <si>
    <t xml:space="preserve">  Alte creanțe  - altele</t>
  </si>
  <si>
    <t xml:space="preserve">          Din care: Aur monetar în operaţiuni swap cu garanţie sub formă de numerar</t>
  </si>
  <si>
    <t xml:space="preserve">               Din care: Titluri de valoare în operaţiuni repo cu garanţie sub formă de numerar</t>
  </si>
  <si>
    <t xml:space="preserve">   Pasive</t>
  </si>
  <si>
    <t xml:space="preserve">  Investiţii directe</t>
  </si>
  <si>
    <t xml:space="preserve">  Investiţii de portofoliu</t>
  </si>
  <si>
    <t xml:space="preserve">  Alte angajamente - altele</t>
  </si>
  <si>
    <t>Modificări care reflectă:</t>
  </si>
  <si>
    <t>dinamica totală</t>
  </si>
  <si>
    <t>fluxul
din BP</t>
  </si>
  <si>
    <t>schimbări de preţ</t>
  </si>
  <si>
    <t>fluctuaţia ratei de schimb</t>
  </si>
  <si>
    <t>alte schimbări</t>
  </si>
  <si>
    <t xml:space="preserve">    Investiţii directe</t>
  </si>
  <si>
    <t>active</t>
  </si>
  <si>
    <t>pasive</t>
  </si>
  <si>
    <t>Banca сentrală</t>
  </si>
  <si>
    <t xml:space="preserve">      Alte investiţii</t>
  </si>
  <si>
    <t xml:space="preserve">      Active de rezervă</t>
  </si>
  <si>
    <t>Administraţia publică</t>
  </si>
  <si>
    <t xml:space="preserve">      Investiţii de portofoliu</t>
  </si>
  <si>
    <t xml:space="preserve">Alte sectoare </t>
  </si>
  <si>
    <t xml:space="preserve">      Investiţii directe</t>
  </si>
  <si>
    <t>din care: Alte societăţi financiare</t>
  </si>
  <si>
    <t>TOTAL</t>
  </si>
  <si>
    <t>Participații și acţiuni ale fondurilor de investiţii</t>
  </si>
  <si>
    <t>Acţiuni şi participaţii</t>
  </si>
  <si>
    <t>Instrumente de natura datoriei</t>
  </si>
  <si>
    <t xml:space="preserve">Titluri de creanţă </t>
  </si>
  <si>
    <t>Numerar şi depozite</t>
  </si>
  <si>
    <t>Împrumuturi</t>
  </si>
  <si>
    <t>Drepturi speciale de tragere</t>
  </si>
  <si>
    <t>Credite comerciale şi avansuri</t>
  </si>
  <si>
    <t>Aur monetar</t>
  </si>
  <si>
    <t>Administrația publică</t>
  </si>
  <si>
    <t>Pe termen scurt</t>
  </si>
  <si>
    <t xml:space="preserve">   Investiții de portofoliu</t>
  </si>
  <si>
    <t>Pe termen lung</t>
  </si>
  <si>
    <t xml:space="preserve">   Împrumuturi</t>
  </si>
  <si>
    <t xml:space="preserve">     din care datoria UAT</t>
  </si>
  <si>
    <t>Banca centrală</t>
  </si>
  <si>
    <t xml:space="preserve">   Drepturi speciale de tragere (Alocări de DST)</t>
  </si>
  <si>
    <t xml:space="preserve">   Alte angajamente aferente datoriei</t>
  </si>
  <si>
    <t>Alte sectoare</t>
  </si>
  <si>
    <t xml:space="preserve">   Credite comerciale și avansuri</t>
  </si>
  <si>
    <t xml:space="preserve"> Alte societăţi financiare</t>
  </si>
  <si>
    <t xml:space="preserve"> Societăţi nefinanciare</t>
  </si>
  <si>
    <t>Gospodăriile populaţiei şi IFSLISGP</t>
  </si>
  <si>
    <t>Investiţii directe: creditare intragrup</t>
  </si>
  <si>
    <t>Angajamentele aferente datoriei întreprinderilor cu investiţii directe față de investitorii lor direcți</t>
  </si>
  <si>
    <t xml:space="preserve">    Împrumuturi</t>
  </si>
  <si>
    <t>Articole informative:</t>
  </si>
  <si>
    <t>Arierate</t>
  </si>
  <si>
    <t xml:space="preserve">  Alte sectoare</t>
  </si>
  <si>
    <t xml:space="preserve">    termen scurt</t>
  </si>
  <si>
    <t xml:space="preserve">    termen lung</t>
  </si>
  <si>
    <t xml:space="preserve">  Investiţii directe: creditare intragrup</t>
  </si>
  <si>
    <t>Datoria externă publică</t>
  </si>
  <si>
    <t>Investiții de portofoliu</t>
  </si>
  <si>
    <t>Alocări de DST de la FMI</t>
  </si>
  <si>
    <t>Datoria externă privată</t>
  </si>
  <si>
    <t>Credite comerciale și avansuri</t>
  </si>
  <si>
    <t>Alte angajamente aferente datoriei</t>
  </si>
  <si>
    <t>Angajamente aferente datoriei întreprinderilor cu investiții directe față de investitorii lor direcți</t>
  </si>
  <si>
    <t>Alte angajamente aferente datoriei (resurse energetice)</t>
  </si>
  <si>
    <t>milioane EUR</t>
  </si>
  <si>
    <t>Uniunea Europeană, dintre care:</t>
  </si>
  <si>
    <t>România</t>
  </si>
  <si>
    <t>Germania</t>
  </si>
  <si>
    <t>Italia</t>
  </si>
  <si>
    <t>Bulgaria</t>
  </si>
  <si>
    <t>Polonia</t>
  </si>
  <si>
    <t>Cehia</t>
  </si>
  <si>
    <t>Ungaria</t>
  </si>
  <si>
    <t>Olanda</t>
  </si>
  <si>
    <t>Spania</t>
  </si>
  <si>
    <t>Grecia</t>
  </si>
  <si>
    <t>Franţa</t>
  </si>
  <si>
    <t>Austria</t>
  </si>
  <si>
    <t>Cipru</t>
  </si>
  <si>
    <t>Lituania</t>
  </si>
  <si>
    <t>Slovacia</t>
  </si>
  <si>
    <t>Belgia</t>
  </si>
  <si>
    <t>Letonia</t>
  </si>
  <si>
    <t>Estonia</t>
  </si>
  <si>
    <t>Croaţia</t>
  </si>
  <si>
    <t>Danemarca</t>
  </si>
  <si>
    <t>Suedia</t>
  </si>
  <si>
    <t>Slovenia</t>
  </si>
  <si>
    <t>Rusia</t>
  </si>
  <si>
    <t>Belarus</t>
  </si>
  <si>
    <t>Kazahstan</t>
  </si>
  <si>
    <t>Uzbekistan</t>
  </si>
  <si>
    <t>Azerbaidjan</t>
  </si>
  <si>
    <t>Armenia</t>
  </si>
  <si>
    <t>Alte ţări, dintre care:</t>
  </si>
  <si>
    <t>Turcia</t>
  </si>
  <si>
    <t>Marea Britanie</t>
  </si>
  <si>
    <t>Liban</t>
  </si>
  <si>
    <t>Georgia</t>
  </si>
  <si>
    <t>Irak</t>
  </si>
  <si>
    <t>Serbia</t>
  </si>
  <si>
    <t>Canada</t>
  </si>
  <si>
    <t>China</t>
  </si>
  <si>
    <t>Israel</t>
  </si>
  <si>
    <t>Emiratele Arabe Unite</t>
  </si>
  <si>
    <t>Japonia</t>
  </si>
  <si>
    <t>Coreea de Sud</t>
  </si>
  <si>
    <t>Vietnam</t>
  </si>
  <si>
    <t>India</t>
  </si>
  <si>
    <t>Hong Kong</t>
  </si>
  <si>
    <t>Ecuador</t>
  </si>
  <si>
    <t>I. Animale vii şi produse ale regnului animal</t>
  </si>
  <si>
    <t>II. Produse ale regnului vegetal</t>
  </si>
  <si>
    <t xml:space="preserve">III. Grăsimi şi uleiuri de origine animală sau vegetală, şi produse ale disocierii acestora </t>
  </si>
  <si>
    <t>V. Produse minerale</t>
  </si>
  <si>
    <t>VI. Produse ale industriei chimice</t>
  </si>
  <si>
    <t>VII. Materiale plastice, cauciuc şi articole din acestea</t>
  </si>
  <si>
    <t>VIII. Piei brute, piei finite, piei cu blană şi produse din acestea</t>
  </si>
  <si>
    <t>IX. Lemn, cărbune de lemn şi articole din lemn</t>
  </si>
  <si>
    <t>X. Pastă din lemn sau din alte materiale fibroase celulozice</t>
  </si>
  <si>
    <t>XI. Materiale textile şi articole din aceste materiale</t>
  </si>
  <si>
    <t>XII.  Încalţaminte, obiecte de acoperit capul, umbrele, bastoane, bice, părţi ale acestora; pene şi puf prelucrate şi articole din acestea; flori artificiale</t>
  </si>
  <si>
    <t>XIII. Articole din piatră, ceramică, sticlă</t>
  </si>
  <si>
    <t>XIV. Perle, pietre preţioase sau semipreţioase, metale preţioase, metale placate sau dublate cu metale preţioase şi articole din aceste materiale, imitaţii de bijuterii; monede</t>
  </si>
  <si>
    <t>XV. Metale comune şi articole din acestea</t>
  </si>
  <si>
    <t xml:space="preserve">XVI. Mașini, aparate, echipamente; părţi şi accesorii ale acestora </t>
  </si>
  <si>
    <t xml:space="preserve">XVII. Vehicule și echipamente de transport </t>
  </si>
  <si>
    <t>Elveția</t>
  </si>
  <si>
    <t>Angajamente faţă de investitorii străini</t>
  </si>
  <si>
    <t xml:space="preserve">         din care datoria corporațiilor publice</t>
  </si>
  <si>
    <t xml:space="preserve"> din care datoria corporațiilor și UAT</t>
  </si>
  <si>
    <t>Albania</t>
  </si>
  <si>
    <t xml:space="preserve">  Venituri primare</t>
  </si>
  <si>
    <t xml:space="preserve">  Venituri secundare</t>
  </si>
  <si>
    <t>Credit</t>
  </si>
  <si>
    <t>Nigeria</t>
  </si>
  <si>
    <t>Franța</t>
  </si>
  <si>
    <t>Termen lung</t>
  </si>
  <si>
    <t>Termen scurt</t>
  </si>
  <si>
    <t>Servicii</t>
  </si>
  <si>
    <t xml:space="preserve">  Servicii de prelucrare a materiei prime aflate în proprietatea terților</t>
  </si>
  <si>
    <t xml:space="preserve">  Servicii de întreţinere şi de reparaţii (n.a.p.)</t>
  </si>
  <si>
    <t xml:space="preserve">  Transport</t>
  </si>
  <si>
    <t xml:space="preserve">  Transport maritim</t>
  </si>
  <si>
    <t xml:space="preserve">  Transport aerian</t>
  </si>
  <si>
    <t xml:space="preserve">  Alte mijloace de transport</t>
  </si>
  <si>
    <t xml:space="preserve">      Clasificarea extinsă pentru "Alte mijloace de transport"</t>
  </si>
  <si>
    <t xml:space="preserve">  Transport spațial</t>
  </si>
  <si>
    <t xml:space="preserve">  Transport feroviar</t>
  </si>
  <si>
    <t xml:space="preserve">  Transport rutier</t>
  </si>
  <si>
    <t xml:space="preserve">  Transport pe căi navigabile interioare</t>
  </si>
  <si>
    <t xml:space="preserve">  Transport prin conducte</t>
  </si>
  <si>
    <t xml:space="preserve">  Transport de energie electrică</t>
  </si>
  <si>
    <t xml:space="preserve">  Alte servicii de transport auxiliare și de sprijin</t>
  </si>
  <si>
    <t>Călătorii</t>
  </si>
  <si>
    <t xml:space="preserve">  De afaceri</t>
  </si>
  <si>
    <t xml:space="preserve">     Achiziționare de bunuri și servicii de către lucrătorii transfrontalieri, sezonieri și alți lucrători pe termen scurt</t>
  </si>
  <si>
    <t xml:space="preserve">  Personale</t>
  </si>
  <si>
    <t xml:space="preserve">  Construcţii în străinătate</t>
  </si>
  <si>
    <t xml:space="preserve">  Construcţii în economia raportoare</t>
  </si>
  <si>
    <t xml:space="preserve">  Asigurări directe</t>
  </si>
  <si>
    <t xml:space="preserve">  Reasigurări</t>
  </si>
  <si>
    <t xml:space="preserve">  Servicii auxiliare de asigurare</t>
  </si>
  <si>
    <t xml:space="preserve">  Servicii de pensii şi de garanţii standardizate</t>
  </si>
  <si>
    <t xml:space="preserve">  Servicii financiare explicit facturate și alte servicii financiare</t>
  </si>
  <si>
    <t xml:space="preserve">  Servicii de intermediere financiară indirect măsurate (SIFIM)</t>
  </si>
  <si>
    <t xml:space="preserve">  Ambasade şi consulate</t>
  </si>
  <si>
    <t xml:space="preserve">  Reprezentanţe și unități militare</t>
  </si>
  <si>
    <t xml:space="preserve">  Alte mărfuri şi servicii ale administrației publice (n.a.p.)</t>
  </si>
  <si>
    <t xml:space="preserve">https://ec.europa.eu/eurostat/web/international-trade-in-services/methodology </t>
  </si>
  <si>
    <t>Investiţii directe, NET</t>
  </si>
  <si>
    <t>Investiţii directe peste hotare</t>
  </si>
  <si>
    <t xml:space="preserve">    Participații și acţiuni ale fonduri de investiţii</t>
  </si>
  <si>
    <t xml:space="preserve">            Alte sectoare</t>
  </si>
  <si>
    <t xml:space="preserve">                Alte societăţi financiare</t>
  </si>
  <si>
    <t xml:space="preserve">                Societăţi nefinanciare, gospodăriile populaţiei şi IFSLISGP</t>
  </si>
  <si>
    <t xml:space="preserve">                    din care Societăţi nefinanciare</t>
  </si>
  <si>
    <t xml:space="preserve">                dacă firma-mamă principală este rezident</t>
  </si>
  <si>
    <t xml:space="preserve">                dacă firma-mamă principală este nerezident</t>
  </si>
  <si>
    <t xml:space="preserve">                dacă firma-mamă principală nu este cunoscută</t>
  </si>
  <si>
    <t xml:space="preserve">                    din care: Acţiuni în fonduri de investiţii</t>
  </si>
  <si>
    <t xml:space="preserve">                    din care: Acţiuni ale fondurilor pieţei de capital</t>
  </si>
  <si>
    <t xml:space="preserve">        Reinvestirea profiturilor, altele decât ale fondurilor de investiţii</t>
  </si>
  <si>
    <t xml:space="preserve">        Reinvestirea profiturilor ale fondurilor de investiții</t>
  </si>
  <si>
    <t xml:space="preserve">    Titluri de creanţă</t>
  </si>
  <si>
    <t xml:space="preserve">    Credite comerciale si avansuri</t>
  </si>
  <si>
    <t xml:space="preserve">    Alte creanţe</t>
  </si>
  <si>
    <t>null</t>
  </si>
  <si>
    <t>Investiţii directe în economia națională</t>
  </si>
  <si>
    <t xml:space="preserve">    Titluri de angajamente</t>
  </si>
  <si>
    <t>Construcţii</t>
  </si>
  <si>
    <t>Servicii de asigurări şi pensii</t>
  </si>
  <si>
    <t>Servicii financiare</t>
  </si>
  <si>
    <t>Taxe pentru utilizarea proprietăţii intelectuale (n.a.p.)</t>
  </si>
  <si>
    <t>Servicii de telecomunicaţii, de informatică şi de informații</t>
  </si>
  <si>
    <t>Alte servicii pentru afaceri</t>
  </si>
  <si>
    <t>Servicii personale, culturale şi de agrement</t>
  </si>
  <si>
    <t>Bunuri şi servicii ale administrației publice (n.a.p.)</t>
  </si>
  <si>
    <t xml:space="preserve">    Investiţii de portofoliu</t>
  </si>
  <si>
    <t xml:space="preserve">  Active de rezervă</t>
  </si>
  <si>
    <t xml:space="preserve">  Alte investiţii</t>
  </si>
  <si>
    <t>Tr. I 2024*</t>
  </si>
  <si>
    <t>Tr. II 2024*</t>
  </si>
  <si>
    <t xml:space="preserve">   Elveția</t>
  </si>
  <si>
    <t xml:space="preserve">       Altele</t>
  </si>
  <si>
    <t xml:space="preserve">          Credit</t>
  </si>
  <si>
    <t xml:space="preserve">          Debit</t>
  </si>
  <si>
    <t xml:space="preserve">     Servicii de turism în cadrul călătoriilor şi a transportului de pasageri</t>
  </si>
  <si>
    <t xml:space="preserve"> Servicii poştale şi de curierat</t>
  </si>
  <si>
    <t xml:space="preserve">      Societăţi nefinanciare</t>
  </si>
  <si>
    <t xml:space="preserve">      Gospodăriile populaţiei şi IFSLISGP</t>
  </si>
  <si>
    <t xml:space="preserve">        Pe termen scurt</t>
  </si>
  <si>
    <t xml:space="preserve">        Pe termen lung</t>
  </si>
  <si>
    <t xml:space="preserve">      Derivate financiare</t>
  </si>
  <si>
    <t>din care:  GP şi IFSLISGP</t>
  </si>
  <si>
    <t>Alte active / pasive financiare</t>
  </si>
  <si>
    <t>Sisteme de asigurări, de pensii și scheme de garanții standardizate</t>
  </si>
  <si>
    <t xml:space="preserve">    Derivate financiare</t>
  </si>
  <si>
    <t xml:space="preserve">  Derivate financiare</t>
  </si>
  <si>
    <t xml:space="preserve">          termen scurt</t>
  </si>
  <si>
    <t xml:space="preserve">          termen lung</t>
  </si>
  <si>
    <t xml:space="preserve">         termen scurt</t>
  </si>
  <si>
    <t xml:space="preserve">         termen lung</t>
  </si>
  <si>
    <t xml:space="preserve">     Gospodăriile populaţiei şi IFSLISGP</t>
  </si>
  <si>
    <t>Taiwan</t>
  </si>
  <si>
    <t>Arabia Saudită</t>
  </si>
  <si>
    <t>din care: Societăţi nefinanciare</t>
  </si>
  <si>
    <t>Alte creanţe / angajamente</t>
  </si>
  <si>
    <t>Tr. I</t>
  </si>
  <si>
    <t>Tr. III</t>
  </si>
  <si>
    <t>Tr. IV</t>
  </si>
  <si>
    <t xml:space="preserve"> Sisteme de asigurări, de pensii şi scheme de garanţii standardizate</t>
  </si>
  <si>
    <t xml:space="preserve">       Societăți nefinanciare</t>
  </si>
  <si>
    <t xml:space="preserve">       Gospodăriile populaţiei şi IFSLISGP</t>
  </si>
  <si>
    <t xml:space="preserve">          Pe termen scurt</t>
  </si>
  <si>
    <t xml:space="preserve">          Pe termen lung</t>
  </si>
  <si>
    <t xml:space="preserve">    Societăţi care acceptă depozite, cu excepția băncii centrale</t>
  </si>
  <si>
    <t xml:space="preserve">     Societăţi care acceptă depozite, cu excepția băncii centrale</t>
  </si>
  <si>
    <t xml:space="preserve">   Societăţi care acceptă depozite, cu excepția băncii centrale</t>
  </si>
  <si>
    <t>Hong-Kong</t>
  </si>
  <si>
    <t>SUA</t>
  </si>
  <si>
    <t>Bosnia și Herțegovina</t>
  </si>
  <si>
    <t>Muntenegru</t>
  </si>
  <si>
    <t>Macedonia de Nord</t>
  </si>
  <si>
    <t>Norvegia</t>
  </si>
  <si>
    <t>Luxemburg</t>
  </si>
  <si>
    <t>Uruguay</t>
  </si>
  <si>
    <t>Singapore</t>
  </si>
  <si>
    <t>XII.  Încălţăminte, obiecte de acoperit capul, umbrele, bastoane, bice, părţi ale acestora; pene şi puf prelucrate şi articole din acestea; flori artificiale</t>
  </si>
  <si>
    <t>Societăți care acceptă depozite, cu excepția băncii centrale</t>
  </si>
  <si>
    <t>Societăţi care acceptă depozite, cu excepția băncii centrale</t>
  </si>
  <si>
    <t xml:space="preserve">            Societăţi care acceptă depozite, cu excepția băncii centrale</t>
  </si>
  <si>
    <t>Capacitatea netă (+) / necesarul net (-) de finanţare (soldul contului curent şi de capital)</t>
  </si>
  <si>
    <t>Capacitatea netă (+) / necesarul net (-) de finanţare (soldul contului financiar)</t>
  </si>
  <si>
    <t>Tr. IV 2025</t>
  </si>
  <si>
    <t xml:space="preserve">    Alte angajamente</t>
  </si>
  <si>
    <r>
      <t>Notă: EBOPS - Clasificarea extinsă a componentei</t>
    </r>
    <r>
      <rPr>
        <b/>
        <i/>
        <sz val="8"/>
        <color indexed="8"/>
        <rFont val="Roboto"/>
        <charset val="204"/>
      </rPr>
      <t xml:space="preserve"> servicii</t>
    </r>
    <r>
      <rPr>
        <i/>
        <sz val="8"/>
        <color indexed="8"/>
        <rFont val="Roboto"/>
        <charset val="204"/>
      </rPr>
      <t xml:space="preserve"> din balanța de plăți</t>
    </r>
  </si>
  <si>
    <t>31.12.
2025</t>
  </si>
  <si>
    <t xml:space="preserve">Portugalia </t>
  </si>
  <si>
    <t xml:space="preserve">Note: </t>
  </si>
  <si>
    <t>1. În unele cazuri sunt posibile diferențe nesemnificative între totaluri și suma componentelor, ce au la bază rotunjirea datelor. </t>
  </si>
  <si>
    <t xml:space="preserve">     Achiziția netă de active financiare</t>
  </si>
  <si>
    <t xml:space="preserve">     Acumularea netă de pasive</t>
  </si>
  <si>
    <t>2. Indicatorii prezentați sunt calculați prin conversia datelor din USD în EUR, utilizând cursul de schimb USD/EUR bazat pe ratele de schimb oficiale, medii trimestriale (pentru fluxuri) sau la sfârșitul perioadei (pentru poziții).</t>
  </si>
  <si>
    <t>Anexa 1. Balanţa de plăţi a Republicii Moldova pentru anul 2025 - trimestrul I 2026, prezentare standard</t>
  </si>
  <si>
    <t>Tr. I 2026</t>
  </si>
  <si>
    <t>Tr. III 2025</t>
  </si>
  <si>
    <t>Tr. II 2025</t>
  </si>
  <si>
    <t>Tr. I 2025</t>
  </si>
  <si>
    <t xml:space="preserve">Anexa 3. Sinteza balanţei de plăţi a Republicii Moldova pentru anul 2025 - trimestrul I 2026, prezentare analitică </t>
  </si>
  <si>
    <t>Anexa 4. Exportul de bunuri pe grupuri de ţări, conform balanței de plăți, pentru anul 2025 - trimestrul I 2026</t>
  </si>
  <si>
    <t>Ponderea
Tr. I 2026</t>
  </si>
  <si>
    <t>* gradul de influenţă la creşterea (+), scăderea (-) exportului de bunuri</t>
  </si>
  <si>
    <t>Gradul de influenţă*</t>
  </si>
  <si>
    <t>Tr.I</t>
  </si>
  <si>
    <t>Tr. I 2026 /
Tr.  I 2025</t>
  </si>
  <si>
    <t>* gradul de influenţă la creşterea (+), scăderea (-) importului de bunuri</t>
  </si>
  <si>
    <t>Tr. I 2026  /  Tr. I 2025</t>
  </si>
  <si>
    <t>Tr. I 2026  /   Tr. I 2025</t>
  </si>
  <si>
    <t>Anexa 5. Importul de bunuri pe grupuri de ţări, conform balanței de plăți, pentru anul 2025 - trimestrul I 2026</t>
  </si>
  <si>
    <t>Anexa 6. Exportul de bunuri pe principalele categorii de mărfuri, conform balanței de plăți, pentru anul 2025 - trimestrul I 2026</t>
  </si>
  <si>
    <t>Anexa 7. Importul de bunuri pe principalele categorii de mărfuri, conform balanței de plăți, pentru anul 2025 - trimestrul I 2026</t>
  </si>
  <si>
    <t>Tr. I 2026 /
Tr. I 2025</t>
  </si>
  <si>
    <t>Anexa 8. Reexportul de bunuri, conform statisticii comerțului internațional cu bunuri (IMTS) fără bunurile pentru/după prelucrare, pe grupuri de ţări, pentru anul 2025 - trimestrul I 2026</t>
  </si>
  <si>
    <t>* gradul de influenţă la creşterea (+), scăderea (-) reexportului de bunuri</t>
  </si>
  <si>
    <t>Anexa 9. Reexportul de bunuri, conform statisticii comerțului internațional cu bunuri (IMTS) fără bunurile pentru/după prelucrare, pe categorii de mărfuri, pentru anul 2025 - trimestrul I 2026</t>
  </si>
  <si>
    <t>31.03.
2026</t>
  </si>
  <si>
    <t xml:space="preserve">Anexa 12. Poziţia investiţională internaţională a Republicii Moldova la 31.03.2026, cu detalii suplimentare </t>
  </si>
  <si>
    <t>Poziția la
31.03.
2026</t>
  </si>
  <si>
    <t>30.09.
2025</t>
  </si>
  <si>
    <t>30.06.
2025</t>
  </si>
  <si>
    <t>31.03.
2025</t>
  </si>
  <si>
    <t>Argentina</t>
  </si>
  <si>
    <t>Egipt</t>
  </si>
  <si>
    <t>Brazilia</t>
  </si>
  <si>
    <t>Turkmenistan</t>
  </si>
  <si>
    <t>Malaiezia</t>
  </si>
  <si>
    <t xml:space="preserve">Vietnam </t>
  </si>
  <si>
    <t>Kârgâzstan</t>
  </si>
  <si>
    <t xml:space="preserve">Finlanda </t>
  </si>
  <si>
    <t>Thailanda</t>
  </si>
  <si>
    <t>Tunisia</t>
  </si>
  <si>
    <t xml:space="preserve">Indonezia </t>
  </si>
  <si>
    <t xml:space="preserve">Iran </t>
  </si>
  <si>
    <t>Anexa 17. Datoria externă a Republicii Moldova pentru perioada 31.03.2025 - 31.03.2026, prezentare sectorială</t>
  </si>
  <si>
    <t>Anexa 18. Datoria externă publică şi privată pentru perioada 31.03.2025 - 31.03.2026</t>
  </si>
  <si>
    <t>Anexa 13. Poziţia investiţională internaţională a Republicii Moldova  pentru perioada 31.03.2025 - 31.03.2026, prezentare analitică, sectorială</t>
  </si>
  <si>
    <t>Poziția la
31.12.
2025</t>
  </si>
  <si>
    <t>Anexa 15. Poziţia investiţională internaţională a Republicii Moldova pentru perioada 31.03.2025 - 31.03.2026, prezentare analitică, pe scadențe</t>
  </si>
  <si>
    <t>Anexa 14. Poziţia investiţională internaţională a Republicii Moldova pentru perioada 31.03.2025 - 31.03.2026, prezentare analitică, pe instrumente</t>
  </si>
  <si>
    <t>Anexa 16. Poziția investițiilor directe, conform principiului direcțional, pentru perioada 31.03.2025 - 31.03.2026</t>
  </si>
  <si>
    <t>Anexa 11. Poziţia investiţională internaţională a Republicii Moldova, pentru perioada 31.03.2025 - 31.03.2026, sinteza generală</t>
  </si>
  <si>
    <t>Ucraina</t>
  </si>
  <si>
    <t>-</t>
  </si>
  <si>
    <t xml:space="preserve">Anexa 2. Balanţa de plăţi a Republicii Moldova pentru anul 2025 - trimestrul I 2026, prezentare desfășurată </t>
  </si>
  <si>
    <t>3. Evaluarea indicatorilor ce țin de împrumuturi pasive (inclusiv din cadrul investițiilor directe), atât fluxuri din BP, cât și poziții din cadrul PII și DE, precum și dobânzile aferente acestora, s-a realizat conform principiului dobânzii acumulate. </t>
  </si>
  <si>
    <t>+de 2,4 ori</t>
  </si>
  <si>
    <t>+de 3,1 ori</t>
  </si>
  <si>
    <t>+de 4,4 ori</t>
  </si>
  <si>
    <t>+de 6,9 ori</t>
  </si>
  <si>
    <t>+de 2,2 ori</t>
  </si>
  <si>
    <t>+de 2,0 ori</t>
  </si>
  <si>
    <t>+de 924,9 ori</t>
  </si>
  <si>
    <t>+de 3,2 ori</t>
  </si>
  <si>
    <t>+de 5,0 ori</t>
  </si>
  <si>
    <t>+de 2,1 ori</t>
  </si>
  <si>
    <t>+de 4,9 ori</t>
  </si>
  <si>
    <t>+de 7,3 ori</t>
  </si>
  <si>
    <t>+de 2,5 ori</t>
  </si>
  <si>
    <t>+de 4,1 ori</t>
  </si>
  <si>
    <t>+de 3,5 ori</t>
  </si>
  <si>
    <t>+de 3,7 ori</t>
  </si>
  <si>
    <t>+de 3,4 ori</t>
  </si>
  <si>
    <t>+de 3,8 ori</t>
  </si>
  <si>
    <t>+de 2,3 ori</t>
  </si>
  <si>
    <t>Anexa 10. Comerțul cu servicii conform clasificatorului EBOPS pentru anul 2025 - tr. 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</si>
</sst>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#,##0.0"/>
    <numFmt numFmtId="165" formatCode="0.0"/>
    <numFmt numFmtId="166" formatCode="0.0%"/>
    <numFmt numFmtId="167" formatCode="#,##0.00000"/>
    <numFmt numFmtId="168" formatCode="\+0.0%;\-0.0%;\-;@"/>
    <numFmt numFmtId="169" formatCode="\+0.0;\-0.0;\-;@"/>
  </numFmts>
  <fonts count="39" x14ac:knownFonts="1"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2"/>
      <color theme="1"/>
      <name val="Roboto"/>
      <charset val="204"/>
    </font>
    <font>
      <sz val="11"/>
      <name val="Roboto"/>
      <charset val="204"/>
    </font>
    <font>
      <sz val="11"/>
      <color theme="1"/>
      <name val="Roboto"/>
      <charset val="204"/>
    </font>
    <font>
      <b/>
      <sz val="12"/>
      <color theme="1"/>
      <name val="Roboto"/>
      <charset val="204"/>
    </font>
    <font>
      <sz val="9"/>
      <color theme="1"/>
      <name val="Roboto"/>
      <charset val="204"/>
    </font>
    <font>
      <sz val="8"/>
      <color theme="1"/>
      <name val="Roboto"/>
      <charset val="204"/>
    </font>
    <font>
      <b/>
      <sz val="9"/>
      <name val="Roboto"/>
      <charset val="204"/>
    </font>
    <font>
      <sz val="9"/>
      <name val="Roboto"/>
      <charset val="204"/>
    </font>
    <font>
      <b/>
      <sz val="9"/>
      <color theme="1"/>
      <name val="Roboto"/>
      <charset val="204"/>
    </font>
    <font>
      <i/>
      <sz val="9"/>
      <name val="Roboto"/>
      <charset val="204"/>
    </font>
    <font>
      <i/>
      <sz val="9"/>
      <color theme="1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i/>
      <sz val="8"/>
      <name val="Roboto"/>
      <charset val="204"/>
    </font>
    <font>
      <sz val="8"/>
      <color rgb="FFFF0000"/>
      <name val="Roboto"/>
      <charset val="204"/>
    </font>
    <font>
      <i/>
      <sz val="8"/>
      <color theme="1"/>
      <name val="Roboto"/>
      <charset val="204"/>
    </font>
    <font>
      <b/>
      <i/>
      <sz val="8"/>
      <color indexed="8"/>
      <name val="Roboto"/>
      <charset val="204"/>
    </font>
    <font>
      <i/>
      <sz val="8"/>
      <color indexed="8"/>
      <name val="Roboto"/>
      <charset val="204"/>
    </font>
    <font>
      <i/>
      <u/>
      <sz val="8"/>
      <name val="Roboto"/>
      <charset val="204"/>
    </font>
    <font>
      <b/>
      <sz val="11"/>
      <name val="Roboto"/>
      <charset val="204"/>
    </font>
    <font>
      <b/>
      <sz val="8"/>
      <color theme="1"/>
      <name val="Roboto"/>
      <charset val="204"/>
    </font>
    <font>
      <sz val="10"/>
      <color theme="1"/>
      <name val="Roboto"/>
      <charset val="204"/>
    </font>
    <font>
      <b/>
      <sz val="10"/>
      <color theme="1"/>
      <name val="Roboto"/>
      <charset val="204"/>
    </font>
    <font>
      <i/>
      <sz val="10"/>
      <color theme="1"/>
      <name val="Roboto"/>
      <charset val="204"/>
    </font>
    <font>
      <b/>
      <i/>
      <sz val="11"/>
      <name val="Roboto"/>
      <charset val="204"/>
    </font>
    <font>
      <b/>
      <i/>
      <sz val="8"/>
      <name val="Roboto"/>
      <charset val="204"/>
    </font>
    <font>
      <sz val="8"/>
      <color theme="1"/>
      <name val="Calibri"/>
      <family val="2"/>
      <charset val="204"/>
      <scheme val="minor"/>
    </font>
    <font>
      <sz val="8"/>
      <color rgb="FF000000"/>
      <name val="Roboto"/>
      <charset val="204"/>
    </font>
    <font>
      <b/>
      <sz val="8"/>
      <color rgb="FF000000"/>
      <name val="Roboto"/>
      <charset val="204"/>
    </font>
    <font>
      <i/>
      <sz val="8"/>
      <color rgb="FF000000"/>
      <name val="Roboto"/>
      <charset val="204"/>
    </font>
    <font>
      <sz val="8"/>
      <color rgb="FFFFFFFF"/>
      <name val="Roboto"/>
      <charset val="204"/>
    </font>
    <font>
      <sz val="8"/>
      <name val="Calibri"/>
      <family val="2"/>
      <charset val="204"/>
      <scheme val="minor"/>
    </font>
    <font>
      <i/>
      <sz val="8"/>
      <color rgb="FFFF0000"/>
      <name val="Roboto"/>
      <charset val="204"/>
    </font>
    <font>
      <b/>
      <sz val="11"/>
      <color indexed="8"/>
      <name val="Roboto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370">
    <xf numFmtId="0" fontId="0" fillId="0" borderId="0" xfId="0"/>
    <xf numFmtId="168" fontId="25" fillId="0" borderId="1" xfId="0" applyNumberFormat="1" applyFont="1" applyBorder="1" applyAlignment="1">
      <alignment horizontal="center" vertical="top"/>
    </xf>
    <xf numFmtId="168" fontId="10" fillId="0" borderId="1" xfId="0" applyNumberFormat="1" applyFont="1" applyBorder="1" applyAlignment="1">
      <alignment horizontal="center" vertical="top"/>
    </xf>
    <xf numFmtId="169" fontId="17" fillId="0" borderId="5" xfId="0" applyNumberFormat="1" applyFont="1" applyBorder="1" applyAlignment="1">
      <alignment horizontal="center" vertical="top"/>
    </xf>
    <xf numFmtId="169" fontId="16" fillId="0" borderId="5" xfId="0" applyNumberFormat="1" applyFont="1" applyBorder="1" applyAlignment="1">
      <alignment horizontal="center" vertical="top"/>
    </xf>
    <xf numFmtId="164" fontId="16" fillId="0" borderId="1" xfId="0" applyNumberFormat="1" applyFont="1" applyBorder="1" applyAlignment="1">
      <alignment horizontal="right" vertical="top"/>
    </xf>
    <xf numFmtId="164" fontId="10" fillId="0" borderId="1" xfId="0" applyNumberFormat="1" applyFont="1" applyBorder="1" applyAlignment="1">
      <alignment horizontal="right" vertical="top"/>
    </xf>
    <xf numFmtId="164" fontId="16" fillId="0" borderId="1" xfId="0" applyNumberFormat="1" applyFont="1" applyBorder="1" applyAlignment="1" applyProtection="1">
      <alignment horizontal="right" vertical="top"/>
      <protection locked="0"/>
    </xf>
    <xf numFmtId="164" fontId="18" fillId="0" borderId="1" xfId="0" applyNumberFormat="1" applyFont="1" applyBorder="1" applyAlignment="1">
      <alignment horizontal="right" vertical="top"/>
    </xf>
    <xf numFmtId="164" fontId="20" fillId="0" borderId="1" xfId="0" applyNumberFormat="1" applyFont="1" applyBorder="1" applyAlignment="1">
      <alignment horizontal="right" vertical="top"/>
    </xf>
    <xf numFmtId="164" fontId="30" fillId="0" borderId="1" xfId="0" applyNumberFormat="1" applyFont="1" applyBorder="1" applyAlignment="1">
      <alignment horizontal="right" vertical="top"/>
    </xf>
    <xf numFmtId="164" fontId="17" fillId="0" borderId="2" xfId="0" applyNumberFormat="1" applyFont="1" applyBorder="1" applyAlignment="1">
      <alignment horizontal="right" vertical="top"/>
    </xf>
    <xf numFmtId="164" fontId="10" fillId="0" borderId="2" xfId="0" applyNumberFormat="1" applyFont="1" applyBorder="1" applyAlignment="1">
      <alignment horizontal="right" vertical="top"/>
    </xf>
    <xf numFmtId="164" fontId="17" fillId="0" borderId="1" xfId="0" applyNumberFormat="1" applyFont="1" applyBorder="1" applyAlignment="1" applyProtection="1">
      <alignment horizontal="right" vertical="top"/>
      <protection locked="0"/>
    </xf>
    <xf numFmtId="164" fontId="10" fillId="0" borderId="1" xfId="0" applyNumberFormat="1" applyFont="1" applyBorder="1" applyAlignment="1">
      <alignment horizontal="right" vertical="top" wrapText="1"/>
    </xf>
    <xf numFmtId="164" fontId="16" fillId="0" borderId="1" xfId="0" applyNumberFormat="1" applyFont="1" applyBorder="1" applyAlignment="1">
      <alignment horizontal="right"/>
    </xf>
    <xf numFmtId="164" fontId="17" fillId="0" borderId="1" xfId="0" applyNumberFormat="1" applyFont="1" applyBorder="1" applyAlignment="1">
      <alignment horizontal="right"/>
    </xf>
    <xf numFmtId="164" fontId="16" fillId="0" borderId="1" xfId="0" applyNumberFormat="1" applyFont="1" applyBorder="1" applyAlignment="1">
      <alignment vertical="top"/>
    </xf>
    <xf numFmtId="164" fontId="16" fillId="0" borderId="1" xfId="0" applyNumberFormat="1" applyFont="1" applyBorder="1"/>
    <xf numFmtId="164" fontId="16" fillId="0" borderId="1" xfId="0" applyNumberFormat="1" applyFont="1" applyBorder="1" applyAlignment="1">
      <alignment horizontal="right" vertical="center"/>
    </xf>
    <xf numFmtId="164" fontId="17" fillId="0" borderId="1" xfId="0" applyNumberFormat="1" applyFont="1" applyBorder="1" applyAlignment="1">
      <alignment vertical="top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4" fontId="9" fillId="0" borderId="0" xfId="0" applyNumberFormat="1" applyFont="1"/>
    <xf numFmtId="0" fontId="15" fillId="0" borderId="0" xfId="0" applyFont="1"/>
    <xf numFmtId="0" fontId="13" fillId="0" borderId="0" xfId="0" applyFont="1"/>
    <xf numFmtId="0" fontId="9" fillId="0" borderId="0" xfId="0" applyFont="1" applyAlignment="1">
      <alignment vertical="top"/>
    </xf>
    <xf numFmtId="0" fontId="9" fillId="0" borderId="0" xfId="0" applyFont="1"/>
    <xf numFmtId="0" fontId="10" fillId="0" borderId="0" xfId="0" applyFont="1"/>
    <xf numFmtId="0" fontId="15" fillId="0" borderId="0" xfId="0" applyFont="1"/>
    <xf numFmtId="0" fontId="12" fillId="0" borderId="0" xfId="0" applyFont="1"/>
    <xf numFmtId="0" fontId="16" fillId="0" borderId="0" xfId="0" applyFont="1"/>
    <xf numFmtId="0" fontId="6" fillId="0" borderId="0" xfId="0" applyFont="1" applyAlignment="1">
      <alignment horizontal="left"/>
    </xf>
    <xf numFmtId="0" fontId="12" fillId="0" borderId="0" xfId="0" applyFont="1"/>
    <xf numFmtId="0" fontId="16" fillId="0" borderId="0" xfId="0" applyFont="1" applyAlignment="1">
      <alignment vertical="center"/>
    </xf>
    <xf numFmtId="0" fontId="11" fillId="0" borderId="0" xfId="0" applyFont="1"/>
    <xf numFmtId="0" fontId="17" fillId="0" borderId="0" xfId="0" applyFont="1"/>
    <xf numFmtId="0" fontId="18" fillId="0" borderId="0" xfId="0" applyFont="1"/>
    <xf numFmtId="0" fontId="6" fillId="3" borderId="0" xfId="0" applyFont="1" applyFill="1"/>
    <xf numFmtId="0" fontId="12" fillId="3" borderId="0" xfId="0" applyFont="1" applyFill="1"/>
    <xf numFmtId="0" fontId="16" fillId="3" borderId="0" xfId="0" applyFont="1" applyFill="1" applyAlignment="1">
      <alignment vertical="top"/>
    </xf>
    <xf numFmtId="0" fontId="16" fillId="3" borderId="0" xfId="0" applyFont="1" applyFill="1"/>
    <xf numFmtId="0" fontId="12" fillId="3" borderId="0" xfId="0" applyFont="1" applyFill="1" applyAlignment="1">
      <alignment wrapText="1"/>
    </xf>
    <xf numFmtId="0" fontId="12" fillId="0" borderId="0" xfId="0" applyFont="1"/>
    <xf numFmtId="0" fontId="16" fillId="0" borderId="0" xfId="0" applyFont="1" applyAlignment="1">
      <alignment vertical="top"/>
    </xf>
    <xf numFmtId="0" fontId="16" fillId="0" borderId="0" xfId="0" applyFont="1"/>
    <xf numFmtId="4" fontId="12" fillId="0" borderId="0" xfId="0" applyNumberFormat="1" applyFont="1"/>
    <xf numFmtId="0" fontId="12" fillId="0" borderId="0" xfId="0" applyFont="1" applyAlignment="1">
      <alignment wrapText="1"/>
    </xf>
    <xf numFmtId="0" fontId="16" fillId="0" borderId="0" xfId="0" applyFont="1"/>
    <xf numFmtId="0" fontId="16" fillId="0" borderId="0" xfId="0" applyFont="1" applyAlignment="1">
      <alignment vertical="top"/>
    </xf>
    <xf numFmtId="0" fontId="1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8" fillId="0" borderId="0" xfId="0" applyFont="1"/>
    <xf numFmtId="0" fontId="6" fillId="0" borderId="0" xfId="0" applyFont="1"/>
    <xf numFmtId="49" fontId="16" fillId="0" borderId="0" xfId="0" applyNumberFormat="1" applyFont="1" applyAlignment="1">
      <alignment wrapText="1"/>
    </xf>
    <xf numFmtId="0" fontId="16" fillId="0" borderId="0" xfId="0" applyFont="1" applyAlignment="1">
      <alignment horizontal="right"/>
    </xf>
    <xf numFmtId="0" fontId="19" fillId="0" borderId="0" xfId="0" applyFont="1"/>
    <xf numFmtId="4" fontId="12" fillId="0" borderId="0" xfId="0" applyNumberFormat="1" applyFont="1" applyAlignment="1">
      <alignment horizontal="right" vertical="top"/>
    </xf>
    <xf numFmtId="0" fontId="20" fillId="0" borderId="0" xfId="0" applyFont="1"/>
    <xf numFmtId="4" fontId="10" fillId="0" borderId="0" xfId="0" applyNumberFormat="1" applyFont="1" applyAlignment="1">
      <alignment wrapText="1"/>
    </xf>
    <xf numFmtId="0" fontId="7" fillId="0" borderId="0" xfId="0" applyFont="1"/>
    <xf numFmtId="0" fontId="10" fillId="0" borderId="0" xfId="0" applyFont="1"/>
    <xf numFmtId="2" fontId="9" fillId="0" borderId="0" xfId="0" applyNumberFormat="1" applyFont="1"/>
    <xf numFmtId="0" fontId="9" fillId="0" borderId="0" xfId="0" applyFont="1"/>
    <xf numFmtId="4" fontId="10" fillId="0" borderId="0" xfId="0" applyNumberFormat="1" applyFont="1"/>
    <xf numFmtId="2" fontId="9" fillId="0" borderId="0" xfId="0" applyNumberFormat="1" applyFont="1" applyAlignment="1">
      <alignment vertical="top"/>
    </xf>
    <xf numFmtId="4" fontId="9" fillId="0" borderId="0" xfId="0" applyNumberFormat="1" applyFont="1" applyAlignment="1">
      <alignment vertical="top"/>
    </xf>
    <xf numFmtId="2" fontId="7" fillId="0" borderId="0" xfId="0" applyNumberFormat="1" applyFont="1"/>
    <xf numFmtId="4" fontId="7" fillId="0" borderId="0" xfId="0" applyNumberFormat="1" applyFont="1"/>
    <xf numFmtId="0" fontId="6" fillId="0" borderId="0" xfId="0" applyFont="1"/>
    <xf numFmtId="0" fontId="16" fillId="0" borderId="0" xfId="0" applyFont="1"/>
    <xf numFmtId="2" fontId="16" fillId="0" borderId="0" xfId="0" applyNumberFormat="1" applyFont="1"/>
    <xf numFmtId="0" fontId="12" fillId="0" borderId="0" xfId="0" applyFont="1"/>
    <xf numFmtId="0" fontId="11" fillId="0" borderId="0" xfId="0" applyFont="1"/>
    <xf numFmtId="4" fontId="16" fillId="0" borderId="0" xfId="0" applyNumberFormat="1" applyFont="1"/>
    <xf numFmtId="2" fontId="10" fillId="0" borderId="0" xfId="0" applyNumberFormat="1" applyFont="1"/>
    <xf numFmtId="166" fontId="10" fillId="0" borderId="0" xfId="0" applyNumberFormat="1" applyFont="1"/>
    <xf numFmtId="165" fontId="10" fillId="0" borderId="0" xfId="0" applyNumberFormat="1" applyFont="1"/>
    <xf numFmtId="0" fontId="7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7" fillId="0" borderId="0" xfId="0" applyFont="1"/>
    <xf numFmtId="0" fontId="16" fillId="0" borderId="0" xfId="0" applyFont="1" applyAlignment="1">
      <alignment vertical="top"/>
    </xf>
    <xf numFmtId="0" fontId="16" fillId="0" borderId="0" xfId="0" applyFont="1"/>
    <xf numFmtId="0" fontId="16" fillId="0" borderId="0" xfId="0" applyFont="1" applyAlignment="1">
      <alignment vertical="center"/>
    </xf>
    <xf numFmtId="0" fontId="12" fillId="0" borderId="0" xfId="0" applyFont="1" applyAlignment="1">
      <alignment horizontal="left" vertical="center" indent="1"/>
    </xf>
    <xf numFmtId="0" fontId="25" fillId="0" borderId="0" xfId="0" applyFont="1"/>
    <xf numFmtId="4" fontId="10" fillId="0" borderId="0" xfId="0" applyNumberFormat="1" applyFont="1"/>
    <xf numFmtId="0" fontId="12" fillId="0" borderId="0" xfId="0" applyFont="1" applyAlignment="1">
      <alignment horizontal="right"/>
    </xf>
    <xf numFmtId="0" fontId="17" fillId="0" borderId="0" xfId="0" applyFont="1"/>
    <xf numFmtId="0" fontId="11" fillId="0" borderId="0" xfId="0" applyFont="1"/>
    <xf numFmtId="0" fontId="14" fillId="0" borderId="0" xfId="0" applyFont="1"/>
    <xf numFmtId="0" fontId="26" fillId="0" borderId="0" xfId="0" applyFont="1"/>
    <xf numFmtId="0" fontId="8" fillId="0" borderId="0" xfId="0" applyFont="1" applyAlignment="1">
      <alignment vertical="top"/>
    </xf>
    <xf numFmtId="0" fontId="26" fillId="0" borderId="0" xfId="0" applyFont="1" applyAlignment="1">
      <alignment vertical="top"/>
    </xf>
    <xf numFmtId="0" fontId="27" fillId="0" borderId="0" xfId="0" applyFont="1"/>
    <xf numFmtId="0" fontId="28" fillId="0" borderId="0" xfId="0" applyFont="1"/>
    <xf numFmtId="0" fontId="29" fillId="0" borderId="0" xfId="0" applyFont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25" fillId="0" borderId="4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20" fillId="0" borderId="4" xfId="0" applyFont="1" applyBorder="1" applyAlignment="1">
      <alignment horizontal="left" vertical="top" wrapText="1"/>
    </xf>
    <xf numFmtId="0" fontId="10" fillId="0" borderId="4" xfId="0" applyFont="1" applyFill="1" applyBorder="1" applyAlignment="1" applyProtection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4" fontId="16" fillId="0" borderId="6" xfId="0" applyNumberFormat="1" applyFont="1" applyBorder="1" applyAlignment="1">
      <alignment horizontal="right" vertical="top"/>
    </xf>
    <xf numFmtId="4" fontId="16" fillId="0" borderId="0" xfId="0" applyNumberFormat="1" applyFont="1" applyAlignment="1">
      <alignment horizontal="right" vertical="top"/>
    </xf>
    <xf numFmtId="0" fontId="17" fillId="0" borderId="1" xfId="0" applyFont="1" applyBorder="1" applyAlignment="1">
      <alignment horizontal="center" vertical="top"/>
    </xf>
    <xf numFmtId="0" fontId="17" fillId="0" borderId="1" xfId="0" applyFont="1" applyBorder="1" applyAlignment="1">
      <alignment vertical="top" wrapText="1"/>
    </xf>
    <xf numFmtId="0" fontId="16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4" fontId="16" fillId="0" borderId="1" xfId="0" applyNumberFormat="1" applyFont="1" applyBorder="1" applyAlignment="1">
      <alignment vertical="top" wrapText="1"/>
    </xf>
    <xf numFmtId="0" fontId="16" fillId="0" borderId="4" xfId="0" applyFont="1" applyBorder="1" applyAlignment="1">
      <alignment vertical="top" wrapText="1"/>
    </xf>
    <xf numFmtId="0" fontId="17" fillId="0" borderId="4" xfId="0" applyFont="1" applyBorder="1" applyAlignment="1">
      <alignment vertical="top" wrapText="1"/>
    </xf>
    <xf numFmtId="0" fontId="18" fillId="0" borderId="0" xfId="0" applyFont="1" applyAlignment="1">
      <alignment vertical="top" wrapText="1"/>
    </xf>
    <xf numFmtId="0" fontId="17" fillId="0" borderId="2" xfId="0" applyFont="1" applyBorder="1" applyAlignment="1" applyProtection="1">
      <alignment horizontal="left" vertical="top" wrapText="1"/>
      <protection locked="0"/>
    </xf>
    <xf numFmtId="0" fontId="17" fillId="0" borderId="3" xfId="0" applyFont="1" applyBorder="1" applyAlignment="1" applyProtection="1">
      <alignment horizontal="left" vertical="top" wrapText="1"/>
      <protection locked="0"/>
    </xf>
    <xf numFmtId="0" fontId="17" fillId="0" borderId="3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 indent="1"/>
    </xf>
    <xf numFmtId="0" fontId="16" fillId="0" borderId="1" xfId="0" applyFont="1" applyFill="1" applyBorder="1" applyAlignment="1" applyProtection="1">
      <alignment horizontal="left" vertical="top" wrapText="1"/>
    </xf>
    <xf numFmtId="0" fontId="10" fillId="0" borderId="1" xfId="0" applyFont="1" applyFill="1" applyBorder="1" applyAlignment="1" applyProtection="1">
      <alignment horizontal="left" vertical="top" wrapText="1"/>
    </xf>
    <xf numFmtId="2" fontId="17" fillId="0" borderId="1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center" indent="1"/>
    </xf>
    <xf numFmtId="0" fontId="16" fillId="0" borderId="1" xfId="0" applyFont="1" applyBorder="1" applyAlignment="1">
      <alignment horizontal="left" vertical="center" indent="1"/>
    </xf>
    <xf numFmtId="2" fontId="16" fillId="0" borderId="1" xfId="0" applyNumberFormat="1" applyFont="1" applyBorder="1" applyAlignment="1">
      <alignment horizontal="left" vertical="center" indent="1"/>
    </xf>
    <xf numFmtId="2" fontId="16" fillId="0" borderId="4" xfId="0" applyNumberFormat="1" applyFont="1" applyBorder="1" applyAlignment="1">
      <alignment horizontal="left" vertical="center" indent="1"/>
    </xf>
    <xf numFmtId="2" fontId="17" fillId="0" borderId="4" xfId="0" applyNumberFormat="1" applyFont="1" applyBorder="1" applyAlignment="1">
      <alignment horizontal="left" vertical="center" wrapText="1"/>
    </xf>
    <xf numFmtId="0" fontId="18" fillId="0" borderId="0" xfId="0" applyFont="1" applyAlignment="1">
      <alignment vertical="top"/>
    </xf>
    <xf numFmtId="0" fontId="17" fillId="0" borderId="11" xfId="0" applyFont="1" applyBorder="1" applyAlignment="1">
      <alignment vertical="top" wrapText="1"/>
    </xf>
    <xf numFmtId="0" fontId="17" fillId="0" borderId="4" xfId="0" applyFont="1" applyBorder="1"/>
    <xf numFmtId="0" fontId="16" fillId="0" borderId="1" xfId="0" applyFont="1" applyBorder="1" applyAlignment="1">
      <alignment vertical="top" wrapText="1"/>
    </xf>
    <xf numFmtId="165" fontId="16" fillId="0" borderId="1" xfId="0" applyNumberFormat="1" applyFont="1" applyBorder="1" applyAlignment="1">
      <alignment horizontal="center" vertical="top"/>
    </xf>
    <xf numFmtId="0" fontId="17" fillId="0" borderId="1" xfId="0" applyFont="1" applyBorder="1" applyAlignment="1">
      <alignment vertical="top"/>
    </xf>
    <xf numFmtId="165" fontId="17" fillId="0" borderId="1" xfId="0" applyNumberFormat="1" applyFont="1" applyBorder="1" applyAlignment="1">
      <alignment horizontal="center" vertical="top"/>
    </xf>
    <xf numFmtId="2" fontId="17" fillId="0" borderId="4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center"/>
    </xf>
    <xf numFmtId="165" fontId="10" fillId="0" borderId="1" xfId="0" applyNumberFormat="1" applyFont="1" applyBorder="1" applyAlignment="1">
      <alignment horizontal="center" vertical="top"/>
    </xf>
    <xf numFmtId="165" fontId="25" fillId="0" borderId="1" xfId="0" applyNumberFormat="1" applyFont="1" applyBorder="1" applyAlignment="1">
      <alignment horizontal="center" vertical="top"/>
    </xf>
    <xf numFmtId="2" fontId="25" fillId="0" borderId="1" xfId="0" applyNumberFormat="1" applyFont="1" applyBorder="1" applyAlignment="1">
      <alignment horizontal="right" vertical="top"/>
    </xf>
    <xf numFmtId="2" fontId="10" fillId="0" borderId="1" xfId="0" applyNumberFormat="1" applyFont="1" applyBorder="1" applyAlignment="1">
      <alignment horizontal="right" vertical="top"/>
    </xf>
    <xf numFmtId="0" fontId="30" fillId="0" borderId="1" xfId="0" applyFont="1" applyBorder="1" applyAlignment="1">
      <alignment vertical="top" wrapText="1"/>
    </xf>
    <xf numFmtId="0" fontId="16" fillId="0" borderId="0" xfId="0" applyFont="1" applyAlignment="1">
      <alignment horizontal="right"/>
    </xf>
    <xf numFmtId="0" fontId="17" fillId="0" borderId="1" xfId="0" applyFont="1" applyBorder="1" applyAlignment="1">
      <alignment horizontal="center"/>
    </xf>
    <xf numFmtId="14" fontId="17" fillId="0" borderId="1" xfId="0" applyNumberFormat="1" applyFont="1" applyBorder="1" applyAlignment="1">
      <alignment horizontal="center" vertical="center" wrapText="1"/>
    </xf>
    <xf numFmtId="0" fontId="17" fillId="2" borderId="1" xfId="0" applyFont="1" applyFill="1" applyBorder="1" applyAlignment="1">
      <alignment wrapText="1"/>
    </xf>
    <xf numFmtId="0" fontId="17" fillId="0" borderId="1" xfId="0" applyFont="1" applyBorder="1" applyAlignment="1">
      <alignment wrapText="1"/>
    </xf>
    <xf numFmtId="0" fontId="32" fillId="4" borderId="1" xfId="0" applyFont="1" applyFill="1" applyBorder="1" applyAlignment="1">
      <alignment horizontal="left" vertical="top"/>
    </xf>
    <xf numFmtId="0" fontId="16" fillId="0" borderId="1" xfId="0" applyFont="1" applyBorder="1" applyAlignment="1">
      <alignment wrapText="1"/>
    </xf>
    <xf numFmtId="0" fontId="17" fillId="0" borderId="3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top"/>
    </xf>
    <xf numFmtId="0" fontId="20" fillId="0" borderId="0" xfId="0" applyFont="1" applyAlignment="1">
      <alignment horizontal="left" wrapText="1"/>
    </xf>
    <xf numFmtId="0" fontId="17" fillId="0" borderId="1" xfId="0" applyFont="1" applyBorder="1" applyAlignment="1">
      <alignment horizontal="center" vertical="top"/>
    </xf>
    <xf numFmtId="0" fontId="17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0" fontId="16" fillId="0" borderId="0" xfId="0" applyFont="1" applyAlignment="1">
      <alignment horizontal="right"/>
    </xf>
    <xf numFmtId="0" fontId="17" fillId="0" borderId="1" xfId="0" applyFont="1" applyBorder="1" applyAlignment="1">
      <alignment horizontal="left" vertical="justify"/>
    </xf>
    <xf numFmtId="0" fontId="16" fillId="0" borderId="1" xfId="0" applyFont="1" applyBorder="1" applyAlignment="1">
      <alignment horizontal="left" indent="1"/>
    </xf>
    <xf numFmtId="0" fontId="17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left" wrapText="1" indent="1"/>
    </xf>
    <xf numFmtId="0" fontId="17" fillId="0" borderId="1" xfId="0" applyFont="1" applyBorder="1"/>
    <xf numFmtId="0" fontId="16" fillId="3" borderId="0" xfId="0" applyFont="1" applyFill="1" applyAlignment="1">
      <alignment horizontal="right"/>
    </xf>
    <xf numFmtId="0" fontId="17" fillId="3" borderId="1" xfId="0" applyFont="1" applyFill="1" applyBorder="1" applyAlignment="1">
      <alignment horizontal="center" vertical="top"/>
    </xf>
    <xf numFmtId="0" fontId="17" fillId="3" borderId="1" xfId="0" applyFont="1" applyFill="1" applyBorder="1" applyAlignment="1">
      <alignment horizontal="left" vertical="justify"/>
    </xf>
    <xf numFmtId="0" fontId="16" fillId="3" borderId="1" xfId="0" applyFont="1" applyFill="1" applyBorder="1" applyAlignment="1">
      <alignment horizontal="left" wrapText="1" indent="1"/>
    </xf>
    <xf numFmtId="0" fontId="16" fillId="3" borderId="1" xfId="0" applyFont="1" applyFill="1" applyBorder="1" applyAlignment="1">
      <alignment horizontal="left" wrapText="1"/>
    </xf>
    <xf numFmtId="0" fontId="17" fillId="3" borderId="1" xfId="0" applyFont="1" applyFill="1" applyBorder="1" applyAlignment="1">
      <alignment horizontal="left"/>
    </xf>
    <xf numFmtId="0" fontId="17" fillId="0" borderId="1" xfId="0" applyFont="1" applyBorder="1" applyAlignment="1">
      <alignment horizontal="center" vertical="top"/>
    </xf>
    <xf numFmtId="14" fontId="17" fillId="0" borderId="1" xfId="0" applyNumberFormat="1" applyFont="1" applyBorder="1" applyAlignment="1">
      <alignment horizontal="center" vertical="top" wrapText="1"/>
    </xf>
    <xf numFmtId="0" fontId="17" fillId="2" borderId="7" xfId="0" applyFont="1" applyFill="1" applyBorder="1" applyAlignment="1">
      <alignment vertical="top" wrapText="1"/>
    </xf>
    <xf numFmtId="0" fontId="17" fillId="2" borderId="4" xfId="0" applyFont="1" applyFill="1" applyBorder="1" applyAlignment="1">
      <alignment vertical="top" wrapText="1"/>
    </xf>
    <xf numFmtId="0" fontId="17" fillId="0" borderId="8" xfId="0" applyFont="1" applyBorder="1" applyAlignment="1">
      <alignment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4" xfId="0" applyFont="1" applyFill="1" applyBorder="1" applyAlignment="1" applyProtection="1">
      <alignment horizontal="left" vertical="top" wrapText="1"/>
    </xf>
    <xf numFmtId="0" fontId="17" fillId="0" borderId="4" xfId="0" applyFont="1" applyFill="1" applyBorder="1" applyAlignment="1" applyProtection="1">
      <alignment horizontal="left" vertical="top" wrapText="1"/>
    </xf>
    <xf numFmtId="2" fontId="17" fillId="2" borderId="4" xfId="0" applyNumberFormat="1" applyFont="1" applyFill="1" applyBorder="1" applyAlignment="1">
      <alignment vertical="top" wrapText="1"/>
    </xf>
    <xf numFmtId="0" fontId="16" fillId="0" borderId="9" xfId="0" applyFont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33" fillId="4" borderId="1" xfId="0" applyFont="1" applyFill="1" applyBorder="1" applyAlignment="1">
      <alignment horizontal="left" vertical="top" wrapText="1"/>
    </xf>
    <xf numFmtId="0" fontId="32" fillId="4" borderId="1" xfId="0" applyFont="1" applyFill="1" applyBorder="1" applyAlignment="1">
      <alignment horizontal="left" vertical="top" wrapText="1"/>
    </xf>
    <xf numFmtId="2" fontId="32" fillId="4" borderId="1" xfId="0" applyNumberFormat="1" applyFont="1" applyFill="1" applyBorder="1" applyAlignment="1">
      <alignment horizontal="right"/>
    </xf>
    <xf numFmtId="0" fontId="35" fillId="0" borderId="1" xfId="0" applyFont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2" fontId="18" fillId="0" borderId="1" xfId="0" applyNumberFormat="1" applyFont="1" applyBorder="1" applyAlignment="1">
      <alignment horizontal="left" vertical="top" wrapText="1"/>
    </xf>
    <xf numFmtId="2" fontId="16" fillId="0" borderId="1" xfId="0" applyNumberFormat="1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2" fontId="18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2" fontId="16" fillId="0" borderId="1" xfId="0" applyNumberFormat="1" applyFont="1" applyBorder="1" applyAlignment="1">
      <alignment vertical="top" wrapText="1"/>
    </xf>
    <xf numFmtId="2" fontId="17" fillId="0" borderId="1" xfId="0" applyNumberFormat="1" applyFont="1" applyBorder="1" applyAlignment="1">
      <alignment vertical="top" wrapText="1"/>
    </xf>
    <xf numFmtId="0" fontId="16" fillId="0" borderId="0" xfId="0" applyFont="1" applyAlignment="1">
      <alignment vertical="top"/>
    </xf>
    <xf numFmtId="0" fontId="20" fillId="0" borderId="0" xfId="0" applyFont="1" applyAlignment="1">
      <alignment wrapText="1"/>
    </xf>
    <xf numFmtId="2" fontId="17" fillId="0" borderId="0" xfId="0" applyNumberFormat="1" applyFont="1"/>
    <xf numFmtId="4" fontId="16" fillId="0" borderId="0" xfId="0" applyNumberFormat="1" applyFont="1" applyAlignment="1">
      <alignment horizontal="right"/>
    </xf>
    <xf numFmtId="2" fontId="17" fillId="0" borderId="1" xfId="0" applyNumberFormat="1" applyFont="1" applyBorder="1" applyAlignment="1">
      <alignment wrapText="1"/>
    </xf>
    <xf numFmtId="2" fontId="18" fillId="0" borderId="1" xfId="0" applyNumberFormat="1" applyFont="1" applyBorder="1" applyAlignment="1">
      <alignment horizontal="left" wrapText="1" indent="1"/>
    </xf>
    <xf numFmtId="2" fontId="16" fillId="0" borderId="1" xfId="0" applyNumberFormat="1" applyFont="1" applyBorder="1" applyAlignment="1">
      <alignment horizontal="left" wrapText="1" indent="2"/>
    </xf>
    <xf numFmtId="2" fontId="16" fillId="0" borderId="1" xfId="0" applyNumberFormat="1" applyFont="1" applyBorder="1" applyAlignment="1">
      <alignment horizontal="left" vertical="top" wrapText="1" indent="2"/>
    </xf>
    <xf numFmtId="0" fontId="16" fillId="0" borderId="1" xfId="0" applyFont="1" applyBorder="1" applyAlignment="1">
      <alignment horizontal="left" vertical="top" wrapText="1" indent="2"/>
    </xf>
    <xf numFmtId="2" fontId="16" fillId="0" borderId="1" xfId="0" applyNumberFormat="1" applyFont="1" applyBorder="1" applyAlignment="1">
      <alignment horizontal="left" vertical="top" wrapText="1" indent="2"/>
    </xf>
    <xf numFmtId="2" fontId="18" fillId="0" borderId="1" xfId="0" applyNumberFormat="1" applyFont="1" applyBorder="1" applyAlignment="1">
      <alignment horizontal="left" wrapText="1" indent="3"/>
    </xf>
    <xf numFmtId="2" fontId="16" fillId="0" borderId="1" xfId="0" applyNumberFormat="1" applyFont="1" applyBorder="1" applyAlignment="1">
      <alignment horizontal="left" wrapText="1" indent="4"/>
    </xf>
    <xf numFmtId="2" fontId="16" fillId="0" borderId="1" xfId="0" applyNumberFormat="1" applyFont="1" applyBorder="1" applyAlignment="1">
      <alignment horizontal="left" wrapText="1" indent="2"/>
    </xf>
    <xf numFmtId="2" fontId="17" fillId="0" borderId="1" xfId="0" applyNumberFormat="1" applyFont="1" applyBorder="1" applyAlignment="1">
      <alignment horizontal="left" wrapText="1" indent="1"/>
    </xf>
    <xf numFmtId="2" fontId="16" fillId="0" borderId="1" xfId="0" applyNumberFormat="1" applyFont="1" applyBorder="1" applyAlignment="1">
      <alignment horizontal="left" vertical="top" wrapText="1" indent="4"/>
    </xf>
    <xf numFmtId="0" fontId="17" fillId="0" borderId="1" xfId="0" applyFont="1" applyBorder="1" applyAlignment="1">
      <alignment wrapText="1"/>
    </xf>
    <xf numFmtId="165" fontId="17" fillId="0" borderId="5" xfId="0" applyNumberFormat="1" applyFont="1" applyBorder="1" applyAlignment="1">
      <alignment horizontal="center" vertical="top"/>
    </xf>
    <xf numFmtId="165" fontId="16" fillId="0" borderId="5" xfId="0" applyNumberFormat="1" applyFont="1" applyBorder="1" applyAlignment="1">
      <alignment horizontal="center" vertical="top"/>
    </xf>
    <xf numFmtId="2" fontId="19" fillId="0" borderId="0" xfId="0" applyNumberFormat="1" applyFont="1"/>
    <xf numFmtId="167" fontId="7" fillId="0" borderId="0" xfId="0" applyNumberFormat="1" applyFont="1"/>
    <xf numFmtId="0" fontId="8" fillId="0" borderId="0" xfId="0" applyFont="1"/>
    <xf numFmtId="166" fontId="6" fillId="3" borderId="0" xfId="2" applyNumberFormat="1" applyFont="1" applyFill="1"/>
    <xf numFmtId="166" fontId="9" fillId="0" borderId="0" xfId="2" applyNumberFormat="1" applyFont="1"/>
    <xf numFmtId="0" fontId="4" fillId="0" borderId="0" xfId="1" quotePrefix="1" applyFill="1"/>
    <xf numFmtId="0" fontId="6" fillId="0" borderId="0" xfId="1" quotePrefix="1" applyFont="1" applyFill="1" applyAlignment="1">
      <alignment wrapText="1"/>
    </xf>
    <xf numFmtId="166" fontId="11" fillId="0" borderId="0" xfId="2" applyNumberFormat="1" applyFont="1"/>
    <xf numFmtId="166" fontId="10" fillId="0" borderId="0" xfId="2" applyNumberFormat="1" applyFont="1"/>
    <xf numFmtId="4" fontId="9" fillId="0" borderId="0" xfId="0" applyNumberFormat="1" applyFont="1"/>
    <xf numFmtId="165" fontId="16" fillId="0" borderId="0" xfId="0" applyNumberFormat="1" applyFont="1"/>
    <xf numFmtId="4" fontId="13" fillId="0" borderId="0" xfId="0" applyNumberFormat="1" applyFont="1"/>
    <xf numFmtId="0" fontId="17" fillId="0" borderId="5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top"/>
    </xf>
    <xf numFmtId="166" fontId="16" fillId="0" borderId="0" xfId="2" applyNumberFormat="1" applyFont="1" applyAlignment="1">
      <alignment horizontal="right" vertical="top"/>
    </xf>
    <xf numFmtId="4" fontId="26" fillId="0" borderId="0" xfId="0" applyNumberFormat="1" applyFont="1"/>
    <xf numFmtId="0" fontId="10" fillId="0" borderId="4" xfId="0" applyFont="1" applyBorder="1"/>
    <xf numFmtId="0" fontId="37" fillId="0" borderId="0" xfId="0" applyFont="1" applyAlignment="1">
      <alignment vertical="top"/>
    </xf>
    <xf numFmtId="164" fontId="10" fillId="0" borderId="0" xfId="0" applyNumberFormat="1" applyFont="1"/>
    <xf numFmtId="0" fontId="20" fillId="0" borderId="13" xfId="0" applyFont="1" applyBorder="1" applyAlignment="1">
      <alignment horizontal="left" wrapText="1"/>
    </xf>
    <xf numFmtId="0" fontId="16" fillId="0" borderId="1" xfId="0" applyFont="1" applyBorder="1"/>
    <xf numFmtId="0" fontId="34" fillId="4" borderId="1" xfId="0" applyFont="1" applyFill="1" applyBorder="1" applyAlignment="1">
      <alignment horizontal="left" vertical="top" wrapText="1"/>
    </xf>
    <xf numFmtId="2" fontId="16" fillId="0" borderId="1" xfId="0" applyNumberFormat="1" applyFont="1" applyBorder="1" applyAlignment="1">
      <alignment horizontal="left" vertical="center" wrapText="1" indent="1"/>
    </xf>
    <xf numFmtId="0" fontId="16" fillId="0" borderId="11" xfId="0" applyFont="1" applyBorder="1" applyAlignment="1">
      <alignment horizontal="left" vertical="center" indent="1"/>
    </xf>
    <xf numFmtId="0" fontId="17" fillId="0" borderId="11" xfId="0" applyFont="1" applyBorder="1" applyAlignment="1">
      <alignment wrapText="1"/>
    </xf>
    <xf numFmtId="0" fontId="16" fillId="0" borderId="4" xfId="0" applyFont="1" applyBorder="1" applyAlignment="1">
      <alignment horizontal="left" vertical="center" wrapText="1" indent="1"/>
    </xf>
    <xf numFmtId="0" fontId="16" fillId="0" borderId="4" xfId="0" applyFont="1" applyBorder="1" applyAlignment="1">
      <alignment horizontal="left" vertical="top" wrapText="1" indent="1"/>
    </xf>
    <xf numFmtId="0" fontId="10" fillId="0" borderId="4" xfId="0" applyFont="1" applyBorder="1" applyAlignment="1">
      <alignment horizontal="left" vertical="center" indent="1"/>
    </xf>
    <xf numFmtId="0" fontId="17" fillId="0" borderId="1" xfId="0" applyFont="1" applyBorder="1" applyAlignment="1">
      <alignment horizontal="left" vertical="center"/>
    </xf>
    <xf numFmtId="164" fontId="12" fillId="0" borderId="0" xfId="0" applyNumberFormat="1" applyFont="1" applyAlignment="1">
      <alignment vertical="center"/>
    </xf>
    <xf numFmtId="164" fontId="17" fillId="0" borderId="1" xfId="0" applyNumberFormat="1" applyFont="1" applyBorder="1" applyAlignment="1">
      <alignment horizontal="right" vertical="top"/>
    </xf>
    <xf numFmtId="164" fontId="25" fillId="0" borderId="1" xfId="0" applyNumberFormat="1" applyFont="1" applyBorder="1" applyAlignment="1">
      <alignment horizontal="right" vertical="top"/>
    </xf>
    <xf numFmtId="164" fontId="16" fillId="0" borderId="1" xfId="0" applyNumberFormat="1" applyFont="1" applyBorder="1" applyAlignment="1" applyProtection="1">
      <alignment vertical="top"/>
      <protection locked="0"/>
    </xf>
    <xf numFmtId="164" fontId="18" fillId="0" borderId="1" xfId="0" applyNumberFormat="1" applyFont="1" applyBorder="1" applyAlignment="1" applyProtection="1">
      <alignment vertical="top"/>
      <protection locked="0"/>
    </xf>
    <xf numFmtId="164" fontId="18" fillId="0" borderId="1" xfId="0" applyNumberFormat="1" applyFont="1" applyBorder="1" applyAlignment="1">
      <alignment vertical="top"/>
    </xf>
    <xf numFmtId="164" fontId="18" fillId="0" borderId="1" xfId="0" applyNumberFormat="1" applyFont="1" applyBorder="1" applyAlignment="1">
      <alignment vertical="top" wrapText="1"/>
    </xf>
    <xf numFmtId="164" fontId="17" fillId="0" borderId="1" xfId="0" applyNumberFormat="1" applyFont="1" applyBorder="1" applyAlignment="1" applyProtection="1">
      <alignment vertical="top"/>
      <protection locked="0"/>
    </xf>
    <xf numFmtId="164" fontId="17" fillId="0" borderId="0" xfId="0" applyNumberFormat="1" applyFont="1" applyAlignment="1">
      <alignment horizontal="left" vertical="center"/>
    </xf>
    <xf numFmtId="164" fontId="16" fillId="0" borderId="0" xfId="0" applyNumberFormat="1" applyFont="1"/>
    <xf numFmtId="164" fontId="16" fillId="0" borderId="1" xfId="0" applyNumberFormat="1" applyFont="1" applyFill="1" applyBorder="1" applyAlignment="1" applyProtection="1">
      <alignment horizontal="right" vertical="top"/>
    </xf>
    <xf numFmtId="166" fontId="12" fillId="0" borderId="0" xfId="2" applyNumberFormat="1" applyFont="1"/>
    <xf numFmtId="166" fontId="9" fillId="0" borderId="0" xfId="2" applyNumberFormat="1" applyFont="1" applyAlignment="1">
      <alignment vertical="top"/>
    </xf>
    <xf numFmtId="164" fontId="10" fillId="0" borderId="1" xfId="0" applyNumberFormat="1" applyFont="1" applyBorder="1" applyAlignment="1">
      <alignment vertical="top"/>
    </xf>
    <xf numFmtId="164" fontId="25" fillId="0" borderId="1" xfId="0" applyNumberFormat="1" applyFont="1" applyBorder="1" applyAlignment="1">
      <alignment vertical="top"/>
    </xf>
    <xf numFmtId="164" fontId="17" fillId="0" borderId="1" xfId="0" applyNumberFormat="1" applyFont="1" applyBorder="1"/>
    <xf numFmtId="164" fontId="16" fillId="0" borderId="3" xfId="0" applyNumberFormat="1" applyFont="1" applyBorder="1" applyAlignment="1">
      <alignment horizontal="right" vertical="top"/>
    </xf>
    <xf numFmtId="165" fontId="16" fillId="0" borderId="1" xfId="0" applyNumberFormat="1" applyFont="1" applyBorder="1" applyAlignment="1">
      <alignment vertical="top"/>
    </xf>
    <xf numFmtId="165" fontId="10" fillId="0" borderId="1" xfId="0" applyNumberFormat="1" applyFont="1" applyBorder="1" applyAlignment="1">
      <alignment vertical="top"/>
    </xf>
    <xf numFmtId="165" fontId="17" fillId="0" borderId="1" xfId="0" applyNumberFormat="1" applyFont="1" applyBorder="1"/>
    <xf numFmtId="165" fontId="25" fillId="0" borderId="1" xfId="0" applyNumberFormat="1" applyFont="1" applyBorder="1" applyAlignment="1">
      <alignment horizontal="right" vertical="top"/>
    </xf>
    <xf numFmtId="165" fontId="10" fillId="0" borderId="1" xfId="0" applyNumberFormat="1" applyFont="1" applyBorder="1" applyAlignment="1">
      <alignment horizontal="right" vertical="top"/>
    </xf>
    <xf numFmtId="164" fontId="17" fillId="2" borderId="1" xfId="0" applyNumberFormat="1" applyFont="1" applyFill="1" applyBorder="1" applyAlignment="1">
      <alignment horizontal="right" vertical="top"/>
    </xf>
    <xf numFmtId="164" fontId="16" fillId="0" borderId="1" xfId="0" applyNumberFormat="1" applyFont="1" applyBorder="1" applyAlignment="1">
      <alignment horizontal="right" vertical="top" wrapText="1"/>
    </xf>
    <xf numFmtId="164" fontId="17" fillId="0" borderId="1" xfId="0" applyNumberFormat="1" applyFont="1" applyBorder="1" applyAlignment="1">
      <alignment vertical="top" wrapText="1"/>
    </xf>
    <xf numFmtId="164" fontId="16" fillId="0" borderId="1" xfId="0" applyNumberFormat="1" applyFont="1" applyBorder="1" applyAlignment="1">
      <alignment vertical="top" wrapText="1"/>
    </xf>
    <xf numFmtId="164" fontId="33" fillId="4" borderId="14" xfId="0" applyNumberFormat="1" applyFont="1" applyFill="1" applyBorder="1" applyAlignment="1">
      <alignment horizontal="right"/>
    </xf>
    <xf numFmtId="164" fontId="17" fillId="3" borderId="1" xfId="0" applyNumberFormat="1" applyFont="1" applyFill="1" applyBorder="1" applyAlignment="1">
      <alignment vertical="top"/>
    </xf>
    <xf numFmtId="164" fontId="16" fillId="3" borderId="1" xfId="0" applyNumberFormat="1" applyFont="1" applyFill="1" applyBorder="1" applyAlignment="1">
      <alignment vertical="top"/>
    </xf>
    <xf numFmtId="164" fontId="17" fillId="2" borderId="1" xfId="0" applyNumberFormat="1" applyFont="1" applyFill="1" applyBorder="1" applyAlignment="1">
      <alignment vertical="top" wrapText="1"/>
    </xf>
    <xf numFmtId="164" fontId="32" fillId="4" borderId="1" xfId="0" applyNumberFormat="1" applyFont="1" applyFill="1" applyBorder="1" applyAlignment="1">
      <alignment horizontal="right" vertical="top"/>
    </xf>
    <xf numFmtId="164" fontId="32" fillId="4" borderId="1" xfId="0" applyNumberFormat="1" applyFont="1" applyFill="1" applyBorder="1" applyAlignment="1">
      <alignment horizontal="right"/>
    </xf>
    <xf numFmtId="164" fontId="17" fillId="0" borderId="1" xfId="0" applyNumberFormat="1" applyFont="1" applyBorder="1" applyAlignment="1">
      <alignment horizontal="right" vertical="top" wrapText="1"/>
    </xf>
    <xf numFmtId="164" fontId="18" fillId="0" borderId="1" xfId="0" applyNumberFormat="1" applyFont="1" applyBorder="1" applyAlignment="1">
      <alignment horizontal="right" vertical="top" wrapText="1"/>
    </xf>
    <xf numFmtId="164" fontId="10" fillId="0" borderId="0" xfId="0" applyNumberFormat="1" applyFont="1" applyAlignment="1">
      <alignment horizontal="right" vertical="top"/>
    </xf>
    <xf numFmtId="164" fontId="10" fillId="0" borderId="1" xfId="0" applyNumberFormat="1" applyFont="1" applyBorder="1" applyAlignment="1">
      <alignment horizontal="right"/>
    </xf>
    <xf numFmtId="164" fontId="10" fillId="0" borderId="1" xfId="0" applyNumberFormat="1" applyFont="1" applyBorder="1" applyAlignment="1">
      <alignment horizontal="right" wrapText="1"/>
    </xf>
    <xf numFmtId="164" fontId="20" fillId="0" borderId="1" xfId="0" applyNumberFormat="1" applyFont="1" applyBorder="1" applyAlignment="1">
      <alignment vertical="top"/>
    </xf>
    <xf numFmtId="164" fontId="11" fillId="0" borderId="0" xfId="0" applyNumberFormat="1" applyFont="1"/>
    <xf numFmtId="165" fontId="9" fillId="0" borderId="0" xfId="0" applyNumberFormat="1" applyFont="1"/>
    <xf numFmtId="164" fontId="9" fillId="0" borderId="0" xfId="0" applyNumberFormat="1" applyFont="1"/>
    <xf numFmtId="0" fontId="38" fillId="0" borderId="0" xfId="0" applyFont="1" applyAlignment="1">
      <alignment wrapText="1"/>
    </xf>
    <xf numFmtId="166" fontId="16" fillId="0" borderId="0" xfId="2" applyNumberFormat="1" applyFont="1" applyAlignment="1">
      <alignment vertical="top"/>
    </xf>
    <xf numFmtId="166" fontId="17" fillId="0" borderId="1" xfId="2" applyNumberFormat="1" applyFont="1" applyBorder="1" applyAlignment="1">
      <alignment horizontal="center" vertical="top"/>
    </xf>
    <xf numFmtId="166" fontId="16" fillId="0" borderId="1" xfId="2" applyNumberFormat="1" applyFont="1" applyBorder="1" applyAlignment="1">
      <alignment horizontal="center" vertical="top"/>
    </xf>
    <xf numFmtId="0" fontId="24" fillId="0" borderId="0" xfId="1" applyFont="1" applyFill="1" applyAlignment="1">
      <alignment horizontal="left" vertical="center" wrapText="1"/>
    </xf>
    <xf numFmtId="0" fontId="10" fillId="0" borderId="1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top"/>
    </xf>
    <xf numFmtId="0" fontId="24" fillId="0" borderId="0" xfId="1" applyFont="1" applyFill="1" applyAlignment="1">
      <alignment horizontal="left" vertical="top"/>
    </xf>
    <xf numFmtId="164" fontId="17" fillId="0" borderId="0" xfId="0" applyNumberFormat="1" applyFont="1" applyAlignment="1">
      <alignment horizontal="left" vertical="center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/>
    </xf>
    <xf numFmtId="0" fontId="17" fillId="0" borderId="12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top"/>
    </xf>
    <xf numFmtId="0" fontId="25" fillId="0" borderId="4" xfId="0" applyFont="1" applyBorder="1" applyAlignment="1">
      <alignment horizontal="center"/>
    </xf>
    <xf numFmtId="0" fontId="25" fillId="0" borderId="12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4" fillId="0" borderId="0" xfId="1" applyFont="1" applyFill="1" applyAlignment="1">
      <alignment wrapText="1"/>
    </xf>
    <xf numFmtId="2" fontId="17" fillId="0" borderId="1" xfId="0" applyNumberFormat="1" applyFont="1" applyBorder="1" applyAlignment="1">
      <alignment horizontal="center" vertical="center" wrapText="1"/>
    </xf>
    <xf numFmtId="0" fontId="24" fillId="0" borderId="0" xfId="1" applyFont="1" applyFill="1" applyAlignment="1">
      <alignment horizontal="left" wrapText="1"/>
    </xf>
    <xf numFmtId="0" fontId="4" fillId="0" borderId="0" xfId="1" applyFill="1" applyAlignment="1">
      <alignment horizontal="left" wrapText="1"/>
    </xf>
    <xf numFmtId="0" fontId="16" fillId="0" borderId="1" xfId="0" applyFont="1" applyBorder="1" applyAlignment="1">
      <alignment horizontal="center"/>
    </xf>
    <xf numFmtId="2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2" fontId="17" fillId="0" borderId="2" xfId="0" applyNumberFormat="1" applyFont="1" applyBorder="1" applyAlignment="1">
      <alignment horizontal="center" vertical="center" wrapText="1"/>
    </xf>
    <xf numFmtId="2" fontId="17" fillId="0" borderId="3" xfId="0" applyNumberFormat="1" applyFont="1" applyBorder="1" applyAlignment="1">
      <alignment horizontal="center" vertical="center" wrapText="1"/>
    </xf>
    <xf numFmtId="2" fontId="16" fillId="0" borderId="10" xfId="0" applyNumberFormat="1" applyFont="1" applyBorder="1" applyAlignment="1">
      <alignment horizontal="center" vertical="center" wrapText="1"/>
    </xf>
    <xf numFmtId="2" fontId="17" fillId="0" borderId="4" xfId="0" applyNumberFormat="1" applyFont="1" applyBorder="1" applyAlignment="1">
      <alignment horizontal="center" wrapText="1"/>
    </xf>
    <xf numFmtId="2" fontId="17" fillId="0" borderId="5" xfId="0" applyNumberFormat="1" applyFont="1" applyBorder="1" applyAlignment="1">
      <alignment horizont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31" fillId="0" borderId="1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/>
    </xf>
    <xf numFmtId="0" fontId="17" fillId="0" borderId="4" xfId="0" applyFont="1" applyBorder="1" applyAlignment="1">
      <alignment horizontal="center"/>
    </xf>
    <xf numFmtId="0" fontId="24" fillId="0" borderId="0" xfId="1" applyFont="1" applyAlignment="1">
      <alignment horizontal="left" vertical="center" wrapText="1"/>
    </xf>
    <xf numFmtId="0" fontId="0" fillId="0" borderId="15" xfId="0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4" fillId="0" borderId="0" xfId="1" applyFont="1" applyAlignment="1">
      <alignment horizontal="left" vertical="top" wrapText="1"/>
    </xf>
    <xf numFmtId="2" fontId="23" fillId="0" borderId="0" xfId="1" applyNumberFormat="1" applyFont="1" applyAlignment="1">
      <alignment horizontal="left" vertical="top"/>
    </xf>
    <xf numFmtId="2" fontId="10" fillId="0" borderId="0" xfId="0" applyNumberFormat="1" applyFont="1" applyAlignment="1">
      <alignment horizontal="left" vertical="top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/>
    </xf>
    <xf numFmtId="0" fontId="16" fillId="0" borderId="5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center" wrapText="1"/>
    </xf>
    <xf numFmtId="0" fontId="24" fillId="0" borderId="0" xfId="1" applyFont="1" applyAlignment="1">
      <alignment horizontal="left" wrapText="1"/>
    </xf>
    <xf numFmtId="0" fontId="16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14" fontId="17" fillId="0" borderId="4" xfId="0" applyNumberFormat="1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6" fillId="0" borderId="2" xfId="0" applyFont="1" applyBorder="1"/>
    <xf numFmtId="0" fontId="16" fillId="0" borderId="3" xfId="0" applyFont="1" applyBorder="1"/>
    <xf numFmtId="0" fontId="16" fillId="3" borderId="3" xfId="0" applyFont="1" applyFill="1" applyBorder="1"/>
    <xf numFmtId="14" fontId="17" fillId="3" borderId="4" xfId="0" applyNumberFormat="1" applyFont="1" applyFill="1" applyBorder="1" applyAlignment="1">
      <alignment horizontal="center" vertical="top"/>
    </xf>
    <xf numFmtId="14" fontId="17" fillId="3" borderId="12" xfId="0" applyNumberFormat="1" applyFont="1" applyFill="1" applyBorder="1" applyAlignment="1">
      <alignment horizontal="center" vertical="top"/>
    </xf>
    <xf numFmtId="14" fontId="17" fillId="3" borderId="5" xfId="0" applyNumberFormat="1" applyFont="1" applyFill="1" applyBorder="1" applyAlignment="1">
      <alignment horizontal="center" vertical="top"/>
    </xf>
    <xf numFmtId="0" fontId="10" fillId="3" borderId="12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center" vertical="top"/>
    </xf>
    <xf numFmtId="0" fontId="16" fillId="3" borderId="2" xfId="0" applyFont="1" applyFill="1" applyBorder="1"/>
  </cellXfs>
  <cellStyles count="3">
    <cellStyle name="Hyperlink" xfId="1" builtinId="8"/>
    <cellStyle name="Normal" xfId="0" builtinId="0"/>
    <cellStyle name="Percent" xfId="2" builtinId="5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theme/theme1.xml" Type="http://schemas.openxmlformats.org/officeDocument/2006/relationships/theme"/><Relationship Id="rId21" Target="styles.xml" Type="http://schemas.openxmlformats.org/officeDocument/2006/relationships/styles"/><Relationship Id="rId22" Target="sharedStrings.xml" Type="http://schemas.openxmlformats.org/officeDocument/2006/relationships/sharedStrings"/><Relationship Id="rId23" Target="calcChain.xml" Type="http://schemas.openxmlformats.org/officeDocument/2006/relationships/calcChain"/><Relationship Id="rId24" Target="../customXml/item1.xml" Type="http://schemas.openxmlformats.org/officeDocument/2006/relationships/customXml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Relationship Id="rId2" Target="../drawings/vmlDrawing9.vml" Type="http://schemas.openxmlformats.org/officeDocument/2006/relationships/vmlDrawing"/><Relationship Id="rId3" Target="../comments9.xml" Type="http://schemas.openxmlformats.org/officeDocument/2006/relationships/comments"/></Relationships>
</file>

<file path=xl/worksheets/_rels/sheet11.xml.rels><?xml version="1.0" encoding="UTF-8" standalone="yes"?><Relationships xmlns="http://schemas.openxmlformats.org/package/2006/relationships"><Relationship Id="rId1" Target="https://ec.europa.eu/eurostat/web/international-trade-in-services/methodology" TargetMode="External" Type="http://schemas.openxmlformats.org/officeDocument/2006/relationships/hyperlink"/><Relationship Id="rId2" Target="../printerSettings/printerSettings11.bin" Type="http://schemas.openxmlformats.org/officeDocument/2006/relationships/printerSettings"/><Relationship Id="rId3" Target="../drawings/vmlDrawing10.vml" Type="http://schemas.openxmlformats.org/officeDocument/2006/relationships/vmlDrawing"/><Relationship Id="rId4" Target="../comments10.xml" Type="http://schemas.openxmlformats.org/officeDocument/2006/relationships/comment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Relationship Id="rId2" Target="../drawings/vmlDrawing11.vml" Type="http://schemas.openxmlformats.org/officeDocument/2006/relationships/vmlDrawing"/><Relationship Id="rId3" Target="../comments11.xml" Type="http://schemas.openxmlformats.org/officeDocument/2006/relationships/comment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Relationship Id="rId2" Target="../drawings/vmlDrawing12.vml" Type="http://schemas.openxmlformats.org/officeDocument/2006/relationships/vmlDrawing"/><Relationship Id="rId3" Target="../comments12.xml" Type="http://schemas.openxmlformats.org/officeDocument/2006/relationships/comment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Relationship Id="rId2" Target="../drawings/vmlDrawing13.vml" Type="http://schemas.openxmlformats.org/officeDocument/2006/relationships/vmlDrawing"/><Relationship Id="rId3" Target="../comments13.xml" Type="http://schemas.openxmlformats.org/officeDocument/2006/relationships/comment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Relationship Id="rId2" Target="../drawings/vmlDrawing14.vml" Type="http://schemas.openxmlformats.org/officeDocument/2006/relationships/vmlDrawing"/><Relationship Id="rId3" Target="../comments14.xml" Type="http://schemas.openxmlformats.org/officeDocument/2006/relationships/comment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Relationship Id="rId2" Target="../drawings/vmlDrawing15.vml" Type="http://schemas.openxmlformats.org/officeDocument/2006/relationships/vmlDrawing"/><Relationship Id="rId3" Target="../comments15.xml" Type="http://schemas.openxmlformats.org/officeDocument/2006/relationships/comments"/></Relationships>
</file>

<file path=xl/worksheets/_rels/sheet17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Relationship Id="rId2" Target="../drawings/vmlDrawing16.vml" Type="http://schemas.openxmlformats.org/officeDocument/2006/relationships/vmlDrawing"/><Relationship Id="rId3" Target="../comments16.xml" Type="http://schemas.openxmlformats.org/officeDocument/2006/relationships/comments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Relationship Id="rId2" Target="../drawings/vmlDrawing17.vml" Type="http://schemas.openxmlformats.org/officeDocument/2006/relationships/vmlDrawing"/><Relationship Id="rId3" Target="../comments17.xml" Type="http://schemas.openxmlformats.org/officeDocument/2006/relationships/comments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Relationship Id="rId2" Target="../drawings/vmlDrawing18.vml" Type="http://schemas.openxmlformats.org/officeDocument/2006/relationships/vmlDrawing"/><Relationship Id="rId3" Target="../comments18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vmlDrawing3.vml" Type="http://schemas.openxmlformats.org/officeDocument/2006/relationships/vmlDrawing"/><Relationship Id="rId3" Target="../comments3.xml" Type="http://schemas.openxmlformats.org/officeDocument/2006/relationships/comment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vmlDrawing4.vml" Type="http://schemas.openxmlformats.org/officeDocument/2006/relationships/vmlDrawing"/><Relationship Id="rId3" Target="../comments4.xml" Type="http://schemas.openxmlformats.org/officeDocument/2006/relationships/comment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vmlDrawing5.vml" Type="http://schemas.openxmlformats.org/officeDocument/2006/relationships/vmlDrawing"/><Relationship Id="rId3" Target="../comments5.xml" Type="http://schemas.openxmlformats.org/officeDocument/2006/relationships/comment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vmlDrawing6.vml" Type="http://schemas.openxmlformats.org/officeDocument/2006/relationships/vmlDrawing"/><Relationship Id="rId3" Target="../comments6.xml" Type="http://schemas.openxmlformats.org/officeDocument/2006/relationships/comment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drawings/vmlDrawing7.vml" Type="http://schemas.openxmlformats.org/officeDocument/2006/relationships/vmlDrawing"/><Relationship Id="rId3" Target="../comments7.xml" Type="http://schemas.openxmlformats.org/officeDocument/2006/relationships/comment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drawings/vmlDrawing8.vml" Type="http://schemas.openxmlformats.org/officeDocument/2006/relationships/vmlDrawing"/><Relationship Id="rId3" Target="../comments8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B28"/>
  <sheetViews>
    <sheetView showGridLines="0" showRowColHeaders="0" tabSelected="1" zoomScaleNormal="100" workbookViewId="0">
      <selection activeCell="A2" sqref="A2"/>
    </sheetView>
  </sheetViews>
  <sheetFormatPr defaultRowHeight="15.75" x14ac:dyDescent="0.25"/>
  <cols>
    <col min="1" max="1" customWidth="true" style="23" width="4.7109375" collapsed="false"/>
    <col min="2" max="2" customWidth="true" style="21" width="95.28515625" collapsed="false"/>
    <col min="3" max="7" style="22" width="9.140625" collapsed="false"/>
    <col min="8" max="16384" style="23" width="9.140625" collapsed="false"/>
  </cols>
  <sheetData>
    <row r="1" spans="2:2" ht="5.0999999999999996" customHeight="1" x14ac:dyDescent="0.25"/>
    <row r="2" spans="2:2" ht="15" x14ac:dyDescent="0.25">
      <c r="B2" s="23"/>
    </row>
    <row r="3" spans="2:2" x14ac:dyDescent="0.25">
      <c r="B3" s="24" t="s">
        <v>4</v>
      </c>
    </row>
    <row r="5" spans="2:2" ht="30" x14ac:dyDescent="0.25">
      <c r="B5" s="226" t="str">
        <f>'bp1'!B2</f>
        <v>Anexa 1. Balanţa de plăţi a Republicii Moldova pentru anul 2025 - trimestrul I 2026, prezentare standard</v>
      </c>
    </row>
    <row r="6" spans="2:2" ht="30" x14ac:dyDescent="0.25">
      <c r="B6" s="226" t="str">
        <f>'bp2'!B2</f>
        <v xml:space="preserve">Anexa 2. Balanţa de plăţi a Republicii Moldova pentru anul 2025 - trimestrul I 2026, prezentare desfășurată </v>
      </c>
    </row>
    <row r="7" spans="2:2" ht="30" x14ac:dyDescent="0.25">
      <c r="B7" s="226" t="str">
        <f>'bp3'!B2</f>
        <v xml:space="preserve">Anexa 3. Sinteza balanţei de plăţi a Republicii Moldova pentru anul 2025 - trimestrul I 2026, prezentare analitică </v>
      </c>
    </row>
    <row r="8" spans="2:2" ht="30" x14ac:dyDescent="0.25">
      <c r="B8" s="226" t="str">
        <f>'c4'!B2</f>
        <v>Anexa 4. Exportul de bunuri pe grupuri de ţări, conform balanței de plăți, pentru anul 2025 - trimestrul I 2026</v>
      </c>
    </row>
    <row r="9" spans="2:2" ht="30" x14ac:dyDescent="0.25">
      <c r="B9" s="226" t="str">
        <f>'c5'!B2</f>
        <v>Anexa 5. Importul de bunuri pe grupuri de ţări, conform balanței de plăți, pentru anul 2025 - trimestrul I 2026</v>
      </c>
    </row>
    <row r="10" spans="2:2" ht="30" x14ac:dyDescent="0.25">
      <c r="B10" s="226" t="str">
        <f>'c6'!B2</f>
        <v>Anexa 6. Exportul de bunuri pe principalele categorii de mărfuri, conform balanței de plăți, pentru anul 2025 - trimestrul I 2026</v>
      </c>
    </row>
    <row r="11" spans="2:2" ht="30" x14ac:dyDescent="0.25">
      <c r="B11" s="226" t="str">
        <f>'c7'!B2</f>
        <v>Anexa 7. Importul de bunuri pe principalele categorii de mărfuri, conform balanței de plăți, pentru anul 2025 - trimestrul I 2026</v>
      </c>
    </row>
    <row r="12" spans="2:2" ht="30" x14ac:dyDescent="0.25">
      <c r="B12" s="226" t="str">
        <f>'c8'!B2</f>
        <v>Anexa 8. Reexportul de bunuri, conform statisticii comerțului internațional cu bunuri (IMTS) fără bunurile pentru/după prelucrare, pe grupuri de ţări, pentru anul 2025 - trimestrul I 2026</v>
      </c>
    </row>
    <row r="13" spans="2:2" ht="30" x14ac:dyDescent="0.25">
      <c r="B13" s="226" t="str">
        <f>'c9'!B2</f>
        <v>Anexa 9. Reexportul de bunuri, conform statisticii comerțului internațional cu bunuri (IMTS) fără bunurile pentru/după prelucrare, pe categorii de mărfuri, pentru anul 2025 - trimestrul I 2026</v>
      </c>
    </row>
    <row r="14" spans="2:2" ht="30" x14ac:dyDescent="0.25">
      <c r="B14" s="226" t="str">
        <f>'c10'!B2</f>
        <v>Anexa 10. Comerțul cu servicii conform clasificatorului EBOPS pentru anul 2025 - tr. I 2026</v>
      </c>
    </row>
    <row r="15" spans="2:2" ht="30" x14ac:dyDescent="0.25">
      <c r="B15" s="226" t="str">
        <f>'pii11'!B2</f>
        <v>Anexa 11. Poziţia investiţională internaţională a Republicii Moldova, pentru perioada 31.03.2025 - 31.03.2026, sinteza generală</v>
      </c>
    </row>
    <row r="16" spans="2:2" ht="30" x14ac:dyDescent="0.25">
      <c r="B16" s="226" t="str">
        <f>'pii12'!B2</f>
        <v xml:space="preserve">Anexa 12. Poziţia investiţională internaţională a Republicii Moldova la 31.03.2026, cu detalii suplimentare </v>
      </c>
    </row>
    <row r="17" spans="2:2" ht="30" x14ac:dyDescent="0.25">
      <c r="B17" s="226" t="str">
        <f>'pii13'!B2</f>
        <v>Anexa 13. Poziţia investiţională internaţională a Republicii Moldova  pentru perioada 31.03.2025 - 31.03.2026, prezentare analitică, sectorială</v>
      </c>
    </row>
    <row r="18" spans="2:2" ht="30" x14ac:dyDescent="0.25">
      <c r="B18" s="226" t="str">
        <f>'pii14'!B2</f>
        <v>Anexa 14. Poziţia investiţională internaţională a Republicii Moldova pentru perioada 31.03.2025 - 31.03.2026, prezentare analitică, pe instrumente</v>
      </c>
    </row>
    <row r="19" spans="2:2" ht="30" x14ac:dyDescent="0.25">
      <c r="B19" s="226" t="str">
        <f>'pii15'!B2</f>
        <v>Anexa 15. Poziţia investiţională internaţională a Republicii Moldova pentru perioada 31.03.2025 - 31.03.2026, prezentare analitică, pe scadențe</v>
      </c>
    </row>
    <row r="20" spans="2:2" ht="30" x14ac:dyDescent="0.25">
      <c r="B20" s="226" t="str">
        <f>'pii16'!B2</f>
        <v>Anexa 16. Poziția investițiilor directe, conform principiului direcțional, pentru perioada 31.03.2025 - 31.03.2026</v>
      </c>
    </row>
    <row r="21" spans="2:2" ht="30" x14ac:dyDescent="0.25">
      <c r="B21" s="226" t="str">
        <f>'de17'!B2</f>
        <v>Anexa 17. Datoria externă a Republicii Moldova pentru perioada 31.03.2025 - 31.03.2026, prezentare sectorială</v>
      </c>
    </row>
    <row r="22" spans="2:2" ht="15" x14ac:dyDescent="0.25">
      <c r="B22" s="226" t="str">
        <f>'de18'!B2</f>
        <v>Anexa 18. Datoria externă publică şi privată pentru perioada 31.03.2025 - 31.03.2026</v>
      </c>
    </row>
    <row r="23" spans="2:2" ht="15" x14ac:dyDescent="0.25">
      <c r="B23" s="225"/>
    </row>
    <row r="24" spans="2:2" ht="15" x14ac:dyDescent="0.25">
      <c r="B24" s="225"/>
    </row>
    <row r="25" spans="2:2" x14ac:dyDescent="0.25">
      <c r="B25" s="222" t="s">
        <v>662</v>
      </c>
    </row>
    <row r="26" spans="2:2" ht="30" x14ac:dyDescent="0.25">
      <c r="B26" s="103" t="s">
        <v>663</v>
      </c>
    </row>
    <row r="27" spans="2:2" ht="45" x14ac:dyDescent="0.25">
      <c r="B27" s="103" t="s">
        <v>666</v>
      </c>
    </row>
    <row r="28" spans="2:2" ht="45" x14ac:dyDescent="0.25">
      <c r="B28" s="293" t="s">
        <v>718</v>
      </c>
    </row>
  </sheetData>
  <hyperlinks>
    <hyperlink ref="B5" location="'bp1'!B2" display="'bp1'!B2" xr:uid="{1A583390-D191-4775-8319-96DD900424BF}"/>
    <hyperlink ref="B6" location="'bp2'!B2" display="'bp2'!B2" xr:uid="{61BF8A51-475B-4D4F-BFD6-643C1996399A}"/>
    <hyperlink ref="B7" location="'bp3'!B2" display="'bp3'!B2" xr:uid="{FAD92FB5-9A29-4540-B1FD-9BD7AD3C2C9F}"/>
    <hyperlink ref="B8" location="'c4'!B2" display="'c4'!B2" xr:uid="{446892C6-20EB-437E-AB5A-38E703C7DBAA}"/>
    <hyperlink ref="B9" location="'c5'!B2" display="'c5'!B2" xr:uid="{56FBA2AD-7335-4E5E-ACAC-AB71504EE94B}"/>
    <hyperlink ref="B10" location="'c6'!B2" display="'c6'!B2" xr:uid="{6231BC17-E467-43CB-A830-99E001FCA2E0}"/>
    <hyperlink ref="B11" location="'c7'!B2" display="'c7'!B2" xr:uid="{D2DE6916-B2A4-49E0-A623-691031996EF5}"/>
    <hyperlink ref="B12" location="'c8'!B2" display="'c8'!B2" xr:uid="{4CE4CB2F-A8DF-4F8D-AC74-0B420C77C9B9}"/>
    <hyperlink ref="B13" location="'c9'!B2" display="'c9'!B2" xr:uid="{F6F3A062-00B7-40B5-8297-87122F99A7CD}"/>
    <hyperlink ref="B14" location="'c10'!B2" display="'c10'!B2" xr:uid="{4F3B3AA0-E8CA-4953-B63F-2076CF129C18}"/>
    <hyperlink ref="B15" location="'pii11'!B2" display="'pii11'!B2" xr:uid="{F194BCD7-9827-4A44-B08E-E50E73243D00}"/>
    <hyperlink ref="B16" location="'pii12'!B2" display="'pii12'!B2" xr:uid="{58464999-9915-4EC2-A06C-2D311D5ECCC3}"/>
    <hyperlink ref="B17" location="'pii13'!B2" display="'pii13'!B2" xr:uid="{B81F66D0-C7F4-48DD-A3C0-EAF4216C825D}"/>
    <hyperlink ref="B18" location="'pii14'!B2" display="'pii14'!B2" xr:uid="{C578DA67-4813-4B51-BC03-41DAFD1D87CA}"/>
    <hyperlink ref="B19" location="'pii15'!B2" display="'pii15'!B2" xr:uid="{8CF3C94D-D575-4EEB-BA68-5762878566DD}"/>
    <hyperlink ref="B20" location="'pii16'!B2" display="'pii16'!B2" xr:uid="{C219DCC1-7C6A-43EF-B6B9-84D9E43CEC83}"/>
    <hyperlink ref="B21" location="'de17'!B2" display="'de17'!B2" xr:uid="{D12B0460-D130-46C3-B371-21F558290CEF}"/>
    <hyperlink ref="B22" location="'de18'!B2" display="'de18'!B2" xr:uid="{01DBE222-171D-4363-AE59-9E557638649E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B1:P29"/>
  <sheetViews>
    <sheetView showGridLines="0" showRowColHeaders="0" showZeros="0" zoomScaleNormal="100" workbookViewId="0">
      <selection activeCell="A2" sqref="A2"/>
    </sheetView>
  </sheetViews>
  <sheetFormatPr defaultColWidth="9.140625" defaultRowHeight="15" x14ac:dyDescent="0.25"/>
  <cols>
    <col min="1" max="1" customWidth="true" style="23" width="1.28515625" collapsed="false"/>
    <col min="2" max="2" customWidth="true" style="23" width="63.7109375" collapsed="false"/>
    <col min="3" max="7" customWidth="true" style="23" width="8.42578125" collapsed="false"/>
    <col min="8" max="8" customWidth="true" style="23" width="10.28515625" collapsed="false"/>
    <col min="9" max="9" customWidth="true" style="23" width="10.7109375" collapsed="false"/>
    <col min="10" max="11" customWidth="true" style="23" width="9.42578125" collapsed="false"/>
    <col min="12" max="16384" style="23" width="9.140625" collapsed="false"/>
  </cols>
  <sheetData>
    <row r="1" spans="2:16" ht="5.0999999999999996" customHeight="1" x14ac:dyDescent="0.25"/>
    <row r="2" spans="2:16" ht="30" customHeight="1" x14ac:dyDescent="0.25">
      <c r="B2" s="340" t="s">
        <v>688</v>
      </c>
      <c r="C2" s="340"/>
      <c r="D2" s="340"/>
      <c r="E2" s="340"/>
      <c r="F2" s="340"/>
      <c r="G2" s="340"/>
      <c r="H2" s="340"/>
      <c r="I2" s="340"/>
      <c r="J2" s="340"/>
    </row>
    <row r="3" spans="2:16" ht="12" customHeight="1" x14ac:dyDescent="0.25">
      <c r="B3" s="65"/>
      <c r="C3" s="66"/>
      <c r="D3" s="66"/>
      <c r="E3" s="66"/>
      <c r="F3" s="66"/>
      <c r="G3" s="66"/>
      <c r="H3" s="66"/>
      <c r="I3" s="66"/>
      <c r="J3" s="66"/>
    </row>
    <row r="4" spans="2:16" ht="11.25" customHeight="1" x14ac:dyDescent="0.25">
      <c r="B4" s="343"/>
      <c r="C4" s="320">
        <v>2025</v>
      </c>
      <c r="D4" s="321"/>
      <c r="E4" s="344"/>
      <c r="F4" s="345"/>
      <c r="G4" s="234">
        <v>2026</v>
      </c>
      <c r="H4" s="314" t="s">
        <v>674</v>
      </c>
      <c r="I4" s="314" t="s">
        <v>685</v>
      </c>
      <c r="J4" s="314" t="s">
        <v>676</v>
      </c>
    </row>
    <row r="5" spans="2:16" ht="11.25" customHeight="1" x14ac:dyDescent="0.25">
      <c r="B5" s="343"/>
      <c r="C5" s="104" t="s">
        <v>631</v>
      </c>
      <c r="D5" s="104" t="s">
        <v>300</v>
      </c>
      <c r="E5" s="104" t="s">
        <v>632</v>
      </c>
      <c r="F5" s="104" t="s">
        <v>633</v>
      </c>
      <c r="G5" s="104" t="s">
        <v>631</v>
      </c>
      <c r="H5" s="314"/>
      <c r="I5" s="314"/>
      <c r="J5" s="314"/>
    </row>
    <row r="6" spans="2:16" ht="11.25" customHeight="1" x14ac:dyDescent="0.25">
      <c r="B6" s="343"/>
      <c r="C6" s="310" t="s">
        <v>467</v>
      </c>
      <c r="D6" s="311"/>
      <c r="E6" s="311"/>
      <c r="F6" s="311"/>
      <c r="G6" s="312"/>
      <c r="H6" s="342" t="s">
        <v>0</v>
      </c>
      <c r="I6" s="342"/>
      <c r="J6" s="132" t="s">
        <v>5</v>
      </c>
    </row>
    <row r="7" spans="2:16" s="25" customFormat="1" ht="12" customHeight="1" x14ac:dyDescent="0.2">
      <c r="B7" s="142" t="s">
        <v>514</v>
      </c>
      <c r="C7" s="269">
        <v>1.231543156703197E-2</v>
      </c>
      <c r="D7" s="269">
        <v>6.168708691983122E-2</v>
      </c>
      <c r="E7" s="269">
        <v>7.9401098104646434E-2</v>
      </c>
      <c r="F7" s="269">
        <v>0.10312562971411203</v>
      </c>
      <c r="G7" s="269">
        <v>0</v>
      </c>
      <c r="H7" s="296">
        <v>0</v>
      </c>
      <c r="I7" s="2">
        <v>-1</v>
      </c>
      <c r="J7" s="148">
        <v>-1.5715078568526653E-2</v>
      </c>
      <c r="K7" s="237"/>
      <c r="L7" s="67"/>
      <c r="M7" s="67"/>
      <c r="N7" s="67"/>
      <c r="O7" s="67"/>
      <c r="P7" s="67"/>
    </row>
    <row r="8" spans="2:16" s="25" customFormat="1" ht="12" x14ac:dyDescent="0.2">
      <c r="B8" s="142" t="s">
        <v>515</v>
      </c>
      <c r="C8" s="269">
        <v>5.2000901457770272</v>
      </c>
      <c r="D8" s="269">
        <v>4.9402321510809566</v>
      </c>
      <c r="E8" s="269">
        <v>4.0060567136735283</v>
      </c>
      <c r="F8" s="269">
        <v>5.8323907490259153</v>
      </c>
      <c r="G8" s="269">
        <v>7.9611480357920357</v>
      </c>
      <c r="H8" s="296">
        <v>1.1446142154371724E-3</v>
      </c>
      <c r="I8" s="2">
        <v>0.53096346651937432</v>
      </c>
      <c r="J8" s="148">
        <v>3.5232416694182778</v>
      </c>
      <c r="K8" s="237"/>
      <c r="L8" s="67"/>
      <c r="M8" s="67"/>
      <c r="N8" s="67"/>
      <c r="O8" s="67"/>
      <c r="P8" s="67"/>
    </row>
    <row r="9" spans="2:16" s="25" customFormat="1" ht="12" customHeight="1" x14ac:dyDescent="0.2">
      <c r="B9" s="142" t="s">
        <v>516</v>
      </c>
      <c r="C9" s="269">
        <v>3.72883669046396</v>
      </c>
      <c r="D9" s="269">
        <v>4.9990518816559399</v>
      </c>
      <c r="E9" s="269">
        <v>4.8366251155222146</v>
      </c>
      <c r="F9" s="269">
        <v>1.9375345259208152</v>
      </c>
      <c r="G9" s="269">
        <v>0</v>
      </c>
      <c r="H9" s="296">
        <v>0</v>
      </c>
      <c r="I9" s="2">
        <v>-1</v>
      </c>
      <c r="J9" s="148">
        <v>-4.7581736166447977</v>
      </c>
      <c r="K9" s="237"/>
      <c r="L9" s="67"/>
      <c r="M9" s="67"/>
      <c r="N9" s="67"/>
      <c r="O9" s="67"/>
      <c r="P9" s="67"/>
    </row>
    <row r="10" spans="2:16" s="25" customFormat="1" ht="22.5" x14ac:dyDescent="0.2">
      <c r="B10" s="142" t="s">
        <v>394</v>
      </c>
      <c r="C10" s="269">
        <v>1.1086420423726411</v>
      </c>
      <c r="D10" s="269">
        <v>1.7058069998959455</v>
      </c>
      <c r="E10" s="269">
        <v>1.1568260239548604</v>
      </c>
      <c r="F10" s="269">
        <v>1.1626155815560455</v>
      </c>
      <c r="G10" s="269">
        <v>2.4561277522792802</v>
      </c>
      <c r="H10" s="296">
        <v>3.5312981589456435E-4</v>
      </c>
      <c r="I10" s="2" t="s">
        <v>723</v>
      </c>
      <c r="J10" s="148">
        <v>1.7194560893697646</v>
      </c>
      <c r="K10" s="237"/>
      <c r="L10" s="67"/>
      <c r="M10" s="67"/>
      <c r="N10" s="67"/>
      <c r="O10" s="67"/>
      <c r="P10" s="67"/>
    </row>
    <row r="11" spans="2:16" s="25" customFormat="1" ht="12" x14ac:dyDescent="0.2">
      <c r="B11" s="142" t="s">
        <v>517</v>
      </c>
      <c r="C11" s="269">
        <v>23.057063250308271</v>
      </c>
      <c r="D11" s="269">
        <v>13.828612928322963</v>
      </c>
      <c r="E11" s="269">
        <v>18.253974307039943</v>
      </c>
      <c r="F11" s="269">
        <v>33.667859004605219</v>
      </c>
      <c r="G11" s="269">
        <v>21.985713254561855</v>
      </c>
      <c r="H11" s="296">
        <v>3.160996355620881E-3</v>
      </c>
      <c r="I11" s="2">
        <v>-4.6465154044806334E-2</v>
      </c>
      <c r="J11" s="148">
        <v>-1.3670937364969016</v>
      </c>
      <c r="K11" s="237"/>
      <c r="L11" s="67"/>
      <c r="M11" s="67"/>
      <c r="N11" s="67"/>
      <c r="O11" s="67"/>
      <c r="P11" s="67"/>
    </row>
    <row r="12" spans="2:16" s="25" customFormat="1" ht="12" x14ac:dyDescent="0.2">
      <c r="B12" s="142" t="s">
        <v>518</v>
      </c>
      <c r="C12" s="269">
        <v>4.8751139844351004</v>
      </c>
      <c r="D12" s="269">
        <v>7.1955918042394353</v>
      </c>
      <c r="E12" s="269">
        <v>9.3630757728613183</v>
      </c>
      <c r="F12" s="269">
        <v>8.3812976966687458</v>
      </c>
      <c r="G12" s="269">
        <v>7.2581461327397738</v>
      </c>
      <c r="H12" s="296">
        <v>1.043540102998193E-3</v>
      </c>
      <c r="I12" s="2">
        <v>0.48881567813861193</v>
      </c>
      <c r="J12" s="148">
        <v>3.0408627775728179</v>
      </c>
      <c r="K12" s="237"/>
      <c r="L12" s="67"/>
      <c r="M12" s="67"/>
      <c r="N12" s="67"/>
      <c r="O12" s="67"/>
      <c r="P12" s="67"/>
    </row>
    <row r="13" spans="2:16" s="25" customFormat="1" ht="12" x14ac:dyDescent="0.2">
      <c r="B13" s="142" t="s">
        <v>519</v>
      </c>
      <c r="C13" s="269">
        <v>1.6289332173311837</v>
      </c>
      <c r="D13" s="269">
        <v>1.3874895080933984</v>
      </c>
      <c r="E13" s="269">
        <v>1.7084457229291818</v>
      </c>
      <c r="F13" s="269">
        <v>2.1807735090070688</v>
      </c>
      <c r="G13" s="269">
        <v>2.0089058796453134</v>
      </c>
      <c r="H13" s="296">
        <v>2.8883048236002048E-4</v>
      </c>
      <c r="I13" s="2">
        <v>0.23326472704428625</v>
      </c>
      <c r="J13" s="148">
        <v>0.48486325547403314</v>
      </c>
      <c r="K13" s="237"/>
      <c r="L13" s="67"/>
      <c r="M13" s="67"/>
      <c r="N13" s="67"/>
      <c r="O13" s="67"/>
      <c r="P13" s="67"/>
    </row>
    <row r="14" spans="2:16" s="25" customFormat="1" ht="12" customHeight="1" x14ac:dyDescent="0.2">
      <c r="B14" s="142" t="s">
        <v>520</v>
      </c>
      <c r="C14" s="269">
        <v>7.0304084733334701E-2</v>
      </c>
      <c r="D14" s="269">
        <v>0.15957834449653149</v>
      </c>
      <c r="E14" s="269">
        <v>0.11822239044589364</v>
      </c>
      <c r="F14" s="269">
        <v>0.20589042357869142</v>
      </c>
      <c r="G14" s="269">
        <v>0.23795646980000801</v>
      </c>
      <c r="H14" s="296">
        <v>3.4212196125962141E-5</v>
      </c>
      <c r="I14" s="2" t="s">
        <v>735</v>
      </c>
      <c r="J14" s="148">
        <v>0.21393244639323775</v>
      </c>
      <c r="K14" s="237"/>
      <c r="L14" s="67"/>
      <c r="M14" s="67"/>
      <c r="N14" s="67"/>
      <c r="O14" s="67"/>
      <c r="P14" s="67"/>
    </row>
    <row r="15" spans="2:16" s="25" customFormat="1" ht="12" x14ac:dyDescent="0.2">
      <c r="B15" s="142" t="s">
        <v>521</v>
      </c>
      <c r="C15" s="269">
        <v>9.0297420011175425E-2</v>
      </c>
      <c r="D15" s="269">
        <v>0.13919215444539798</v>
      </c>
      <c r="E15" s="269">
        <v>0.18470190881719994</v>
      </c>
      <c r="F15" s="269">
        <v>0.25022522357747556</v>
      </c>
      <c r="G15" s="269">
        <v>0.10455089709380518</v>
      </c>
      <c r="H15" s="296">
        <v>1.5031807286117451E-5</v>
      </c>
      <c r="I15" s="2">
        <v>0.15785032485829276</v>
      </c>
      <c r="J15" s="148">
        <v>1.8188117160899742E-2</v>
      </c>
      <c r="K15" s="237"/>
      <c r="L15" s="67"/>
      <c r="M15" s="67"/>
      <c r="N15" s="67"/>
      <c r="O15" s="67"/>
      <c r="P15" s="67"/>
    </row>
    <row r="16" spans="2:16" s="25" customFormat="1" ht="12" x14ac:dyDescent="0.2">
      <c r="B16" s="142" t="s">
        <v>522</v>
      </c>
      <c r="C16" s="269">
        <v>0.43777907539036748</v>
      </c>
      <c r="D16" s="269">
        <v>0.66543213619573771</v>
      </c>
      <c r="E16" s="269">
        <v>0.43732079395873258</v>
      </c>
      <c r="F16" s="269">
        <v>0.44351761405821122</v>
      </c>
      <c r="G16" s="269">
        <v>0.3816887971183987</v>
      </c>
      <c r="H16" s="296">
        <v>5.4877314313295426E-5</v>
      </c>
      <c r="I16" s="2">
        <v>-0.12812462135599578</v>
      </c>
      <c r="J16" s="148">
        <v>-7.1573872598517954E-2</v>
      </c>
      <c r="K16" s="237"/>
      <c r="L16" s="67"/>
      <c r="M16" s="67"/>
      <c r="N16" s="67"/>
      <c r="O16" s="67"/>
      <c r="P16" s="67"/>
    </row>
    <row r="17" spans="2:16" s="25" customFormat="1" ht="12" x14ac:dyDescent="0.2">
      <c r="B17" s="142" t="s">
        <v>523</v>
      </c>
      <c r="C17" s="269">
        <v>0.76311496053688432</v>
      </c>
      <c r="D17" s="269">
        <v>0.51919793331938768</v>
      </c>
      <c r="E17" s="269">
        <v>0.77270659628601979</v>
      </c>
      <c r="F17" s="269">
        <v>0.7009462205650886</v>
      </c>
      <c r="G17" s="269">
        <v>0.98548555391842696</v>
      </c>
      <c r="H17" s="296">
        <v>1.4168820489855212E-4</v>
      </c>
      <c r="I17" s="2">
        <v>0.29139855052126795</v>
      </c>
      <c r="J17" s="148">
        <v>0.28375549222941521</v>
      </c>
      <c r="K17" s="237"/>
      <c r="L17" s="67"/>
      <c r="M17" s="67"/>
      <c r="N17" s="67"/>
      <c r="O17" s="67"/>
      <c r="P17" s="67"/>
    </row>
    <row r="18" spans="2:16" s="25" customFormat="1" ht="24" customHeight="1" x14ac:dyDescent="0.2">
      <c r="B18" s="142" t="s">
        <v>524</v>
      </c>
      <c r="C18" s="269">
        <v>0.13699824994844881</v>
      </c>
      <c r="D18" s="269">
        <v>0.87359538891153554</v>
      </c>
      <c r="E18" s="269">
        <v>1.443044244587834</v>
      </c>
      <c r="F18" s="269">
        <v>0.33849583272163547</v>
      </c>
      <c r="G18" s="269">
        <v>0.52095315008660159</v>
      </c>
      <c r="H18" s="296">
        <v>7.4900049400547988E-5</v>
      </c>
      <c r="I18" s="2" t="s">
        <v>736</v>
      </c>
      <c r="J18" s="148">
        <v>0.48994478103344663</v>
      </c>
      <c r="K18" s="237"/>
      <c r="L18" s="67"/>
      <c r="M18" s="67"/>
      <c r="N18" s="67"/>
      <c r="O18" s="67"/>
      <c r="P18" s="67"/>
    </row>
    <row r="19" spans="2:16" s="25" customFormat="1" ht="12" x14ac:dyDescent="0.2">
      <c r="B19" s="142" t="s">
        <v>525</v>
      </c>
      <c r="C19" s="269">
        <v>0.39359605522119107</v>
      </c>
      <c r="D19" s="269">
        <v>0.87278855169133962</v>
      </c>
      <c r="E19" s="269">
        <v>0.89955672984950086</v>
      </c>
      <c r="F19" s="269">
        <v>0.86917099687939803</v>
      </c>
      <c r="G19" s="269">
        <v>0.88740037211201339</v>
      </c>
      <c r="H19" s="296">
        <v>1.2758600595505625E-4</v>
      </c>
      <c r="I19" s="2" t="s">
        <v>737</v>
      </c>
      <c r="J19" s="148">
        <v>0.63011788057762019</v>
      </c>
      <c r="K19" s="237"/>
      <c r="L19" s="67"/>
      <c r="M19" s="67"/>
      <c r="N19" s="67"/>
      <c r="O19" s="67"/>
      <c r="P19" s="67"/>
    </row>
    <row r="20" spans="2:16" s="25" customFormat="1" ht="24" customHeight="1" x14ac:dyDescent="0.2">
      <c r="B20" s="142" t="s">
        <v>526</v>
      </c>
      <c r="C20" s="269">
        <v>2.1590629981717614E-2</v>
      </c>
      <c r="D20" s="269">
        <v>6.3997881778945859E-2</v>
      </c>
      <c r="E20" s="269">
        <v>6.8514250412268204E-2</v>
      </c>
      <c r="F20" s="269">
        <v>3.8909967770195314E-2</v>
      </c>
      <c r="G20" s="269">
        <v>7.1114871832503564E-3</v>
      </c>
      <c r="H20" s="296">
        <v>1.0224542096506553E-6</v>
      </c>
      <c r="I20" s="2">
        <v>-0.67062159884763994</v>
      </c>
      <c r="J20" s="148">
        <v>-1.8476077386678814E-2</v>
      </c>
      <c r="K20" s="237"/>
      <c r="L20" s="67"/>
      <c r="M20" s="67"/>
      <c r="N20" s="67"/>
      <c r="O20" s="67"/>
      <c r="P20" s="67"/>
    </row>
    <row r="21" spans="2:16" s="25" customFormat="1" ht="12" x14ac:dyDescent="0.2">
      <c r="B21" s="142" t="s">
        <v>527</v>
      </c>
      <c r="C21" s="269">
        <v>2.0338022737754926</v>
      </c>
      <c r="D21" s="269">
        <v>3.000132762335336</v>
      </c>
      <c r="E21" s="269">
        <v>2.7838149831755641</v>
      </c>
      <c r="F21" s="269">
        <v>3.0364884706229955</v>
      </c>
      <c r="G21" s="269">
        <v>2.1205338950860533</v>
      </c>
      <c r="H21" s="296">
        <v>3.0487980247567129E-4</v>
      </c>
      <c r="I21" s="2">
        <v>4.2645060647687583E-2</v>
      </c>
      <c r="J21" s="148">
        <v>0.11067368900979928</v>
      </c>
      <c r="K21" s="237"/>
      <c r="L21" s="67"/>
      <c r="M21" s="67"/>
      <c r="N21" s="67"/>
      <c r="O21" s="67"/>
      <c r="P21" s="67"/>
    </row>
    <row r="22" spans="2:16" s="25" customFormat="1" ht="12" customHeight="1" x14ac:dyDescent="0.2">
      <c r="B22" s="142" t="s">
        <v>528</v>
      </c>
      <c r="C22" s="269">
        <v>25.211621576408508</v>
      </c>
      <c r="D22" s="269">
        <v>31.660206947914251</v>
      </c>
      <c r="E22" s="269">
        <v>24.367252335504684</v>
      </c>
      <c r="F22" s="269">
        <v>23.797741672924715</v>
      </c>
      <c r="G22" s="269">
        <v>20.116299238816861</v>
      </c>
      <c r="H22" s="296">
        <v>2.8922213187368533E-3</v>
      </c>
      <c r="I22" s="2">
        <v>-0.20210212667794192</v>
      </c>
      <c r="J22" s="148">
        <v>-6.501874532888932</v>
      </c>
      <c r="K22" s="237"/>
      <c r="L22" s="67"/>
      <c r="M22" s="67"/>
      <c r="N22" s="67"/>
      <c r="O22" s="67"/>
      <c r="P22" s="67"/>
    </row>
    <row r="23" spans="2:16" s="25" customFormat="1" ht="12" x14ac:dyDescent="0.2">
      <c r="B23" s="142" t="s">
        <v>529</v>
      </c>
      <c r="C23" s="269">
        <v>5.1885917986912391</v>
      </c>
      <c r="D23" s="269">
        <v>1.6751130429800474</v>
      </c>
      <c r="E23" s="269">
        <v>2.8046720007520887</v>
      </c>
      <c r="F23" s="269">
        <v>2.1056074554577098</v>
      </c>
      <c r="G23" s="269">
        <v>0.96531564318206287</v>
      </c>
      <c r="H23" s="296">
        <v>1.3878827558570087E-4</v>
      </c>
      <c r="I23" s="2">
        <v>-0.8139542132750639</v>
      </c>
      <c r="J23" s="148">
        <v>-5.3891019765868347</v>
      </c>
      <c r="K23" s="237"/>
      <c r="L23" s="67"/>
      <c r="M23" s="67"/>
      <c r="N23" s="67"/>
      <c r="O23" s="67"/>
      <c r="P23" s="67"/>
    </row>
    <row r="24" spans="2:16" s="25" customFormat="1" ht="36" customHeight="1" x14ac:dyDescent="0.2">
      <c r="B24" s="142" t="s">
        <v>1</v>
      </c>
      <c r="C24" s="269">
        <v>3.1982986290035313</v>
      </c>
      <c r="D24" s="269">
        <v>2.0399256525323612</v>
      </c>
      <c r="E24" s="269">
        <v>2.1726560977495417</v>
      </c>
      <c r="F24" s="269">
        <v>2.815640237357854</v>
      </c>
      <c r="G24" s="269">
        <v>1.2451983257851023</v>
      </c>
      <c r="H24" s="296">
        <v>1.7902841378208319E-4</v>
      </c>
      <c r="I24" s="2">
        <v>-0.61066852404177818</v>
      </c>
      <c r="J24" s="148">
        <v>-2.4922492200318325</v>
      </c>
      <c r="K24" s="237"/>
      <c r="L24" s="67"/>
      <c r="M24" s="67"/>
      <c r="N24" s="67"/>
      <c r="O24" s="67"/>
      <c r="P24" s="67"/>
    </row>
    <row r="25" spans="2:16" s="25" customFormat="1" ht="12" x14ac:dyDescent="0.2">
      <c r="B25" s="142" t="s">
        <v>2</v>
      </c>
      <c r="C25" s="270">
        <f t="shared" ref="C25:F25" si="0">C26-SUM(C7:C24)</f>
        <v>1.2099846822927418</v>
      </c>
      <c r="D25" s="270">
        <f t="shared" si="0"/>
        <v>1.5108288951855826</v>
      </c>
      <c r="E25" s="270">
        <f t="shared" si="0"/>
        <v>1.533965015584883</v>
      </c>
      <c r="F25" s="270">
        <f t="shared" si="0"/>
        <v>1.5634910051985571</v>
      </c>
      <c r="G25" s="270">
        <v>0.31057679576289843</v>
      </c>
      <c r="H25" s="296">
        <v>4.4653184919676476E-5</v>
      </c>
      <c r="I25" s="2">
        <v>-0.74332171282168513</v>
      </c>
      <c r="J25" s="148">
        <v>-1.1476873973142756</v>
      </c>
      <c r="K25" s="237"/>
      <c r="L25" s="67"/>
      <c r="M25" s="67"/>
      <c r="N25" s="67"/>
      <c r="O25" s="67"/>
      <c r="P25" s="67"/>
    </row>
    <row r="26" spans="2:16" s="25" customFormat="1" ht="12" customHeight="1" x14ac:dyDescent="0.2">
      <c r="B26" s="144" t="s">
        <v>3</v>
      </c>
      <c r="C26" s="271">
        <v>78.366974198249835</v>
      </c>
      <c r="D26" s="271">
        <v>77.298462051994917</v>
      </c>
      <c r="E26" s="271">
        <v>76.990832101209904</v>
      </c>
      <c r="F26" s="271">
        <v>89.431721817210445</v>
      </c>
      <c r="G26" s="271">
        <v>69.553111680963752</v>
      </c>
      <c r="H26" s="295">
        <v>0.01</v>
      </c>
      <c r="I26" s="1">
        <v>-0.11246909310277953</v>
      </c>
      <c r="J26" s="149">
        <v>-11.246909310277955</v>
      </c>
      <c r="K26" s="237"/>
      <c r="L26" s="67"/>
      <c r="M26" s="67"/>
      <c r="N26" s="67"/>
      <c r="O26" s="67"/>
      <c r="P26" s="67"/>
    </row>
    <row r="27" spans="2:16" ht="12" customHeight="1" x14ac:dyDescent="0.25">
      <c r="B27" s="139" t="s">
        <v>687</v>
      </c>
      <c r="C27" s="26"/>
      <c r="D27" s="26"/>
      <c r="E27" s="26"/>
      <c r="F27" s="26"/>
      <c r="G27" s="26"/>
      <c r="H27" s="26"/>
      <c r="I27" s="26"/>
      <c r="J27" s="26"/>
    </row>
    <row r="28" spans="2:16" x14ac:dyDescent="0.25">
      <c r="B28" s="26"/>
      <c r="C28" s="26"/>
      <c r="D28" s="26"/>
      <c r="E28" s="26"/>
      <c r="F28" s="26"/>
      <c r="G28" s="26"/>
      <c r="H28" s="26"/>
      <c r="I28" s="26"/>
      <c r="J28" s="26"/>
    </row>
    <row r="29" spans="2:16" x14ac:dyDescent="0.25">
      <c r="B29" s="26"/>
      <c r="C29" s="93"/>
      <c r="D29" s="93"/>
      <c r="E29" s="93"/>
      <c r="F29" s="93"/>
      <c r="G29" s="93"/>
      <c r="H29" s="93"/>
      <c r="I29" s="93"/>
      <c r="J29" s="93"/>
    </row>
  </sheetData>
  <mergeCells count="8">
    <mergeCell ref="H4:H5"/>
    <mergeCell ref="H6:I6"/>
    <mergeCell ref="B2:J2"/>
    <mergeCell ref="B4:B6"/>
    <mergeCell ref="I4:I5"/>
    <mergeCell ref="J4:J5"/>
    <mergeCell ref="C4:F4"/>
    <mergeCell ref="C6:G6"/>
  </mergeCells>
  <hyperlinks>
    <hyperlink ref="B2:J2" location="Cuprins!B13" display="Anexa 9. Reexportul de bunuri, conform statisticii comerțului internațional cu bunuri (IMTS) fără bunurile pentru/după prelucrare, pe categorii de mărfuri, pentru anul 2024 - trimestrul IV 2025" xr:uid="{00000000-0004-0000-0A00-000000000000}"/>
  </hyperlinks>
  <pageMargins left="0.39370078740157483" right="0.39370078740157483" top="0.74803149606299213" bottom="0.74803149606299213" header="0.31496062992125984" footer="0.31496062992125984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14349-0B1F-469D-BB4C-F839A3755C6F}">
  <dimension ref="B1:W95"/>
  <sheetViews>
    <sheetView showGridLines="0" showRowColHeaders="0" showZeros="0" zoomScaleNormal="100" workbookViewId="0">
      <pane ySplit="5" topLeftCell="A6" activePane="bottomLeft" state="frozen"/>
      <selection activeCell="A2" sqref="A2"/>
      <selection pane="bottomLeft" activeCell="A2" sqref="A2"/>
    </sheetView>
  </sheetViews>
  <sheetFormatPr defaultColWidth="9.140625" defaultRowHeight="15" x14ac:dyDescent="0.25"/>
  <cols>
    <col min="1" max="1" customWidth="true" style="23" width="1.28515625" collapsed="false"/>
    <col min="2" max="2" customWidth="true" style="23" width="35.0" collapsed="false"/>
    <col min="3" max="8" customWidth="true" hidden="true" style="23" width="6.85546875" collapsed="false"/>
    <col min="9" max="23" customWidth="true" style="23" width="6.85546875" collapsed="false"/>
    <col min="24" max="16384" style="23" width="9.140625" collapsed="false"/>
  </cols>
  <sheetData>
    <row r="1" spans="2:23" ht="5.0999999999999996" customHeight="1" x14ac:dyDescent="0.25"/>
    <row r="2" spans="2:23" ht="15" customHeight="1" x14ac:dyDescent="0.25">
      <c r="B2" s="346" t="s">
        <v>738</v>
      </c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6"/>
    </row>
    <row r="3" spans="2:23" ht="12" customHeight="1" x14ac:dyDescent="0.25">
      <c r="B3" s="59"/>
      <c r="C3" s="60"/>
      <c r="D3" s="60"/>
      <c r="E3" s="60"/>
      <c r="F3" s="60"/>
      <c r="G3" s="60"/>
      <c r="H3" s="60"/>
      <c r="I3" s="60"/>
      <c r="J3" s="60"/>
      <c r="K3" s="60"/>
      <c r="L3" s="49"/>
      <c r="M3" s="61"/>
      <c r="N3" s="113"/>
      <c r="O3" s="113"/>
      <c r="P3" s="113"/>
      <c r="Q3" s="113"/>
      <c r="R3" s="49"/>
      <c r="S3" s="61"/>
      <c r="T3" s="113"/>
      <c r="U3" s="113"/>
      <c r="V3" s="113"/>
      <c r="W3" s="113" t="s">
        <v>467</v>
      </c>
    </row>
    <row r="4" spans="2:23" ht="12" customHeight="1" x14ac:dyDescent="0.25">
      <c r="B4" s="305"/>
      <c r="C4" s="302" t="s">
        <v>604</v>
      </c>
      <c r="D4" s="302"/>
      <c r="E4" s="302"/>
      <c r="F4" s="302" t="s">
        <v>605</v>
      </c>
      <c r="G4" s="302"/>
      <c r="H4" s="302"/>
      <c r="I4" s="307" t="s">
        <v>671</v>
      </c>
      <c r="J4" s="308"/>
      <c r="K4" s="309"/>
      <c r="L4" s="307" t="s">
        <v>670</v>
      </c>
      <c r="M4" s="308"/>
      <c r="N4" s="309"/>
      <c r="O4" s="302" t="s">
        <v>669</v>
      </c>
      <c r="P4" s="302"/>
      <c r="Q4" s="302"/>
      <c r="R4" s="302" t="s">
        <v>657</v>
      </c>
      <c r="S4" s="302"/>
      <c r="T4" s="302"/>
      <c r="U4" s="302" t="s">
        <v>668</v>
      </c>
      <c r="V4" s="302"/>
      <c r="W4" s="302"/>
    </row>
    <row r="5" spans="2:23" x14ac:dyDescent="0.25">
      <c r="B5" s="306"/>
      <c r="C5" s="114" t="s">
        <v>6</v>
      </c>
      <c r="D5" s="114" t="s">
        <v>7</v>
      </c>
      <c r="E5" s="114" t="s">
        <v>8</v>
      </c>
      <c r="F5" s="114" t="s">
        <v>6</v>
      </c>
      <c r="G5" s="114" t="s">
        <v>7</v>
      </c>
      <c r="H5" s="114" t="s">
        <v>8</v>
      </c>
      <c r="I5" s="114" t="s">
        <v>6</v>
      </c>
      <c r="J5" s="114" t="s">
        <v>7</v>
      </c>
      <c r="K5" s="114" t="s">
        <v>8</v>
      </c>
      <c r="L5" s="114" t="s">
        <v>6</v>
      </c>
      <c r="M5" s="114" t="s">
        <v>7</v>
      </c>
      <c r="N5" s="114" t="s">
        <v>8</v>
      </c>
      <c r="O5" s="114" t="s">
        <v>6</v>
      </c>
      <c r="P5" s="114" t="s">
        <v>7</v>
      </c>
      <c r="Q5" s="114" t="s">
        <v>8</v>
      </c>
      <c r="R5" s="114" t="s">
        <v>6</v>
      </c>
      <c r="S5" s="114" t="s">
        <v>7</v>
      </c>
      <c r="T5" s="114" t="s">
        <v>8</v>
      </c>
      <c r="U5" s="114" t="s">
        <v>6</v>
      </c>
      <c r="V5" s="114" t="s">
        <v>7</v>
      </c>
      <c r="W5" s="114" t="s">
        <v>8</v>
      </c>
    </row>
    <row r="6" spans="2:23" ht="15" customHeight="1" x14ac:dyDescent="0.25">
      <c r="B6" s="127" t="s">
        <v>542</v>
      </c>
      <c r="C6" s="150">
        <v>575.89922504000003</v>
      </c>
      <c r="D6" s="150">
        <v>358.76879188000004</v>
      </c>
      <c r="E6" s="150">
        <v>217.13043316</v>
      </c>
      <c r="F6" s="150">
        <v>691.25729493000006</v>
      </c>
      <c r="G6" s="150">
        <v>445.08828991000013</v>
      </c>
      <c r="H6" s="150">
        <v>246.16900501999999</v>
      </c>
      <c r="I6" s="272">
        <v>587.9630017004813</v>
      </c>
      <c r="J6" s="272">
        <v>391.30268910464139</v>
      </c>
      <c r="K6" s="272">
        <v>196.66031259584</v>
      </c>
      <c r="L6" s="272">
        <v>702.90725345866451</v>
      </c>
      <c r="M6" s="272">
        <v>486.90837974976876</v>
      </c>
      <c r="N6" s="272">
        <v>215.99887370889581</v>
      </c>
      <c r="O6" s="272">
        <v>775.161552895814</v>
      </c>
      <c r="P6" s="272">
        <v>534.25881245549976</v>
      </c>
      <c r="Q6" s="272">
        <v>240.90274044031423</v>
      </c>
      <c r="R6" s="272">
        <v>769.2080571473482</v>
      </c>
      <c r="S6" s="272">
        <v>504.62732166885883</v>
      </c>
      <c r="T6" s="272">
        <v>264.58073547848937</v>
      </c>
      <c r="U6" s="272">
        <v>689.05779370737559</v>
      </c>
      <c r="V6" s="272">
        <v>417.28885089572316</v>
      </c>
      <c r="W6" s="272">
        <v>271.76894281165255</v>
      </c>
    </row>
    <row r="7" spans="2:23" ht="24" customHeight="1" x14ac:dyDescent="0.25">
      <c r="B7" s="115" t="s">
        <v>543</v>
      </c>
      <c r="C7" s="150">
        <v>54.38</v>
      </c>
      <c r="D7" s="150">
        <v>1.84</v>
      </c>
      <c r="E7" s="150">
        <v>52.54</v>
      </c>
      <c r="F7" s="150">
        <v>72.099999999999994</v>
      </c>
      <c r="G7" s="150">
        <v>1.82</v>
      </c>
      <c r="H7" s="150">
        <v>70.28</v>
      </c>
      <c r="I7" s="272">
        <v>48.899261010820851</v>
      </c>
      <c r="J7" s="272">
        <v>1.829851415343245</v>
      </c>
      <c r="K7" s="272">
        <v>47.069409595477602</v>
      </c>
      <c r="L7" s="272">
        <v>61.422605670226353</v>
      </c>
      <c r="M7" s="272">
        <v>2.1644456358256456</v>
      </c>
      <c r="N7" s="272">
        <v>59.258160034400703</v>
      </c>
      <c r="O7" s="272">
        <v>54.425839798363668</v>
      </c>
      <c r="P7" s="272">
        <v>1.4500145219434482</v>
      </c>
      <c r="Q7" s="272">
        <v>52.975825276420217</v>
      </c>
      <c r="R7" s="272">
        <v>59.364558063128214</v>
      </c>
      <c r="S7" s="272">
        <v>1.665798935634623</v>
      </c>
      <c r="T7" s="272">
        <v>57.698759127493588</v>
      </c>
      <c r="U7" s="272">
        <v>56.23866117660782</v>
      </c>
      <c r="V7" s="272">
        <v>1.487348195140578</v>
      </c>
      <c r="W7" s="272">
        <v>54.751312981467237</v>
      </c>
    </row>
    <row r="8" spans="2:23" ht="36" customHeight="1" x14ac:dyDescent="0.25">
      <c r="B8" s="117" t="s">
        <v>20</v>
      </c>
      <c r="C8" s="151">
        <v>140.72999999999999</v>
      </c>
      <c r="D8" s="151">
        <v>94.74</v>
      </c>
      <c r="E8" s="151">
        <v>45.989999999999995</v>
      </c>
      <c r="F8" s="151">
        <v>169.6</v>
      </c>
      <c r="G8" s="151">
        <v>107.13</v>
      </c>
      <c r="H8" s="151">
        <v>62.47</v>
      </c>
      <c r="I8" s="273">
        <v>128.15580040278894</v>
      </c>
      <c r="J8" s="273">
        <v>88.729659742830108</v>
      </c>
      <c r="K8" s="273">
        <v>39.426140659958847</v>
      </c>
      <c r="L8" s="273">
        <v>150.05194700819246</v>
      </c>
      <c r="M8" s="273">
        <v>99.239753629419297</v>
      </c>
      <c r="N8" s="273">
        <v>50.812193378773152</v>
      </c>
      <c r="O8" s="273">
        <v>136.89289203178367</v>
      </c>
      <c r="P8" s="273">
        <v>85.582407876025073</v>
      </c>
      <c r="Q8" s="273">
        <v>51.310484155758608</v>
      </c>
      <c r="R8" s="273">
        <v>144.11709084844261</v>
      </c>
      <c r="S8" s="273">
        <v>87.821434382785327</v>
      </c>
      <c r="T8" s="273">
        <v>56.295656465657281</v>
      </c>
      <c r="U8" s="273">
        <v>136.01325138423942</v>
      </c>
      <c r="V8" s="273">
        <v>91.563731047893711</v>
      </c>
      <c r="W8" s="273">
        <v>44.449520336345714</v>
      </c>
    </row>
    <row r="9" spans="2:23" ht="36" customHeight="1" x14ac:dyDescent="0.25">
      <c r="B9" s="117" t="s">
        <v>21</v>
      </c>
      <c r="C9" s="151">
        <v>1.29</v>
      </c>
      <c r="D9" s="151">
        <v>1.73</v>
      </c>
      <c r="E9" s="151">
        <v>-0.43999999999999995</v>
      </c>
      <c r="F9" s="151">
        <v>0.88</v>
      </c>
      <c r="G9" s="151">
        <v>1.72</v>
      </c>
      <c r="H9" s="151">
        <v>-0.84</v>
      </c>
      <c r="I9" s="273">
        <v>0.34675781254104521</v>
      </c>
      <c r="J9" s="273">
        <v>1.7278577012135381</v>
      </c>
      <c r="K9" s="273">
        <v>-1.381099888672493</v>
      </c>
      <c r="L9" s="273">
        <v>1.2715553917878855</v>
      </c>
      <c r="M9" s="273">
        <v>2.0448870175266394</v>
      </c>
      <c r="N9" s="273">
        <v>-0.77333162573875414</v>
      </c>
      <c r="O9" s="273">
        <v>1.1718002567760344</v>
      </c>
      <c r="P9" s="273">
        <v>1.3801782134807419</v>
      </c>
      <c r="Q9" s="273">
        <v>-0.20837795670470763</v>
      </c>
      <c r="R9" s="273">
        <v>0.96505558696922278</v>
      </c>
      <c r="S9" s="273">
        <v>1.5740226883793604</v>
      </c>
      <c r="T9" s="273">
        <v>-0.60896710141013755</v>
      </c>
      <c r="U9" s="273">
        <v>0.21759193901390814</v>
      </c>
      <c r="V9" s="273">
        <v>1.4081645320427718</v>
      </c>
      <c r="W9" s="273">
        <v>-1.1905725930288638</v>
      </c>
    </row>
    <row r="10" spans="2:23" ht="12" customHeight="1" x14ac:dyDescent="0.25">
      <c r="B10" s="115" t="s">
        <v>544</v>
      </c>
      <c r="C10" s="150">
        <v>2.1136105299999999</v>
      </c>
      <c r="D10" s="150">
        <v>2.30456577</v>
      </c>
      <c r="E10" s="150">
        <v>-0.19095524000000008</v>
      </c>
      <c r="F10" s="150">
        <v>2.0934268399999998</v>
      </c>
      <c r="G10" s="150">
        <v>2.3829521100000002</v>
      </c>
      <c r="H10" s="150">
        <v>-0.28952527000000039</v>
      </c>
      <c r="I10" s="272">
        <v>2.0024505632815588</v>
      </c>
      <c r="J10" s="272">
        <v>2.7949511494549788</v>
      </c>
      <c r="K10" s="272">
        <v>-0.79250058617342001</v>
      </c>
      <c r="L10" s="272">
        <v>1.8737367052849889</v>
      </c>
      <c r="M10" s="272">
        <v>4.5887155182407211</v>
      </c>
      <c r="N10" s="272">
        <v>-2.7149788129557315</v>
      </c>
      <c r="O10" s="272">
        <v>2.279998358756063</v>
      </c>
      <c r="P10" s="272">
        <v>4.9988393027552487</v>
      </c>
      <c r="Q10" s="272">
        <v>-2.7188409439991852</v>
      </c>
      <c r="R10" s="272">
        <v>1.9200253398391978</v>
      </c>
      <c r="S10" s="272">
        <v>1.8892657139101758</v>
      </c>
      <c r="T10" s="272">
        <v>3.0759625929022094E-2</v>
      </c>
      <c r="U10" s="272">
        <v>2.7640111350418541</v>
      </c>
      <c r="V10" s="272">
        <v>3.0296380549130491</v>
      </c>
      <c r="W10" s="272">
        <v>-0.26562691987119497</v>
      </c>
    </row>
    <row r="11" spans="2:23" x14ac:dyDescent="0.25">
      <c r="B11" s="115" t="s">
        <v>545</v>
      </c>
      <c r="C11" s="150">
        <v>112.88868762</v>
      </c>
      <c r="D11" s="150">
        <v>141.42979560000001</v>
      </c>
      <c r="E11" s="150">
        <v>-28.541107980000003</v>
      </c>
      <c r="F11" s="150">
        <v>136.98322013000001</v>
      </c>
      <c r="G11" s="150">
        <v>168.57170517000003</v>
      </c>
      <c r="H11" s="150">
        <v>-31.588485039999995</v>
      </c>
      <c r="I11" s="272">
        <v>101.29356297417718</v>
      </c>
      <c r="J11" s="272">
        <v>141.34219846675859</v>
      </c>
      <c r="K11" s="272">
        <v>-40.048635492581411</v>
      </c>
      <c r="L11" s="272">
        <v>131.78725443497962</v>
      </c>
      <c r="M11" s="272">
        <v>172.46984554733035</v>
      </c>
      <c r="N11" s="272">
        <v>-40.682591112350707</v>
      </c>
      <c r="O11" s="272">
        <v>153.47776407482252</v>
      </c>
      <c r="P11" s="272">
        <v>179.81979990499312</v>
      </c>
      <c r="Q11" s="272">
        <v>-26.342035830170584</v>
      </c>
      <c r="R11" s="272">
        <v>156.8063470191255</v>
      </c>
      <c r="S11" s="272">
        <v>173.82392175295999</v>
      </c>
      <c r="T11" s="272">
        <v>-17.01757473383449</v>
      </c>
      <c r="U11" s="272">
        <v>136.23665601356458</v>
      </c>
      <c r="V11" s="272">
        <v>139.23298386579185</v>
      </c>
      <c r="W11" s="272">
        <v>-2.9963278522272487</v>
      </c>
    </row>
    <row r="12" spans="2:23" ht="12" customHeight="1" x14ac:dyDescent="0.25">
      <c r="B12" s="117" t="s">
        <v>546</v>
      </c>
      <c r="C12" s="151">
        <v>3.0752310899999999</v>
      </c>
      <c r="D12" s="151">
        <v>25.118918489999999</v>
      </c>
      <c r="E12" s="151">
        <v>-22.0436874</v>
      </c>
      <c r="F12" s="151">
        <v>3.69827781</v>
      </c>
      <c r="G12" s="151">
        <v>25.144314039999998</v>
      </c>
      <c r="H12" s="151">
        <v>-21.446036230000004</v>
      </c>
      <c r="I12" s="273">
        <v>2.7102997720784234</v>
      </c>
      <c r="J12" s="273">
        <v>27.178743460491717</v>
      </c>
      <c r="K12" s="273">
        <v>-24.468443688413295</v>
      </c>
      <c r="L12" s="273">
        <v>2.5321185861306588</v>
      </c>
      <c r="M12" s="273">
        <v>21.761956116463921</v>
      </c>
      <c r="N12" s="273">
        <v>-19.22983753033326</v>
      </c>
      <c r="O12" s="273">
        <v>2.3201406821536583</v>
      </c>
      <c r="P12" s="273">
        <v>23.977119497990525</v>
      </c>
      <c r="Q12" s="273">
        <v>-21.656978815836869</v>
      </c>
      <c r="R12" s="273">
        <v>3.3746300142442438</v>
      </c>
      <c r="S12" s="273">
        <v>29.789744124977286</v>
      </c>
      <c r="T12" s="273">
        <v>-26.415114110733043</v>
      </c>
      <c r="U12" s="273">
        <v>3.332822500986441</v>
      </c>
      <c r="V12" s="273">
        <v>29.40848540417354</v>
      </c>
      <c r="W12" s="273">
        <v>-26.075662903187098</v>
      </c>
    </row>
    <row r="13" spans="2:23" ht="12" customHeight="1" x14ac:dyDescent="0.25">
      <c r="B13" s="117" t="s">
        <v>25</v>
      </c>
      <c r="C13" s="151">
        <v>2.1143799999999999E-3</v>
      </c>
      <c r="D13" s="151">
        <v>3.9146420000000001E-2</v>
      </c>
      <c r="E13" s="151">
        <v>-3.7032040000000002E-2</v>
      </c>
      <c r="F13" s="151">
        <v>8.1440000000000002E-3</v>
      </c>
      <c r="G13" s="151">
        <v>1.195412E-2</v>
      </c>
      <c r="H13" s="151">
        <v>-3.8101200000000002E-3</v>
      </c>
      <c r="I13" s="273">
        <v>0</v>
      </c>
      <c r="J13" s="273">
        <v>3.8581167661296961E-3</v>
      </c>
      <c r="K13" s="273">
        <v>-3.8581167661296961E-3</v>
      </c>
      <c r="L13" s="273">
        <v>1.9303909211185013E-3</v>
      </c>
      <c r="M13" s="273">
        <v>0</v>
      </c>
      <c r="N13" s="273">
        <v>1.9303909211185013E-3</v>
      </c>
      <c r="O13" s="273">
        <v>3.4946897228449155E-4</v>
      </c>
      <c r="P13" s="273">
        <v>1.3337572247809253E-3</v>
      </c>
      <c r="Q13" s="273">
        <v>-9.8428825249643353E-4</v>
      </c>
      <c r="R13" s="273">
        <v>4.6466454168249876E-4</v>
      </c>
      <c r="S13" s="273">
        <v>1.1400398989588875E-2</v>
      </c>
      <c r="T13" s="273">
        <v>-1.0935734447906376E-2</v>
      </c>
      <c r="U13" s="273">
        <v>0</v>
      </c>
      <c r="V13" s="273">
        <v>0</v>
      </c>
      <c r="W13" s="273">
        <v>0</v>
      </c>
    </row>
    <row r="14" spans="2:23" ht="12" customHeight="1" x14ac:dyDescent="0.25">
      <c r="B14" s="117" t="s">
        <v>27</v>
      </c>
      <c r="C14" s="151">
        <v>1.7487048999999999</v>
      </c>
      <c r="D14" s="151">
        <v>21.659058779999999</v>
      </c>
      <c r="E14" s="151">
        <v>-19.910353879999999</v>
      </c>
      <c r="F14" s="151">
        <v>2.4148113599999999</v>
      </c>
      <c r="G14" s="151">
        <v>21.77487322</v>
      </c>
      <c r="H14" s="151">
        <v>-19.360061860000002</v>
      </c>
      <c r="I14" s="273">
        <v>1.191987608639121</v>
      </c>
      <c r="J14" s="273">
        <v>23.258010017308628</v>
      </c>
      <c r="K14" s="273">
        <v>-22.066022408669504</v>
      </c>
      <c r="L14" s="273">
        <v>0.9212318949681757</v>
      </c>
      <c r="M14" s="273">
        <v>18.232778326846173</v>
      </c>
      <c r="N14" s="273">
        <v>-17.311546431877996</v>
      </c>
      <c r="O14" s="273">
        <v>0.7352918151425516</v>
      </c>
      <c r="P14" s="273">
        <v>19.988762479729267</v>
      </c>
      <c r="Q14" s="273">
        <v>-19.253470664586715</v>
      </c>
      <c r="R14" s="273">
        <v>0.98054935374906926</v>
      </c>
      <c r="S14" s="273">
        <v>23.785000839934956</v>
      </c>
      <c r="T14" s="273">
        <v>-22.804451486185886</v>
      </c>
      <c r="U14" s="273">
        <v>0.81388996761341525</v>
      </c>
      <c r="V14" s="273">
        <v>24.582046457656617</v>
      </c>
      <c r="W14" s="273">
        <v>-23.7681564900432</v>
      </c>
    </row>
    <row r="15" spans="2:23" ht="12" customHeight="1" x14ac:dyDescent="0.25">
      <c r="B15" s="117" t="s">
        <v>28</v>
      </c>
      <c r="C15" s="151">
        <v>1.32441181</v>
      </c>
      <c r="D15" s="151">
        <v>3.4207132900000001</v>
      </c>
      <c r="E15" s="151">
        <v>-2.0963014800000002</v>
      </c>
      <c r="F15" s="151">
        <v>1.27532245</v>
      </c>
      <c r="G15" s="151">
        <v>3.3574866999999999</v>
      </c>
      <c r="H15" s="151">
        <v>-2.0821642499999999</v>
      </c>
      <c r="I15" s="273">
        <v>1.5183121634393024</v>
      </c>
      <c r="J15" s="273">
        <v>3.9168753264169616</v>
      </c>
      <c r="K15" s="273">
        <v>-2.3985631629776587</v>
      </c>
      <c r="L15" s="273">
        <v>1.6089563002413645</v>
      </c>
      <c r="M15" s="273">
        <v>3.5291777896177501</v>
      </c>
      <c r="N15" s="273">
        <v>-1.9202214893763854</v>
      </c>
      <c r="O15" s="273">
        <v>1.5844993980388222</v>
      </c>
      <c r="P15" s="273">
        <v>3.9870232610364789</v>
      </c>
      <c r="Q15" s="273">
        <v>-2.4025238629976564</v>
      </c>
      <c r="R15" s="273">
        <v>2.3936159959534922</v>
      </c>
      <c r="S15" s="273">
        <v>5.9933428860527407</v>
      </c>
      <c r="T15" s="273">
        <v>-3.5997268900992481</v>
      </c>
      <c r="U15" s="273">
        <v>2.5189325333730257</v>
      </c>
      <c r="V15" s="273">
        <v>4.8264389465169257</v>
      </c>
      <c r="W15" s="273">
        <v>-2.3075064131439005</v>
      </c>
    </row>
    <row r="16" spans="2:23" ht="12" customHeight="1" x14ac:dyDescent="0.25">
      <c r="B16" s="117" t="s">
        <v>547</v>
      </c>
      <c r="C16" s="151">
        <v>40.537769249999997</v>
      </c>
      <c r="D16" s="151">
        <v>42.162487560000002</v>
      </c>
      <c r="E16" s="151">
        <v>-1.6247183099999987</v>
      </c>
      <c r="F16" s="151">
        <v>49.599750659999998</v>
      </c>
      <c r="G16" s="151">
        <v>69.115573570000009</v>
      </c>
      <c r="H16" s="151">
        <v>-19.515822909999997</v>
      </c>
      <c r="I16" s="273">
        <v>38.452258154805996</v>
      </c>
      <c r="J16" s="273">
        <v>44.641657973790579</v>
      </c>
      <c r="K16" s="273">
        <v>-6.1893998189845796</v>
      </c>
      <c r="L16" s="273">
        <v>57.542344864310955</v>
      </c>
      <c r="M16" s="273">
        <v>77.700148463856124</v>
      </c>
      <c r="N16" s="273">
        <v>-20.157803599545169</v>
      </c>
      <c r="O16" s="273">
        <v>68.780122733166706</v>
      </c>
      <c r="P16" s="273">
        <v>80.220167741490727</v>
      </c>
      <c r="Q16" s="273">
        <v>-11.440045008324031</v>
      </c>
      <c r="R16" s="273">
        <v>64.131741898733949</v>
      </c>
      <c r="S16" s="273">
        <v>51.6473155610852</v>
      </c>
      <c r="T16" s="273">
        <v>12.484426337648761</v>
      </c>
      <c r="U16" s="273">
        <v>60.528204719633436</v>
      </c>
      <c r="V16" s="273">
        <v>39.973656753480874</v>
      </c>
      <c r="W16" s="273">
        <v>20.554547966152562</v>
      </c>
    </row>
    <row r="17" spans="2:23" ht="12" customHeight="1" x14ac:dyDescent="0.25">
      <c r="B17" s="117" t="s">
        <v>25</v>
      </c>
      <c r="C17" s="151">
        <v>23.574666279999999</v>
      </c>
      <c r="D17" s="151">
        <v>20.664459789999999</v>
      </c>
      <c r="E17" s="151">
        <v>2.9102064900000002</v>
      </c>
      <c r="F17" s="151">
        <v>28.592650890000002</v>
      </c>
      <c r="G17" s="151">
        <v>36.23373247</v>
      </c>
      <c r="H17" s="151">
        <v>-7.641081579999998</v>
      </c>
      <c r="I17" s="273">
        <v>21.881418491938909</v>
      </c>
      <c r="J17" s="273">
        <v>22.754733658437292</v>
      </c>
      <c r="K17" s="273">
        <v>-0.87331516649838303</v>
      </c>
      <c r="L17" s="273">
        <v>30.890066666507902</v>
      </c>
      <c r="M17" s="273">
        <v>48.411769167555967</v>
      </c>
      <c r="N17" s="273">
        <v>-17.521702501048065</v>
      </c>
      <c r="O17" s="273">
        <v>36.372454339726517</v>
      </c>
      <c r="P17" s="273">
        <v>45.413467735664767</v>
      </c>
      <c r="Q17" s="273">
        <v>-9.0410133959382506</v>
      </c>
      <c r="R17" s="273">
        <v>15.803383072092412</v>
      </c>
      <c r="S17" s="273">
        <v>14.039624278438183</v>
      </c>
      <c r="T17" s="273">
        <v>1.7637587936542289</v>
      </c>
      <c r="U17" s="273">
        <v>31.682252392888135</v>
      </c>
      <c r="V17" s="273">
        <v>13.003859458725019</v>
      </c>
      <c r="W17" s="273">
        <v>18.678392934163117</v>
      </c>
    </row>
    <row r="18" spans="2:23" ht="12" customHeight="1" x14ac:dyDescent="0.25">
      <c r="B18" s="117" t="s">
        <v>27</v>
      </c>
      <c r="C18" s="151">
        <v>1.4213497900000001</v>
      </c>
      <c r="D18" s="151">
        <v>2.1523603800000002</v>
      </c>
      <c r="E18" s="151">
        <v>-0.73101059000000013</v>
      </c>
      <c r="F18" s="151">
        <v>1.69263265</v>
      </c>
      <c r="G18" s="151">
        <v>2.36416417</v>
      </c>
      <c r="H18" s="151">
        <v>-0.67153152000000005</v>
      </c>
      <c r="I18" s="273">
        <v>1.5642963522447677</v>
      </c>
      <c r="J18" s="273">
        <v>1.6792472584516622</v>
      </c>
      <c r="K18" s="273">
        <v>-0.11495090620689466</v>
      </c>
      <c r="L18" s="273">
        <v>2.2942115965382968</v>
      </c>
      <c r="M18" s="273">
        <v>1.6149098905814203</v>
      </c>
      <c r="N18" s="273">
        <v>0.67930170595687622</v>
      </c>
      <c r="O18" s="273">
        <v>2.4289901511284899</v>
      </c>
      <c r="P18" s="273">
        <v>1.6874310275266966</v>
      </c>
      <c r="Q18" s="273">
        <v>0.74155912360179321</v>
      </c>
      <c r="R18" s="273">
        <v>2.6510651362273734</v>
      </c>
      <c r="S18" s="273">
        <v>3.1359100235580217</v>
      </c>
      <c r="T18" s="273">
        <v>-0.48484488733064818</v>
      </c>
      <c r="U18" s="273">
        <v>2.1129675654433844</v>
      </c>
      <c r="V18" s="273">
        <v>2.5800120723543083</v>
      </c>
      <c r="W18" s="273">
        <v>-0.46704450691092408</v>
      </c>
    </row>
    <row r="19" spans="2:23" ht="12" customHeight="1" x14ac:dyDescent="0.25">
      <c r="B19" s="117" t="s">
        <v>28</v>
      </c>
      <c r="C19" s="151">
        <v>15.541753180000001</v>
      </c>
      <c r="D19" s="151">
        <v>19.345667389999999</v>
      </c>
      <c r="E19" s="151">
        <v>-3.8039142099999985</v>
      </c>
      <c r="F19" s="151">
        <v>19.31446712</v>
      </c>
      <c r="G19" s="151">
        <v>30.51767693</v>
      </c>
      <c r="H19" s="151">
        <v>-11.203209810000001</v>
      </c>
      <c r="I19" s="273">
        <v>15.006543310622321</v>
      </c>
      <c r="J19" s="273">
        <v>20.207677056901623</v>
      </c>
      <c r="K19" s="273">
        <v>-5.2011337462793019</v>
      </c>
      <c r="L19" s="273">
        <v>24.358066601264753</v>
      </c>
      <c r="M19" s="273">
        <v>27.673469405718734</v>
      </c>
      <c r="N19" s="273">
        <v>-3.3154028044539814</v>
      </c>
      <c r="O19" s="273">
        <v>29.978678242311698</v>
      </c>
      <c r="P19" s="273">
        <v>33.119268978299274</v>
      </c>
      <c r="Q19" s="273">
        <v>-3.140590735987574</v>
      </c>
      <c r="R19" s="273">
        <v>45.677293690414174</v>
      </c>
      <c r="S19" s="273">
        <v>34.471781259088992</v>
      </c>
      <c r="T19" s="273">
        <v>11.205512431325179</v>
      </c>
      <c r="U19" s="273">
        <v>26.732984761301918</v>
      </c>
      <c r="V19" s="273">
        <v>24.389785222401549</v>
      </c>
      <c r="W19" s="273">
        <v>2.343199538900369</v>
      </c>
    </row>
    <row r="20" spans="2:23" ht="12" customHeight="1" x14ac:dyDescent="0.25">
      <c r="B20" s="117" t="s">
        <v>548</v>
      </c>
      <c r="C20" s="151">
        <v>64.71860169</v>
      </c>
      <c r="D20" s="151">
        <v>70.940969960000018</v>
      </c>
      <c r="E20" s="151">
        <v>-6.2223682700000031</v>
      </c>
      <c r="F20" s="151">
        <v>77.37790643000001</v>
      </c>
      <c r="G20" s="151">
        <v>70.156570009999996</v>
      </c>
      <c r="H20" s="151">
        <v>7.2213364200000063</v>
      </c>
      <c r="I20" s="273">
        <v>53.860396076291813</v>
      </c>
      <c r="J20" s="273">
        <v>66.140509647766407</v>
      </c>
      <c r="K20" s="273">
        <v>-12.280113571474587</v>
      </c>
      <c r="L20" s="273">
        <v>66.735843327616024</v>
      </c>
      <c r="M20" s="273">
        <v>70.212893996828313</v>
      </c>
      <c r="N20" s="273">
        <v>-3.4770506692122565</v>
      </c>
      <c r="O20" s="273">
        <v>76.663444409040153</v>
      </c>
      <c r="P20" s="273">
        <v>73.168276166857254</v>
      </c>
      <c r="Q20" s="273">
        <v>3.4951682421829009</v>
      </c>
      <c r="R20" s="273">
        <v>80.474653307289628</v>
      </c>
      <c r="S20" s="273">
        <v>89.012149041248733</v>
      </c>
      <c r="T20" s="273">
        <v>-8.5374957339591138</v>
      </c>
      <c r="U20" s="273">
        <v>64.88594204824048</v>
      </c>
      <c r="V20" s="273">
        <v>67.687019721226847</v>
      </c>
      <c r="W20" s="273">
        <v>-2.801077672986362</v>
      </c>
    </row>
    <row r="21" spans="2:23" ht="12" customHeight="1" x14ac:dyDescent="0.25">
      <c r="B21" s="117" t="s">
        <v>25</v>
      </c>
      <c r="C21" s="151">
        <v>6.5750007300000002</v>
      </c>
      <c r="D21" s="151">
        <v>4.1791858599999996</v>
      </c>
      <c r="E21" s="151">
        <v>2.3958148699999997</v>
      </c>
      <c r="F21" s="151">
        <v>8.9933860499999998</v>
      </c>
      <c r="G21" s="151">
        <v>5.7651212200000002</v>
      </c>
      <c r="H21" s="151">
        <v>3.2282648300000005</v>
      </c>
      <c r="I21" s="273">
        <v>6.3338944553955692</v>
      </c>
      <c r="J21" s="273">
        <v>4.4423467353609096</v>
      </c>
      <c r="K21" s="273">
        <v>1.8915477200346591</v>
      </c>
      <c r="L21" s="273">
        <v>8.7423045443216765</v>
      </c>
      <c r="M21" s="273">
        <v>5.996476496010513</v>
      </c>
      <c r="N21" s="273">
        <v>2.7458280483111639</v>
      </c>
      <c r="O21" s="273">
        <v>10.996319185998574</v>
      </c>
      <c r="P21" s="273">
        <v>7.2971084426622186</v>
      </c>
      <c r="Q21" s="273">
        <v>3.6992107433363564</v>
      </c>
      <c r="R21" s="273">
        <v>8.8567445451794242</v>
      </c>
      <c r="S21" s="273">
        <v>5.2762944204732891</v>
      </c>
      <c r="T21" s="273">
        <v>3.5804501247061338</v>
      </c>
      <c r="U21" s="273">
        <v>7.2393462425861772</v>
      </c>
      <c r="V21" s="273">
        <v>4.484744172365783</v>
      </c>
      <c r="W21" s="273">
        <v>2.7546020702203946</v>
      </c>
    </row>
    <row r="22" spans="2:23" ht="12" customHeight="1" x14ac:dyDescent="0.25">
      <c r="B22" s="117" t="s">
        <v>27</v>
      </c>
      <c r="C22" s="151">
        <v>55.087300540000001</v>
      </c>
      <c r="D22" s="151">
        <v>63.038580840000009</v>
      </c>
      <c r="E22" s="151">
        <v>-7.9512803000000032</v>
      </c>
      <c r="F22" s="151">
        <v>63.656510410000003</v>
      </c>
      <c r="G22" s="151">
        <v>61.040962599999993</v>
      </c>
      <c r="H22" s="151">
        <v>2.6155478100000056</v>
      </c>
      <c r="I22" s="273">
        <v>43.947909706004651</v>
      </c>
      <c r="J22" s="273">
        <v>58.670140952397205</v>
      </c>
      <c r="K22" s="273">
        <v>-14.722231246392548</v>
      </c>
      <c r="L22" s="273">
        <v>53.635319450807415</v>
      </c>
      <c r="M22" s="273">
        <v>61.14834239076022</v>
      </c>
      <c r="N22" s="273">
        <v>-7.5130229399527986</v>
      </c>
      <c r="O22" s="273">
        <v>60.06027627800438</v>
      </c>
      <c r="P22" s="273">
        <v>62.386094825359294</v>
      </c>
      <c r="Q22" s="273">
        <v>-2.3258185473549027</v>
      </c>
      <c r="R22" s="273">
        <v>64.948921818545486</v>
      </c>
      <c r="S22" s="273">
        <v>79.788376332548069</v>
      </c>
      <c r="T22" s="273">
        <v>-14.839454514002583</v>
      </c>
      <c r="U22" s="273">
        <v>52.719239780901184</v>
      </c>
      <c r="V22" s="273">
        <v>58.476575343653131</v>
      </c>
      <c r="W22" s="273">
        <v>-5.7573355627519485</v>
      </c>
    </row>
    <row r="23" spans="2:23" ht="12" customHeight="1" x14ac:dyDescent="0.25">
      <c r="B23" s="117" t="s">
        <v>28</v>
      </c>
      <c r="C23" s="151">
        <v>3.0563004199999999</v>
      </c>
      <c r="D23" s="151">
        <v>3.72320326</v>
      </c>
      <c r="E23" s="151">
        <v>-0.66690283999999989</v>
      </c>
      <c r="F23" s="151">
        <v>4.7280099700000005</v>
      </c>
      <c r="G23" s="151">
        <v>3.3504861899999998</v>
      </c>
      <c r="H23" s="151">
        <v>1.37752378</v>
      </c>
      <c r="I23" s="273">
        <v>3.578591914891593</v>
      </c>
      <c r="J23" s="273">
        <v>3.0280219600082914</v>
      </c>
      <c r="K23" s="273">
        <v>0.55056995488330185</v>
      </c>
      <c r="L23" s="273">
        <v>4.3582193324869483</v>
      </c>
      <c r="M23" s="273">
        <v>3.0680751100575705</v>
      </c>
      <c r="N23" s="273">
        <v>1.2901442224293782</v>
      </c>
      <c r="O23" s="273">
        <v>5.6068489450371928</v>
      </c>
      <c r="P23" s="273">
        <v>3.4850728988357451</v>
      </c>
      <c r="Q23" s="273">
        <v>2.1217760462014477</v>
      </c>
      <c r="R23" s="273">
        <v>6.6689869435647093</v>
      </c>
      <c r="S23" s="273">
        <v>3.9474782882273733</v>
      </c>
      <c r="T23" s="273">
        <v>2.7215086553373364</v>
      </c>
      <c r="U23" s="273">
        <v>4.9273560247531147</v>
      </c>
      <c r="V23" s="273">
        <v>4.7257002052079233</v>
      </c>
      <c r="W23" s="273">
        <v>0.20165581954519149</v>
      </c>
    </row>
    <row r="24" spans="2:23" ht="24" customHeight="1" x14ac:dyDescent="0.25">
      <c r="B24" s="152" t="s">
        <v>549</v>
      </c>
      <c r="C24" s="150"/>
      <c r="D24" s="150"/>
      <c r="E24" s="150"/>
      <c r="F24" s="150"/>
      <c r="G24" s="150"/>
      <c r="H24" s="150"/>
      <c r="I24" s="272"/>
      <c r="J24" s="272"/>
      <c r="K24" s="272"/>
      <c r="L24" s="272"/>
      <c r="M24" s="272"/>
      <c r="N24" s="272"/>
      <c r="O24" s="272"/>
      <c r="P24" s="272"/>
      <c r="Q24" s="272"/>
      <c r="R24" s="272"/>
      <c r="S24" s="272"/>
      <c r="T24" s="272"/>
      <c r="U24" s="272">
        <v>0</v>
      </c>
      <c r="V24" s="272">
        <v>0</v>
      </c>
      <c r="W24" s="272">
        <v>0</v>
      </c>
    </row>
    <row r="25" spans="2:23" ht="15" hidden="1" customHeight="1" x14ac:dyDescent="0.25">
      <c r="B25" s="117" t="s">
        <v>550</v>
      </c>
      <c r="C25" s="151">
        <v>0</v>
      </c>
      <c r="D25" s="151">
        <v>0</v>
      </c>
      <c r="E25" s="151">
        <v>0</v>
      </c>
      <c r="F25" s="151">
        <v>0</v>
      </c>
      <c r="G25" s="151">
        <v>0</v>
      </c>
      <c r="H25" s="151">
        <v>0</v>
      </c>
      <c r="I25" s="273">
        <v>0</v>
      </c>
      <c r="J25" s="273">
        <v>0</v>
      </c>
      <c r="K25" s="273">
        <v>0</v>
      </c>
      <c r="L25" s="273">
        <v>0</v>
      </c>
      <c r="M25" s="273">
        <v>0</v>
      </c>
      <c r="N25" s="273">
        <v>0</v>
      </c>
      <c r="O25" s="273">
        <v>0</v>
      </c>
      <c r="P25" s="273">
        <v>0</v>
      </c>
      <c r="Q25" s="273">
        <v>0</v>
      </c>
      <c r="R25" s="273"/>
      <c r="S25" s="273"/>
      <c r="T25" s="273"/>
      <c r="U25" s="273">
        <v>0</v>
      </c>
      <c r="V25" s="273">
        <v>0</v>
      </c>
      <c r="W25" s="273">
        <v>0</v>
      </c>
    </row>
    <row r="26" spans="2:23" ht="12" customHeight="1" x14ac:dyDescent="0.25">
      <c r="B26" s="117" t="s">
        <v>551</v>
      </c>
      <c r="C26" s="151">
        <v>4.7699862600000005</v>
      </c>
      <c r="D26" s="151">
        <v>4.1131446799999996</v>
      </c>
      <c r="E26" s="151">
        <v>0.65684157999999992</v>
      </c>
      <c r="F26" s="151">
        <v>6.3547395500000006</v>
      </c>
      <c r="G26" s="151">
        <v>3.5106271500000004</v>
      </c>
      <c r="H26" s="151">
        <v>2.8441124000000002</v>
      </c>
      <c r="I26" s="273">
        <v>1.0427840551983767</v>
      </c>
      <c r="J26" s="273">
        <v>2.6672114207861943</v>
      </c>
      <c r="K26" s="273">
        <v>-1.6244273655878174</v>
      </c>
      <c r="L26" s="273">
        <v>1.179518111967389</v>
      </c>
      <c r="M26" s="273">
        <v>3.2355155065744121</v>
      </c>
      <c r="N26" s="273">
        <v>-2.0559973946070227</v>
      </c>
      <c r="O26" s="273">
        <v>4.4631280332178518</v>
      </c>
      <c r="P26" s="273">
        <v>4.3662315772917264</v>
      </c>
      <c r="Q26" s="273">
        <v>9.6896455926125835E-2</v>
      </c>
      <c r="R26" s="273">
        <v>2.3468525324441067</v>
      </c>
      <c r="S26" s="273">
        <v>3.3340554195182013</v>
      </c>
      <c r="T26" s="273">
        <v>-0.9872028870740942</v>
      </c>
      <c r="U26" s="273">
        <v>1.9417680622499975</v>
      </c>
      <c r="V26" s="273">
        <v>2.9169448362098795</v>
      </c>
      <c r="W26" s="273">
        <v>-0.97517677395988167</v>
      </c>
    </row>
    <row r="27" spans="2:23" ht="12" customHeight="1" x14ac:dyDescent="0.25">
      <c r="B27" s="117" t="s">
        <v>25</v>
      </c>
      <c r="C27" s="151">
        <v>6.08E-2</v>
      </c>
      <c r="D27" s="151">
        <v>0.37138405000000002</v>
      </c>
      <c r="E27" s="151">
        <v>-0.31058405</v>
      </c>
      <c r="F27" s="151">
        <v>8.0668320000000002E-2</v>
      </c>
      <c r="G27" s="151">
        <v>0.43196876000000001</v>
      </c>
      <c r="H27" s="151">
        <v>-0.35130043999999999</v>
      </c>
      <c r="I27" s="273">
        <v>4.3383326334150457E-2</v>
      </c>
      <c r="J27" s="273">
        <v>0.25967164004568022</v>
      </c>
      <c r="K27" s="273">
        <v>-0.21628831371152973</v>
      </c>
      <c r="L27" s="273">
        <v>4.33290030751627E-2</v>
      </c>
      <c r="M27" s="273">
        <v>0.36860538868626191</v>
      </c>
      <c r="N27" s="273">
        <v>-0.32527638561109923</v>
      </c>
      <c r="O27" s="273">
        <v>5.0322710413694724E-2</v>
      </c>
      <c r="P27" s="273">
        <v>0.37553750560423887</v>
      </c>
      <c r="Q27" s="273">
        <v>-0.32521479519054414</v>
      </c>
      <c r="R27" s="273">
        <v>5.0775967778706597E-2</v>
      </c>
      <c r="S27" s="273">
        <v>0.35294022950072201</v>
      </c>
      <c r="T27" s="273">
        <v>-0.30216426172201544</v>
      </c>
      <c r="U27" s="273">
        <v>4.0093182570313982E-2</v>
      </c>
      <c r="V27" s="273">
        <v>0.35095131925231221</v>
      </c>
      <c r="W27" s="273">
        <v>-0.31085813668199819</v>
      </c>
    </row>
    <row r="28" spans="2:23" ht="12" customHeight="1" x14ac:dyDescent="0.25">
      <c r="B28" s="117" t="s">
        <v>27</v>
      </c>
      <c r="C28" s="151">
        <v>4.4638285399999997</v>
      </c>
      <c r="D28" s="151">
        <v>3.4557257899999998</v>
      </c>
      <c r="E28" s="151">
        <v>1.0081027499999999</v>
      </c>
      <c r="F28" s="151">
        <v>5.8755361300000004</v>
      </c>
      <c r="G28" s="151">
        <v>2.8246792900000002</v>
      </c>
      <c r="H28" s="151">
        <v>3.0508568400000002</v>
      </c>
      <c r="I28" s="273">
        <v>0.96997054207512767</v>
      </c>
      <c r="J28" s="273">
        <v>2.2995117787507211</v>
      </c>
      <c r="K28" s="273">
        <v>-1.3295412366755934</v>
      </c>
      <c r="L28" s="273">
        <v>1.0757241292998643</v>
      </c>
      <c r="M28" s="273">
        <v>2.7728797039261961</v>
      </c>
      <c r="N28" s="273">
        <v>-1.6971555746263318</v>
      </c>
      <c r="O28" s="273">
        <v>4.2842770124312208</v>
      </c>
      <c r="P28" s="273">
        <v>3.6055195017322199</v>
      </c>
      <c r="Q28" s="273">
        <v>0.67875751069900137</v>
      </c>
      <c r="R28" s="273">
        <v>2.1819919689946046</v>
      </c>
      <c r="S28" s="273">
        <v>2.8271302804164455</v>
      </c>
      <c r="T28" s="273">
        <v>-0.64513831142184075</v>
      </c>
      <c r="U28" s="273">
        <v>1.8024823088505324</v>
      </c>
      <c r="V28" s="273">
        <v>2.3861706736788753</v>
      </c>
      <c r="W28" s="273">
        <v>-0.58368836482834296</v>
      </c>
    </row>
    <row r="29" spans="2:23" ht="12" customHeight="1" x14ac:dyDescent="0.25">
      <c r="B29" s="117" t="s">
        <v>28</v>
      </c>
      <c r="C29" s="151">
        <v>0.24535772</v>
      </c>
      <c r="D29" s="151">
        <v>0.28603484000000001</v>
      </c>
      <c r="E29" s="151">
        <v>-4.0677120000000011E-2</v>
      </c>
      <c r="F29" s="151">
        <v>0.39853509999999998</v>
      </c>
      <c r="G29" s="151">
        <v>0.25397910000000001</v>
      </c>
      <c r="H29" s="151">
        <v>0.14455599999999996</v>
      </c>
      <c r="I29" s="273">
        <v>2.9430186789098547E-2</v>
      </c>
      <c r="J29" s="273">
        <v>0.10802800198979276</v>
      </c>
      <c r="K29" s="273">
        <v>-7.8597815200694213E-2</v>
      </c>
      <c r="L29" s="273">
        <v>6.0464979592362147E-2</v>
      </c>
      <c r="M29" s="273">
        <v>9.4030413961953802E-2</v>
      </c>
      <c r="N29" s="273">
        <v>-3.3565434369591654E-2</v>
      </c>
      <c r="O29" s="273">
        <v>0.12852831037293663</v>
      </c>
      <c r="P29" s="273">
        <v>0.38517456995526805</v>
      </c>
      <c r="Q29" s="273">
        <v>-0.25664625958233145</v>
      </c>
      <c r="R29" s="273">
        <v>0.11408459567079568</v>
      </c>
      <c r="S29" s="273">
        <v>0.15398490960103353</v>
      </c>
      <c r="T29" s="273">
        <v>-3.9900313930237852E-2</v>
      </c>
      <c r="U29" s="273">
        <v>9.9192570829151241E-2</v>
      </c>
      <c r="V29" s="273">
        <v>0.1798228432786918</v>
      </c>
      <c r="W29" s="273">
        <v>-8.063027244954056E-2</v>
      </c>
    </row>
    <row r="30" spans="2:23" ht="12" customHeight="1" x14ac:dyDescent="0.25">
      <c r="B30" s="117" t="s">
        <v>552</v>
      </c>
      <c r="C30" s="151">
        <v>59.946866229999998</v>
      </c>
      <c r="D30" s="151">
        <v>61.27749274</v>
      </c>
      <c r="E30" s="151">
        <v>-1.3306265100000028</v>
      </c>
      <c r="F30" s="151">
        <v>71.021056170000008</v>
      </c>
      <c r="G30" s="151">
        <v>66.122086859999996</v>
      </c>
      <c r="H30" s="151">
        <v>4.8989693100000062</v>
      </c>
      <c r="I30" s="273">
        <v>52.59919162176638</v>
      </c>
      <c r="J30" s="273">
        <v>51.825550820390411</v>
      </c>
      <c r="K30" s="273">
        <v>0.77364080137597158</v>
      </c>
      <c r="L30" s="273">
        <v>63.679588131331968</v>
      </c>
      <c r="M30" s="273">
        <v>65.096152071161768</v>
      </c>
      <c r="N30" s="273">
        <v>-1.4165639398297925</v>
      </c>
      <c r="O30" s="273">
        <v>72.188473636264007</v>
      </c>
      <c r="P30" s="273">
        <v>68.257881475323316</v>
      </c>
      <c r="Q30" s="273">
        <v>3.9305921609406962</v>
      </c>
      <c r="R30" s="273">
        <v>76.583657758859502</v>
      </c>
      <c r="S30" s="273">
        <v>77.970328621608346</v>
      </c>
      <c r="T30" s="273">
        <v>-1.3866708627488382</v>
      </c>
      <c r="U30" s="273">
        <v>62.905875851091047</v>
      </c>
      <c r="V30" s="273">
        <v>59.921742793276493</v>
      </c>
      <c r="W30" s="273">
        <v>2.984133057814554</v>
      </c>
    </row>
    <row r="31" spans="2:23" ht="12" customHeight="1" x14ac:dyDescent="0.25">
      <c r="B31" s="117" t="s">
        <v>25</v>
      </c>
      <c r="C31" s="151">
        <v>6.5142007299999998</v>
      </c>
      <c r="D31" s="151">
        <v>3.80780181</v>
      </c>
      <c r="E31" s="151">
        <v>2.7063989199999998</v>
      </c>
      <c r="F31" s="151">
        <v>8.9127177300000007</v>
      </c>
      <c r="G31" s="151">
        <v>5.33315246</v>
      </c>
      <c r="H31" s="151">
        <v>3.5795652700000007</v>
      </c>
      <c r="I31" s="273">
        <v>6.290511129061418</v>
      </c>
      <c r="J31" s="273">
        <v>4.1826750953152292</v>
      </c>
      <c r="K31" s="273">
        <v>2.1078360337461888</v>
      </c>
      <c r="L31" s="273">
        <v>8.6989755412465133</v>
      </c>
      <c r="M31" s="273">
        <v>5.6278711073242516</v>
      </c>
      <c r="N31" s="273">
        <v>3.0711044339222631</v>
      </c>
      <c r="O31" s="273">
        <v>10.945996475584879</v>
      </c>
      <c r="P31" s="273">
        <v>6.9215709370579788</v>
      </c>
      <c r="Q31" s="273">
        <v>4.0244255385269003</v>
      </c>
      <c r="R31" s="273">
        <v>8.8059685774007157</v>
      </c>
      <c r="S31" s="273">
        <v>4.9233541909725673</v>
      </c>
      <c r="T31" s="273">
        <v>3.8826143864281493</v>
      </c>
      <c r="U31" s="273">
        <v>7.1992530600158631</v>
      </c>
      <c r="V31" s="273">
        <v>4.1337928531134702</v>
      </c>
      <c r="W31" s="273">
        <v>3.0654602069023928</v>
      </c>
    </row>
    <row r="32" spans="2:23" ht="12" customHeight="1" x14ac:dyDescent="0.25">
      <c r="B32" s="117" t="s">
        <v>27</v>
      </c>
      <c r="C32" s="151">
        <v>50.623472</v>
      </c>
      <c r="D32" s="151">
        <v>54.102855050000002</v>
      </c>
      <c r="E32" s="151">
        <v>-3.4793830500000027</v>
      </c>
      <c r="F32" s="151">
        <v>57.780974280000002</v>
      </c>
      <c r="G32" s="151">
        <v>57.846283309999997</v>
      </c>
      <c r="H32" s="151">
        <v>-6.530902999999455E-2</v>
      </c>
      <c r="I32" s="273">
        <v>42.759518764602475</v>
      </c>
      <c r="J32" s="273">
        <v>44.722881767056684</v>
      </c>
      <c r="K32" s="273">
        <v>-1.9633630024542132</v>
      </c>
      <c r="L32" s="273">
        <v>50.682858237190878</v>
      </c>
      <c r="M32" s="273">
        <v>56.627741900879641</v>
      </c>
      <c r="N32" s="273">
        <v>-5.9448836636887643</v>
      </c>
      <c r="O32" s="273">
        <v>55.775999265573162</v>
      </c>
      <c r="P32" s="273">
        <v>58.239123191359283</v>
      </c>
      <c r="Q32" s="273">
        <v>-2.4631239257861228</v>
      </c>
      <c r="R32" s="273">
        <v>61.226381832224341</v>
      </c>
      <c r="S32" s="273">
        <v>69.299315753476719</v>
      </c>
      <c r="T32" s="273">
        <v>-8.072933921252373</v>
      </c>
      <c r="U32" s="273">
        <v>50.916757472050648</v>
      </c>
      <c r="V32" s="273">
        <v>51.258517993794207</v>
      </c>
      <c r="W32" s="273">
        <v>-0.34176052174355759</v>
      </c>
    </row>
    <row r="33" spans="2:23" x14ac:dyDescent="0.25">
      <c r="B33" s="117" t="s">
        <v>28</v>
      </c>
      <c r="C33" s="151">
        <v>2.8091935000000001</v>
      </c>
      <c r="D33" s="151">
        <v>3.36683588</v>
      </c>
      <c r="E33" s="151">
        <v>-0.55764237999999988</v>
      </c>
      <c r="F33" s="151">
        <v>4.3273641600000001</v>
      </c>
      <c r="G33" s="151">
        <v>2.94265109</v>
      </c>
      <c r="H33" s="151">
        <v>1.3847130700000001</v>
      </c>
      <c r="I33" s="273">
        <v>3.5491617281024945</v>
      </c>
      <c r="J33" s="273">
        <v>2.9199939580184986</v>
      </c>
      <c r="K33" s="273">
        <v>0.62916777008399605</v>
      </c>
      <c r="L33" s="273">
        <v>4.2977543528945858</v>
      </c>
      <c r="M33" s="273">
        <v>2.8405390629578777</v>
      </c>
      <c r="N33" s="273">
        <v>1.4572152899367086</v>
      </c>
      <c r="O33" s="273">
        <v>5.4664778951059718</v>
      </c>
      <c r="P33" s="273">
        <v>3.0971873469060527</v>
      </c>
      <c r="Q33" s="273">
        <v>2.3692905481999191</v>
      </c>
      <c r="R33" s="273">
        <v>6.5513073492344418</v>
      </c>
      <c r="S33" s="273">
        <v>3.7476586771590554</v>
      </c>
      <c r="T33" s="273">
        <v>2.8036486720753859</v>
      </c>
      <c r="U33" s="273">
        <v>4.7898653190245337</v>
      </c>
      <c r="V33" s="273">
        <v>4.5294319463688151</v>
      </c>
      <c r="W33" s="273">
        <v>0.26043337265571842</v>
      </c>
    </row>
    <row r="34" spans="2:23" ht="12" hidden="1" customHeight="1" x14ac:dyDescent="0.25">
      <c r="B34" s="117" t="s">
        <v>553</v>
      </c>
      <c r="C34" s="151">
        <v>0</v>
      </c>
      <c r="D34" s="151">
        <v>0</v>
      </c>
      <c r="E34" s="151">
        <v>0</v>
      </c>
      <c r="F34" s="151">
        <v>0</v>
      </c>
      <c r="G34" s="151">
        <v>0</v>
      </c>
      <c r="H34" s="151">
        <v>0</v>
      </c>
      <c r="I34" s="273">
        <v>0</v>
      </c>
      <c r="J34" s="273">
        <v>0</v>
      </c>
      <c r="K34" s="273">
        <v>0</v>
      </c>
      <c r="L34" s="273">
        <v>0</v>
      </c>
      <c r="M34" s="273">
        <v>0</v>
      </c>
      <c r="N34" s="273">
        <v>0</v>
      </c>
      <c r="O34" s="273">
        <v>0</v>
      </c>
      <c r="P34" s="273">
        <v>0</v>
      </c>
      <c r="Q34" s="273">
        <v>0</v>
      </c>
      <c r="R34" s="273">
        <v>0</v>
      </c>
      <c r="S34" s="273">
        <v>0</v>
      </c>
      <c r="T34" s="273">
        <v>0</v>
      </c>
      <c r="U34" s="273">
        <v>0</v>
      </c>
      <c r="V34" s="273">
        <v>0</v>
      </c>
      <c r="W34" s="273">
        <v>0</v>
      </c>
    </row>
    <row r="35" spans="2:23" ht="16.5" hidden="1" customHeight="1" x14ac:dyDescent="0.25">
      <c r="B35" s="117" t="s">
        <v>25</v>
      </c>
      <c r="C35" s="151">
        <v>0</v>
      </c>
      <c r="D35" s="151">
        <v>0</v>
      </c>
      <c r="E35" s="151">
        <v>0</v>
      </c>
      <c r="F35" s="151">
        <v>0</v>
      </c>
      <c r="G35" s="151">
        <v>0</v>
      </c>
      <c r="H35" s="151">
        <v>0</v>
      </c>
      <c r="I35" s="273">
        <v>0</v>
      </c>
      <c r="J35" s="273">
        <v>0</v>
      </c>
      <c r="K35" s="273">
        <v>0</v>
      </c>
      <c r="L35" s="273">
        <v>0</v>
      </c>
      <c r="M35" s="273">
        <v>0</v>
      </c>
      <c r="N35" s="273">
        <v>0</v>
      </c>
      <c r="O35" s="273">
        <v>0</v>
      </c>
      <c r="P35" s="273">
        <v>0</v>
      </c>
      <c r="Q35" s="273">
        <v>0</v>
      </c>
      <c r="R35" s="273">
        <v>0</v>
      </c>
      <c r="S35" s="273">
        <v>0</v>
      </c>
      <c r="T35" s="273">
        <v>0</v>
      </c>
      <c r="U35" s="273">
        <v>0</v>
      </c>
      <c r="V35" s="273">
        <v>0</v>
      </c>
      <c r="W35" s="273">
        <v>0</v>
      </c>
    </row>
    <row r="36" spans="2:23" hidden="1" x14ac:dyDescent="0.25">
      <c r="B36" s="117" t="s">
        <v>27</v>
      </c>
      <c r="C36" s="151">
        <v>0</v>
      </c>
      <c r="D36" s="151">
        <v>0</v>
      </c>
      <c r="E36" s="151">
        <v>0</v>
      </c>
      <c r="F36" s="151">
        <v>0</v>
      </c>
      <c r="G36" s="151">
        <v>0</v>
      </c>
      <c r="H36" s="151">
        <v>0</v>
      </c>
      <c r="I36" s="273">
        <v>0</v>
      </c>
      <c r="J36" s="273">
        <v>0</v>
      </c>
      <c r="K36" s="273">
        <v>0</v>
      </c>
      <c r="L36" s="273">
        <v>0</v>
      </c>
      <c r="M36" s="273">
        <v>0</v>
      </c>
      <c r="N36" s="273">
        <v>0</v>
      </c>
      <c r="O36" s="273">
        <v>0</v>
      </c>
      <c r="P36" s="273">
        <v>0</v>
      </c>
      <c r="Q36" s="273">
        <v>0</v>
      </c>
      <c r="R36" s="273"/>
      <c r="S36" s="273"/>
      <c r="T36" s="273"/>
      <c r="U36" s="273">
        <v>0</v>
      </c>
      <c r="V36" s="273">
        <v>0</v>
      </c>
      <c r="W36" s="273">
        <v>0</v>
      </c>
    </row>
    <row r="37" spans="2:23" hidden="1" x14ac:dyDescent="0.25">
      <c r="B37" s="117" t="s">
        <v>28</v>
      </c>
      <c r="C37" s="151">
        <v>0</v>
      </c>
      <c r="D37" s="151">
        <v>0</v>
      </c>
      <c r="E37" s="151">
        <v>0</v>
      </c>
      <c r="F37" s="151">
        <v>0</v>
      </c>
      <c r="G37" s="151">
        <v>0</v>
      </c>
      <c r="H37" s="151">
        <v>0</v>
      </c>
      <c r="I37" s="273">
        <v>0</v>
      </c>
      <c r="J37" s="273">
        <v>0</v>
      </c>
      <c r="K37" s="273">
        <v>0</v>
      </c>
      <c r="L37" s="273">
        <v>0</v>
      </c>
      <c r="M37" s="273">
        <v>0</v>
      </c>
      <c r="N37" s="273">
        <v>0</v>
      </c>
      <c r="O37" s="273">
        <v>0</v>
      </c>
      <c r="P37" s="273">
        <v>0</v>
      </c>
      <c r="Q37" s="273">
        <v>0</v>
      </c>
      <c r="R37" s="273"/>
      <c r="S37" s="273"/>
      <c r="T37" s="273"/>
      <c r="U37" s="273">
        <v>0</v>
      </c>
      <c r="V37" s="273">
        <v>0</v>
      </c>
      <c r="W37" s="273">
        <v>0</v>
      </c>
    </row>
    <row r="38" spans="2:23" ht="14.25" customHeight="1" x14ac:dyDescent="0.25">
      <c r="B38" s="117" t="s">
        <v>554</v>
      </c>
      <c r="C38" s="151">
        <v>0</v>
      </c>
      <c r="D38" s="151">
        <v>5.48</v>
      </c>
      <c r="E38" s="151">
        <v>-5.48</v>
      </c>
      <c r="F38" s="151">
        <v>0</v>
      </c>
      <c r="G38" s="151">
        <v>0.37</v>
      </c>
      <c r="H38" s="151">
        <v>-0.37</v>
      </c>
      <c r="I38" s="273">
        <v>0.21842039932705379</v>
      </c>
      <c r="J38" s="273">
        <v>11.647747406589794</v>
      </c>
      <c r="K38" s="273">
        <v>-11.42932700726274</v>
      </c>
      <c r="L38" s="273">
        <v>1.8767370843166704</v>
      </c>
      <c r="M38" s="273">
        <v>1.7477207859543731</v>
      </c>
      <c r="N38" s="273">
        <v>0.12901629836229717</v>
      </c>
      <c r="O38" s="273">
        <v>0</v>
      </c>
      <c r="P38" s="273">
        <v>0.54145213226778077</v>
      </c>
      <c r="Q38" s="273">
        <v>-0.54145213226778077</v>
      </c>
      <c r="R38" s="273">
        <v>1.5405480173265449</v>
      </c>
      <c r="S38" s="273">
        <v>7.661930298654914</v>
      </c>
      <c r="T38" s="273">
        <v>-6.1213822813283691</v>
      </c>
      <c r="U38" s="273">
        <v>0</v>
      </c>
      <c r="V38" s="273">
        <v>4.8318866761800479</v>
      </c>
      <c r="W38" s="273">
        <v>-4.8318866761800479</v>
      </c>
    </row>
    <row r="39" spans="2:23" ht="15" hidden="1" customHeight="1" x14ac:dyDescent="0.25">
      <c r="B39" s="117" t="s">
        <v>555</v>
      </c>
      <c r="C39" s="151">
        <v>0</v>
      </c>
      <c r="D39" s="151">
        <v>0</v>
      </c>
      <c r="E39" s="151">
        <v>0</v>
      </c>
      <c r="F39" s="151">
        <v>0</v>
      </c>
      <c r="G39" s="151">
        <v>0</v>
      </c>
      <c r="H39" s="151">
        <v>0</v>
      </c>
      <c r="I39" s="273">
        <v>0</v>
      </c>
      <c r="J39" s="273">
        <v>0</v>
      </c>
      <c r="K39" s="273">
        <v>0</v>
      </c>
      <c r="L39" s="273">
        <v>0</v>
      </c>
      <c r="M39" s="273">
        <v>0</v>
      </c>
      <c r="N39" s="273">
        <v>0</v>
      </c>
      <c r="O39" s="273">
        <v>0</v>
      </c>
      <c r="P39" s="273">
        <v>0</v>
      </c>
      <c r="Q39" s="273">
        <v>0</v>
      </c>
      <c r="R39" s="273">
        <v>0</v>
      </c>
      <c r="S39" s="273">
        <v>0</v>
      </c>
      <c r="T39" s="273">
        <v>0</v>
      </c>
      <c r="U39" s="273">
        <v>0</v>
      </c>
      <c r="V39" s="273">
        <v>0</v>
      </c>
      <c r="W39" s="273">
        <v>0</v>
      </c>
    </row>
    <row r="40" spans="2:23" ht="12" customHeight="1" x14ac:dyDescent="0.25">
      <c r="B40" s="117" t="s">
        <v>556</v>
      </c>
      <c r="C40" s="151">
        <v>1.7492E-3</v>
      </c>
      <c r="D40" s="151">
        <v>7.0332539999999999E-2</v>
      </c>
      <c r="E40" s="151">
        <v>-6.8583339999999993E-2</v>
      </c>
      <c r="F40" s="151">
        <v>2.11071E-3</v>
      </c>
      <c r="G40" s="151">
        <v>0.15385599999999999</v>
      </c>
      <c r="H40" s="151">
        <v>-0.15174529</v>
      </c>
      <c r="I40" s="273">
        <v>0</v>
      </c>
      <c r="J40" s="273">
        <v>0</v>
      </c>
      <c r="K40" s="273">
        <v>0</v>
      </c>
      <c r="L40" s="273">
        <v>0</v>
      </c>
      <c r="M40" s="273">
        <v>0.13350563313773869</v>
      </c>
      <c r="N40" s="273">
        <v>-0.13350563313773869</v>
      </c>
      <c r="O40" s="273">
        <v>1.1842739558284084E-2</v>
      </c>
      <c r="P40" s="273">
        <v>2.710981974424292E-3</v>
      </c>
      <c r="Q40" s="273">
        <v>9.1317575838597911E-3</v>
      </c>
      <c r="R40" s="273">
        <v>3.5949986594726049E-3</v>
      </c>
      <c r="S40" s="273">
        <v>4.5834701467284758E-2</v>
      </c>
      <c r="T40" s="273">
        <v>-4.2239702807812154E-2</v>
      </c>
      <c r="U40" s="273">
        <v>3.8298134899430299E-2</v>
      </c>
      <c r="V40" s="273">
        <v>1.6445415560416645E-2</v>
      </c>
      <c r="W40" s="273">
        <v>2.1852719339013654E-2</v>
      </c>
    </row>
    <row r="41" spans="2:23" x14ac:dyDescent="0.25">
      <c r="B41" s="117" t="s">
        <v>611</v>
      </c>
      <c r="C41" s="151">
        <v>4.5570855899999998</v>
      </c>
      <c r="D41" s="151">
        <v>3.2074195900000002</v>
      </c>
      <c r="E41" s="151">
        <v>1.3496659999999996</v>
      </c>
      <c r="F41" s="151">
        <v>6.3072852299999997</v>
      </c>
      <c r="G41" s="151">
        <v>4.1552475500000003</v>
      </c>
      <c r="H41" s="151">
        <v>2.1520376799999994</v>
      </c>
      <c r="I41" s="273">
        <v>6.2706089710009465</v>
      </c>
      <c r="J41" s="273">
        <v>3.3812873847099021</v>
      </c>
      <c r="K41" s="273">
        <v>2.8893215862910449</v>
      </c>
      <c r="L41" s="273">
        <v>4.9769476569219764</v>
      </c>
      <c r="M41" s="273">
        <v>2.7948469701820069</v>
      </c>
      <c r="N41" s="273">
        <v>2.1821006867399699</v>
      </c>
      <c r="O41" s="273">
        <v>5.7140562504619936</v>
      </c>
      <c r="P41" s="273">
        <v>2.4542364986545753</v>
      </c>
      <c r="Q41" s="273">
        <v>3.2598197518074183</v>
      </c>
      <c r="R41" s="273">
        <v>8.8253217988576651</v>
      </c>
      <c r="S41" s="273">
        <v>3.3747130256487581</v>
      </c>
      <c r="T41" s="273">
        <v>5.4506087732089066</v>
      </c>
      <c r="U41" s="273">
        <v>7.489686744704227</v>
      </c>
      <c r="V41" s="273">
        <v>2.1638219869105746</v>
      </c>
      <c r="W41" s="273">
        <v>5.325864757793652</v>
      </c>
    </row>
    <row r="42" spans="2:23" ht="12" customHeight="1" x14ac:dyDescent="0.25">
      <c r="B42" s="115" t="s">
        <v>557</v>
      </c>
      <c r="C42" s="150">
        <v>163.62174096999999</v>
      </c>
      <c r="D42" s="150">
        <v>108.75154562</v>
      </c>
      <c r="E42" s="150">
        <v>54.87019535000001</v>
      </c>
      <c r="F42" s="150">
        <v>208.19495098000002</v>
      </c>
      <c r="G42" s="150">
        <v>153.94113002</v>
      </c>
      <c r="H42" s="150">
        <v>54.25382096000002</v>
      </c>
      <c r="I42" s="272">
        <v>159.042539785976</v>
      </c>
      <c r="J42" s="272">
        <v>143.93269627465662</v>
      </c>
      <c r="K42" s="272">
        <v>15.109843511319379</v>
      </c>
      <c r="L42" s="272">
        <v>217.19465683147072</v>
      </c>
      <c r="M42" s="272">
        <v>192.24413277451552</v>
      </c>
      <c r="N42" s="272">
        <v>24.950524056955235</v>
      </c>
      <c r="O42" s="272">
        <v>264.37670372243491</v>
      </c>
      <c r="P42" s="272">
        <v>230.12544302911968</v>
      </c>
      <c r="Q42" s="272">
        <v>34.25126069331526</v>
      </c>
      <c r="R42" s="272">
        <v>204.12015835596264</v>
      </c>
      <c r="S42" s="272">
        <v>187.5493808653959</v>
      </c>
      <c r="T42" s="272">
        <v>16.570777490566769</v>
      </c>
      <c r="U42" s="272">
        <v>189.53028062721813</v>
      </c>
      <c r="V42" s="272">
        <v>161.85236635044248</v>
      </c>
      <c r="W42" s="272">
        <v>27.677914276775645</v>
      </c>
    </row>
    <row r="43" spans="2:23" ht="12" customHeight="1" x14ac:dyDescent="0.25">
      <c r="B43" s="117" t="s">
        <v>558</v>
      </c>
      <c r="C43" s="151">
        <v>20.71614692</v>
      </c>
      <c r="D43" s="151">
        <v>27.740826460000001</v>
      </c>
      <c r="E43" s="151">
        <v>-7.0246795399999957</v>
      </c>
      <c r="F43" s="151">
        <v>24.468297750000001</v>
      </c>
      <c r="G43" s="151">
        <v>34.797385630000001</v>
      </c>
      <c r="H43" s="151">
        <v>-10.329087879999998</v>
      </c>
      <c r="I43" s="273">
        <v>16.708334469040558</v>
      </c>
      <c r="J43" s="273">
        <v>25.179069873271615</v>
      </c>
      <c r="K43" s="273">
        <v>-8.470735404231057</v>
      </c>
      <c r="L43" s="273">
        <v>21.280925642996142</v>
      </c>
      <c r="M43" s="273">
        <v>25.501305065393336</v>
      </c>
      <c r="N43" s="273">
        <v>-4.2203794223971958</v>
      </c>
      <c r="O43" s="273">
        <v>24.297224775067559</v>
      </c>
      <c r="P43" s="273">
        <v>30.173011096306809</v>
      </c>
      <c r="Q43" s="273">
        <v>-5.8757863212392527</v>
      </c>
      <c r="R43" s="273">
        <v>24.593131734824837</v>
      </c>
      <c r="S43" s="273">
        <v>34.692864298986862</v>
      </c>
      <c r="T43" s="273">
        <v>-10.099732564162021</v>
      </c>
      <c r="U43" s="273">
        <v>18.872005429383361</v>
      </c>
      <c r="V43" s="273">
        <v>27.660867291248042</v>
      </c>
      <c r="W43" s="273">
        <v>-8.7888618618646781</v>
      </c>
    </row>
    <row r="44" spans="2:23" ht="33.75" x14ac:dyDescent="0.25">
      <c r="B44" s="117" t="s">
        <v>559</v>
      </c>
      <c r="C44" s="151">
        <v>2.42203561</v>
      </c>
      <c r="D44" s="151">
        <v>20.111787849999999</v>
      </c>
      <c r="E44" s="151">
        <v>-17.689752239999997</v>
      </c>
      <c r="F44" s="151">
        <v>2.5551426500000001</v>
      </c>
      <c r="G44" s="151">
        <v>25.241724919999999</v>
      </c>
      <c r="H44" s="151">
        <v>-22.686582269999999</v>
      </c>
      <c r="I44" s="273">
        <v>1.8661081537975341</v>
      </c>
      <c r="J44" s="273">
        <v>18.689974441320345</v>
      </c>
      <c r="K44" s="273">
        <v>-16.823866287522812</v>
      </c>
      <c r="L44" s="273">
        <v>1.957014599138597</v>
      </c>
      <c r="M44" s="273">
        <v>17.764389738636918</v>
      </c>
      <c r="N44" s="273">
        <v>-15.807375139498319</v>
      </c>
      <c r="O44" s="273">
        <v>2.232674000379764</v>
      </c>
      <c r="P44" s="273">
        <v>18.258057524284393</v>
      </c>
      <c r="Q44" s="273">
        <v>-16.02538352390463</v>
      </c>
      <c r="R44" s="273">
        <v>2.4631184585357553</v>
      </c>
      <c r="S44" s="273">
        <v>23.30510396327016</v>
      </c>
      <c r="T44" s="273">
        <v>-20.841985504734406</v>
      </c>
      <c r="U44" s="273">
        <v>1.9625453009937242</v>
      </c>
      <c r="V44" s="273">
        <v>20.090536186544909</v>
      </c>
      <c r="W44" s="273">
        <v>-18.127990885551185</v>
      </c>
    </row>
    <row r="45" spans="2:23" ht="12" customHeight="1" x14ac:dyDescent="0.25">
      <c r="B45" s="117" t="s">
        <v>28</v>
      </c>
      <c r="C45" s="151">
        <v>18.294111310000002</v>
      </c>
      <c r="D45" s="151">
        <v>7.6290386100000003</v>
      </c>
      <c r="E45" s="151">
        <v>10.665072700000001</v>
      </c>
      <c r="F45" s="151">
        <v>21.913155100000001</v>
      </c>
      <c r="G45" s="151">
        <v>9.5556607099999997</v>
      </c>
      <c r="H45" s="151">
        <v>12.357494390000001</v>
      </c>
      <c r="I45" s="273">
        <v>14.842226315243026</v>
      </c>
      <c r="J45" s="273">
        <v>6.4890954319512701</v>
      </c>
      <c r="K45" s="273">
        <v>8.3531308832917563</v>
      </c>
      <c r="L45" s="273">
        <v>19.323911043857542</v>
      </c>
      <c r="M45" s="273">
        <v>7.736915326756419</v>
      </c>
      <c r="N45" s="273">
        <v>11.586995717101125</v>
      </c>
      <c r="O45" s="273">
        <v>22.064550774687792</v>
      </c>
      <c r="P45" s="273">
        <v>11.914953572022418</v>
      </c>
      <c r="Q45" s="273">
        <v>10.149597202665376</v>
      </c>
      <c r="R45" s="273">
        <v>22.130013276289084</v>
      </c>
      <c r="S45" s="273">
        <v>11.387760335716697</v>
      </c>
      <c r="T45" s="273">
        <v>10.742252940572385</v>
      </c>
      <c r="U45" s="273">
        <v>16.909460128389636</v>
      </c>
      <c r="V45" s="273">
        <v>7.5703311047031292</v>
      </c>
      <c r="W45" s="273">
        <v>9.3391290236865085</v>
      </c>
    </row>
    <row r="46" spans="2:23" ht="12" customHeight="1" x14ac:dyDescent="0.25">
      <c r="B46" s="117" t="s">
        <v>560</v>
      </c>
      <c r="C46" s="151">
        <v>142.90559404999999</v>
      </c>
      <c r="D46" s="151">
        <v>81.010719160000008</v>
      </c>
      <c r="E46" s="151">
        <v>61.894874890000004</v>
      </c>
      <c r="F46" s="151">
        <v>183.72665323000001</v>
      </c>
      <c r="G46" s="151">
        <v>119.14374438999999</v>
      </c>
      <c r="H46" s="151">
        <v>64.582908840000016</v>
      </c>
      <c r="I46" s="273">
        <v>142.33420531693542</v>
      </c>
      <c r="J46" s="273">
        <v>118.75362640138502</v>
      </c>
      <c r="K46" s="273">
        <v>23.580578915550436</v>
      </c>
      <c r="L46" s="273">
        <v>195.91373118847457</v>
      </c>
      <c r="M46" s="273">
        <v>166.74282770912217</v>
      </c>
      <c r="N46" s="273">
        <v>29.170903479352432</v>
      </c>
      <c r="O46" s="273">
        <v>240.07947894736736</v>
      </c>
      <c r="P46" s="273">
        <v>199.95243193281286</v>
      </c>
      <c r="Q46" s="273">
        <v>40.127047014554506</v>
      </c>
      <c r="R46" s="273">
        <v>179.52702662113782</v>
      </c>
      <c r="S46" s="273">
        <v>152.85651656640903</v>
      </c>
      <c r="T46" s="273">
        <v>26.670510054728791</v>
      </c>
      <c r="U46" s="273">
        <v>170.65827519783477</v>
      </c>
      <c r="V46" s="273">
        <v>134.19149905919443</v>
      </c>
      <c r="W46" s="273">
        <v>36.46677613864032</v>
      </c>
    </row>
    <row r="47" spans="2:23" ht="12" customHeight="1" x14ac:dyDescent="0.25">
      <c r="B47" s="117" t="s">
        <v>37</v>
      </c>
      <c r="C47" s="151">
        <v>17.062996080000001</v>
      </c>
      <c r="D47" s="151">
        <v>5.7857382099999999</v>
      </c>
      <c r="E47" s="151">
        <v>11.277257870000001</v>
      </c>
      <c r="F47" s="151">
        <v>20.381616699999999</v>
      </c>
      <c r="G47" s="151">
        <v>6.5504013600000004</v>
      </c>
      <c r="H47" s="151">
        <v>13.831215339999998</v>
      </c>
      <c r="I47" s="273">
        <v>15.684964083110886</v>
      </c>
      <c r="J47" s="273">
        <v>8.8631106132553956</v>
      </c>
      <c r="K47" s="273">
        <v>6.8218534698554905</v>
      </c>
      <c r="L47" s="273">
        <v>18.658491350410142</v>
      </c>
      <c r="M47" s="273">
        <v>9.3970807549646</v>
      </c>
      <c r="N47" s="273">
        <v>9.2614105954455415</v>
      </c>
      <c r="O47" s="273">
        <v>21.751090320539234</v>
      </c>
      <c r="P47" s="273">
        <v>10.960305892340127</v>
      </c>
      <c r="Q47" s="273">
        <v>10.790784428199105</v>
      </c>
      <c r="R47" s="273">
        <v>19.240118117595564</v>
      </c>
      <c r="S47" s="273">
        <v>13.368396724913445</v>
      </c>
      <c r="T47" s="273">
        <v>5.8717213926821197</v>
      </c>
      <c r="U47" s="273">
        <v>18.296636757722816</v>
      </c>
      <c r="V47" s="273">
        <v>11.461861576014128</v>
      </c>
      <c r="W47" s="273">
        <v>6.8347751817086868</v>
      </c>
    </row>
    <row r="48" spans="2:23" ht="12" customHeight="1" x14ac:dyDescent="0.25">
      <c r="B48" s="117" t="s">
        <v>38</v>
      </c>
      <c r="C48" s="151">
        <v>25.152188630000001</v>
      </c>
      <c r="D48" s="151">
        <v>13.823857479999999</v>
      </c>
      <c r="E48" s="151">
        <v>11.328331150000002</v>
      </c>
      <c r="F48" s="151">
        <v>28.922035480000002</v>
      </c>
      <c r="G48" s="151">
        <v>15.53799929</v>
      </c>
      <c r="H48" s="151">
        <v>13.384036190000002</v>
      </c>
      <c r="I48" s="273">
        <v>23.707702103951465</v>
      </c>
      <c r="J48" s="273">
        <v>15.238055346562858</v>
      </c>
      <c r="K48" s="273">
        <v>8.4696467573886078</v>
      </c>
      <c r="L48" s="273">
        <v>28.937512889719304</v>
      </c>
      <c r="M48" s="273">
        <v>17.160488625528142</v>
      </c>
      <c r="N48" s="273">
        <v>11.777024264191162</v>
      </c>
      <c r="O48" s="273">
        <v>37.67745920464867</v>
      </c>
      <c r="P48" s="273">
        <v>20.228735327651826</v>
      </c>
      <c r="Q48" s="273">
        <v>17.448723876996844</v>
      </c>
      <c r="R48" s="273">
        <v>29.924673647249797</v>
      </c>
      <c r="S48" s="273">
        <v>22.378845021733571</v>
      </c>
      <c r="T48" s="273">
        <v>7.5458286255162257</v>
      </c>
      <c r="U48" s="273">
        <v>22.581361009059005</v>
      </c>
      <c r="V48" s="273">
        <v>14.783726176256323</v>
      </c>
      <c r="W48" s="273">
        <v>7.7976348328026814</v>
      </c>
    </row>
    <row r="49" spans="2:23" ht="12" customHeight="1" x14ac:dyDescent="0.25">
      <c r="B49" s="117" t="s">
        <v>28</v>
      </c>
      <c r="C49" s="151">
        <v>100.69040934</v>
      </c>
      <c r="D49" s="151">
        <v>61.401123470000002</v>
      </c>
      <c r="E49" s="151">
        <v>39.289285870000001</v>
      </c>
      <c r="F49" s="151">
        <v>134.42300105000001</v>
      </c>
      <c r="G49" s="151">
        <v>97.055343739999998</v>
      </c>
      <c r="H49" s="151">
        <v>37.367657310000013</v>
      </c>
      <c r="I49" s="273">
        <v>102.94153912987309</v>
      </c>
      <c r="J49" s="273">
        <v>94.65246044156676</v>
      </c>
      <c r="K49" s="273">
        <v>8.2890786883063363</v>
      </c>
      <c r="L49" s="273">
        <v>148.31772694834513</v>
      </c>
      <c r="M49" s="273">
        <v>140.1852583286294</v>
      </c>
      <c r="N49" s="273">
        <v>8.1324686197157234</v>
      </c>
      <c r="O49" s="273">
        <v>180.65092942217944</v>
      </c>
      <c r="P49" s="273">
        <v>168.76339071282089</v>
      </c>
      <c r="Q49" s="273">
        <v>11.88753870935856</v>
      </c>
      <c r="R49" s="273">
        <v>130.36223485629245</v>
      </c>
      <c r="S49" s="273">
        <v>117.10927481976201</v>
      </c>
      <c r="T49" s="273">
        <v>13.252960036530446</v>
      </c>
      <c r="U49" s="273">
        <v>129.78027743105295</v>
      </c>
      <c r="V49" s="273">
        <v>107.94591130692399</v>
      </c>
      <c r="W49" s="273">
        <v>21.834366124128955</v>
      </c>
    </row>
    <row r="50" spans="2:23" ht="12" customHeight="1" x14ac:dyDescent="0.25">
      <c r="B50" s="115" t="s">
        <v>593</v>
      </c>
      <c r="C50" s="150">
        <v>3.5819580599999998</v>
      </c>
      <c r="D50" s="150">
        <v>0.99747193999999995</v>
      </c>
      <c r="E50" s="150">
        <v>2.5844861199999998</v>
      </c>
      <c r="F50" s="150">
        <v>4.75526231</v>
      </c>
      <c r="G50" s="150">
        <v>2.1012876600000001</v>
      </c>
      <c r="H50" s="150">
        <v>2.6539746499999999</v>
      </c>
      <c r="I50" s="272">
        <v>6.3430719408303284</v>
      </c>
      <c r="J50" s="272">
        <v>1.6633963789083099</v>
      </c>
      <c r="K50" s="272">
        <v>4.6796755619220187</v>
      </c>
      <c r="L50" s="272">
        <v>11.449786672001359</v>
      </c>
      <c r="M50" s="272">
        <v>1.9332146219484374</v>
      </c>
      <c r="N50" s="272">
        <v>9.5165720500529218</v>
      </c>
      <c r="O50" s="272">
        <v>10.051128530045037</v>
      </c>
      <c r="P50" s="272">
        <v>2.4377025870253721</v>
      </c>
      <c r="Q50" s="272">
        <v>7.6134259430196654</v>
      </c>
      <c r="R50" s="272">
        <v>9.2533730187643446</v>
      </c>
      <c r="S50" s="272">
        <v>5.5698203326137259</v>
      </c>
      <c r="T50" s="272">
        <v>3.6835526861506196</v>
      </c>
      <c r="U50" s="272">
        <v>5.1044971761459257</v>
      </c>
      <c r="V50" s="272">
        <v>5.2318044375355433</v>
      </c>
      <c r="W50" s="272">
        <v>-0.12730726138961751</v>
      </c>
    </row>
    <row r="51" spans="2:23" x14ac:dyDescent="0.25">
      <c r="B51" s="117" t="s">
        <v>561</v>
      </c>
      <c r="C51" s="151">
        <v>3.5819580599999998</v>
      </c>
      <c r="D51" s="151">
        <v>0</v>
      </c>
      <c r="E51" s="151">
        <v>3.5819580599999998</v>
      </c>
      <c r="F51" s="151">
        <v>4.75526231</v>
      </c>
      <c r="G51" s="151">
        <v>0</v>
      </c>
      <c r="H51" s="151">
        <v>4.75526231</v>
      </c>
      <c r="I51" s="273">
        <v>6.3430719408303284</v>
      </c>
      <c r="J51" s="273">
        <v>0</v>
      </c>
      <c r="K51" s="273">
        <v>6.3430719408303284</v>
      </c>
      <c r="L51" s="273">
        <v>11.449786672001359</v>
      </c>
      <c r="M51" s="273">
        <v>0</v>
      </c>
      <c r="N51" s="273">
        <v>11.449786672001359</v>
      </c>
      <c r="O51" s="273">
        <v>10.051128530045037</v>
      </c>
      <c r="P51" s="273">
        <v>0</v>
      </c>
      <c r="Q51" s="273">
        <v>10.051128530045037</v>
      </c>
      <c r="R51" s="273">
        <v>9.2533730187643446</v>
      </c>
      <c r="S51" s="273">
        <v>0</v>
      </c>
      <c r="T51" s="273">
        <v>9.2533730187643446</v>
      </c>
      <c r="U51" s="273">
        <v>5.1044971761459257</v>
      </c>
      <c r="V51" s="273">
        <v>0</v>
      </c>
      <c r="W51" s="273">
        <v>5.1044971761459257</v>
      </c>
    </row>
    <row r="52" spans="2:23" x14ac:dyDescent="0.25">
      <c r="B52" s="117" t="s">
        <v>562</v>
      </c>
      <c r="C52" s="151">
        <v>0</v>
      </c>
      <c r="D52" s="151">
        <v>0.99747193999999995</v>
      </c>
      <c r="E52" s="151">
        <v>-0.99747193999999995</v>
      </c>
      <c r="F52" s="151">
        <v>0</v>
      </c>
      <c r="G52" s="151">
        <v>2.1012876600000001</v>
      </c>
      <c r="H52" s="151">
        <v>-2.1012876600000001</v>
      </c>
      <c r="I52" s="273">
        <v>0</v>
      </c>
      <c r="J52" s="273">
        <v>1.6633963789083099</v>
      </c>
      <c r="K52" s="273">
        <v>-1.6633963789083099</v>
      </c>
      <c r="L52" s="273">
        <v>0</v>
      </c>
      <c r="M52" s="273">
        <v>1.9332146219484374</v>
      </c>
      <c r="N52" s="273">
        <v>-1.9332146219484374</v>
      </c>
      <c r="O52" s="273">
        <v>0</v>
      </c>
      <c r="P52" s="273">
        <v>2.4377025870253721</v>
      </c>
      <c r="Q52" s="273">
        <v>-2.4377025870253721</v>
      </c>
      <c r="R52" s="273">
        <v>0</v>
      </c>
      <c r="S52" s="273">
        <v>5.5698203326137259</v>
      </c>
      <c r="T52" s="273">
        <v>-5.5698203326137259</v>
      </c>
      <c r="U52" s="273">
        <v>0</v>
      </c>
      <c r="V52" s="273">
        <v>5.2318044375355433</v>
      </c>
      <c r="W52" s="273">
        <v>-5.2318044375355433</v>
      </c>
    </row>
    <row r="53" spans="2:23" ht="12" customHeight="1" x14ac:dyDescent="0.25">
      <c r="B53" s="115" t="s">
        <v>594</v>
      </c>
      <c r="C53" s="151">
        <v>0.31</v>
      </c>
      <c r="D53" s="151">
        <v>5.5399999999999991</v>
      </c>
      <c r="E53" s="151">
        <v>-5.2299999999999995</v>
      </c>
      <c r="F53" s="151">
        <v>0.33999999999999997</v>
      </c>
      <c r="G53" s="151">
        <v>9.2899999999999991</v>
      </c>
      <c r="H53" s="151">
        <v>-8.9499999999999993</v>
      </c>
      <c r="I53" s="273">
        <v>0.14727173614772165</v>
      </c>
      <c r="J53" s="273">
        <v>6.0721873296368241</v>
      </c>
      <c r="K53" s="273">
        <v>-5.9249155934891018</v>
      </c>
      <c r="L53" s="273">
        <v>0.36845947319423589</v>
      </c>
      <c r="M53" s="273">
        <v>6.5998039984209393</v>
      </c>
      <c r="N53" s="273">
        <v>-6.2313445252267039</v>
      </c>
      <c r="O53" s="273">
        <v>0.26387579303770131</v>
      </c>
      <c r="P53" s="273">
        <v>5.7292596398977986</v>
      </c>
      <c r="Q53" s="273">
        <v>-5.4653838468600977</v>
      </c>
      <c r="R53" s="273">
        <v>0.27870666671935557</v>
      </c>
      <c r="S53" s="273">
        <v>6.0476306434811171</v>
      </c>
      <c r="T53" s="273">
        <v>-5.7689239767617604</v>
      </c>
      <c r="U53" s="273">
        <v>2.2489356710673056</v>
      </c>
      <c r="V53" s="273">
        <v>7.1924746250532765</v>
      </c>
      <c r="W53" s="273">
        <v>-4.9435389539859713</v>
      </c>
    </row>
    <row r="54" spans="2:23" ht="12" customHeight="1" x14ac:dyDescent="0.25">
      <c r="B54" s="117" t="s">
        <v>563</v>
      </c>
      <c r="C54" s="151">
        <v>0.26</v>
      </c>
      <c r="D54" s="151">
        <v>0.77</v>
      </c>
      <c r="E54" s="151">
        <v>-0.51</v>
      </c>
      <c r="F54" s="151">
        <v>0.21</v>
      </c>
      <c r="G54" s="151">
        <v>0.76</v>
      </c>
      <c r="H54" s="151">
        <v>-0.55000000000000004</v>
      </c>
      <c r="I54" s="273">
        <v>0.14449911726129902</v>
      </c>
      <c r="J54" s="273">
        <v>0.28835772027866469</v>
      </c>
      <c r="K54" s="273">
        <v>-0.14385860301736569</v>
      </c>
      <c r="L54" s="273">
        <v>0.11883928625080455</v>
      </c>
      <c r="M54" s="273">
        <v>0.38379141887077167</v>
      </c>
      <c r="N54" s="273">
        <v>-0.26495213261996714</v>
      </c>
      <c r="O54" s="273">
        <v>0.15618328425504382</v>
      </c>
      <c r="P54" s="273">
        <v>0.50932294737456696</v>
      </c>
      <c r="Q54" s="273">
        <v>-0.35313966311952316</v>
      </c>
      <c r="R54" s="273">
        <v>0.12856601337122883</v>
      </c>
      <c r="S54" s="273">
        <v>0.4306938040300935</v>
      </c>
      <c r="T54" s="273">
        <v>-0.30212779065886469</v>
      </c>
      <c r="U54" s="273">
        <v>0.30374487253679072</v>
      </c>
      <c r="V54" s="273">
        <v>0.50804683618563495</v>
      </c>
      <c r="W54" s="273">
        <v>-0.20430196364884415</v>
      </c>
    </row>
    <row r="55" spans="2:23" ht="12" customHeight="1" x14ac:dyDescent="0.25">
      <c r="B55" s="117" t="s">
        <v>564</v>
      </c>
      <c r="C55" s="151">
        <v>0.05</v>
      </c>
      <c r="D55" s="151">
        <v>4.7699999999999996</v>
      </c>
      <c r="E55" s="151">
        <v>-4.72</v>
      </c>
      <c r="F55" s="151">
        <v>0.13</v>
      </c>
      <c r="G55" s="151">
        <v>8.5299999999999994</v>
      </c>
      <c r="H55" s="151">
        <v>-8.3999999999999986</v>
      </c>
      <c r="I55" s="273">
        <v>8.4337023370550425E-5</v>
      </c>
      <c r="J55" s="273">
        <v>5.7838296093581585</v>
      </c>
      <c r="K55" s="273">
        <v>-5.7837452723347882</v>
      </c>
      <c r="L55" s="273">
        <v>0.24962018694343133</v>
      </c>
      <c r="M55" s="273">
        <v>6.2160125795501679</v>
      </c>
      <c r="N55" s="273">
        <v>-5.9663923926067373</v>
      </c>
      <c r="O55" s="273">
        <v>0.10550685140187488</v>
      </c>
      <c r="P55" s="273">
        <v>5.2199366925232322</v>
      </c>
      <c r="Q55" s="273">
        <v>-5.1144298411213578</v>
      </c>
      <c r="R55" s="273">
        <v>0.14547971161820808</v>
      </c>
      <c r="S55" s="273">
        <v>5.6169368394510233</v>
      </c>
      <c r="T55" s="273">
        <v>-5.4714571278328146</v>
      </c>
      <c r="U55" s="273">
        <v>1.1842299323570025</v>
      </c>
      <c r="V55" s="273">
        <v>6.2233855006382379</v>
      </c>
      <c r="W55" s="273">
        <v>-5.0391555682812355</v>
      </c>
    </row>
    <row r="56" spans="2:23" hidden="1" x14ac:dyDescent="0.25">
      <c r="B56" s="117" t="s">
        <v>565</v>
      </c>
      <c r="C56" s="151">
        <v>0</v>
      </c>
      <c r="D56" s="151">
        <v>0</v>
      </c>
      <c r="E56" s="151">
        <v>0</v>
      </c>
      <c r="F56" s="151">
        <v>0</v>
      </c>
      <c r="G56" s="151">
        <v>0</v>
      </c>
      <c r="H56" s="151">
        <v>0</v>
      </c>
      <c r="I56" s="273">
        <v>2.6882818630520763E-3</v>
      </c>
      <c r="J56" s="273">
        <v>0</v>
      </c>
      <c r="K56" s="273">
        <v>2.6882818630520763E-3</v>
      </c>
      <c r="L56" s="273">
        <v>0</v>
      </c>
      <c r="M56" s="273">
        <v>0</v>
      </c>
      <c r="N56" s="273">
        <v>0</v>
      </c>
      <c r="O56" s="273">
        <v>2.1856573807825558E-3</v>
      </c>
      <c r="P56" s="273">
        <v>0</v>
      </c>
      <c r="Q56" s="273">
        <v>2.1856573807825558E-3</v>
      </c>
      <c r="R56" s="273">
        <v>4.660941729918688E-3</v>
      </c>
      <c r="S56" s="273">
        <v>0</v>
      </c>
      <c r="T56" s="273">
        <v>4.660941729918688E-3</v>
      </c>
      <c r="U56" s="273">
        <v>0.76096086617351255</v>
      </c>
      <c r="V56" s="273">
        <v>0.46104228822940463</v>
      </c>
      <c r="W56" s="273">
        <v>0.29991857794410792</v>
      </c>
    </row>
    <row r="57" spans="2:23" ht="15.75" hidden="1" customHeight="1" x14ac:dyDescent="0.25">
      <c r="B57" s="117" t="s">
        <v>566</v>
      </c>
      <c r="C57" s="151">
        <v>0</v>
      </c>
      <c r="D57" s="151">
        <v>0</v>
      </c>
      <c r="E57" s="151">
        <v>0</v>
      </c>
      <c r="F57" s="151">
        <v>0</v>
      </c>
      <c r="G57" s="151">
        <v>0</v>
      </c>
      <c r="H57" s="151">
        <v>0</v>
      </c>
      <c r="I57" s="273">
        <v>0</v>
      </c>
      <c r="J57" s="273">
        <v>0</v>
      </c>
      <c r="K57" s="273">
        <v>0</v>
      </c>
      <c r="L57" s="273">
        <v>0</v>
      </c>
      <c r="M57" s="273">
        <v>0</v>
      </c>
      <c r="N57" s="273">
        <v>0</v>
      </c>
      <c r="O57" s="273">
        <v>0</v>
      </c>
      <c r="P57" s="273">
        <v>0</v>
      </c>
      <c r="Q57" s="273">
        <v>0</v>
      </c>
      <c r="R57" s="273"/>
      <c r="S57" s="273"/>
      <c r="T57" s="273"/>
      <c r="U57" s="273">
        <v>0</v>
      </c>
      <c r="V57" s="273">
        <v>0</v>
      </c>
      <c r="W57" s="273">
        <v>0</v>
      </c>
    </row>
    <row r="58" spans="2:23" ht="12" customHeight="1" x14ac:dyDescent="0.25">
      <c r="B58" s="115" t="s">
        <v>595</v>
      </c>
      <c r="C58" s="150">
        <v>1.9200652900000001</v>
      </c>
      <c r="D58" s="150">
        <v>3.0526841600000001</v>
      </c>
      <c r="E58" s="150">
        <v>-1.1326188700000002</v>
      </c>
      <c r="F58" s="150">
        <v>1.5529086999999999</v>
      </c>
      <c r="G58" s="150">
        <v>2.6901037099999998</v>
      </c>
      <c r="H58" s="150">
        <v>-1.1371950099999999</v>
      </c>
      <c r="I58" s="272">
        <v>1.2415058754794104</v>
      </c>
      <c r="J58" s="272">
        <v>2.8591846523920563</v>
      </c>
      <c r="K58" s="272">
        <v>-1.6176787769126459</v>
      </c>
      <c r="L58" s="272">
        <v>1.275503678802117</v>
      </c>
      <c r="M58" s="272">
        <v>3.4605187925391547</v>
      </c>
      <c r="N58" s="272">
        <v>-2.1850151137370379</v>
      </c>
      <c r="O58" s="272">
        <v>1.2583853069150195</v>
      </c>
      <c r="P58" s="272">
        <v>2.6809015657162218</v>
      </c>
      <c r="Q58" s="272">
        <v>-1.4225162588012024</v>
      </c>
      <c r="R58" s="272">
        <v>1.0907230400437726</v>
      </c>
      <c r="S58" s="272">
        <v>3.0228869463175019</v>
      </c>
      <c r="T58" s="272">
        <v>-1.9321639062737297</v>
      </c>
      <c r="U58" s="272">
        <v>0.90943399984719997</v>
      </c>
      <c r="V58" s="272">
        <v>2.7692424854143511</v>
      </c>
      <c r="W58" s="272">
        <v>-1.8598084855671511</v>
      </c>
    </row>
    <row r="59" spans="2:23" ht="22.5" x14ac:dyDescent="0.25">
      <c r="B59" s="117" t="s">
        <v>567</v>
      </c>
      <c r="C59" s="151">
        <v>1.54006529</v>
      </c>
      <c r="D59" s="151">
        <v>2.9226841600000002</v>
      </c>
      <c r="E59" s="151">
        <v>-1.3826188700000002</v>
      </c>
      <c r="F59" s="151">
        <v>1.3129086999999999</v>
      </c>
      <c r="G59" s="151">
        <v>2.6901037099999998</v>
      </c>
      <c r="H59" s="151">
        <v>-1.3771950099999999</v>
      </c>
      <c r="I59" s="273">
        <v>1.1117076670100836</v>
      </c>
      <c r="J59" s="273">
        <v>2.8528808190290764</v>
      </c>
      <c r="K59" s="273">
        <v>-1.7411731520189928</v>
      </c>
      <c r="L59" s="273">
        <v>1.2487786497432598</v>
      </c>
      <c r="M59" s="273">
        <v>3.4503921426721735</v>
      </c>
      <c r="N59" s="273">
        <v>-2.2016134929289137</v>
      </c>
      <c r="O59" s="273">
        <v>1.1753552652851029</v>
      </c>
      <c r="P59" s="273">
        <v>2.5916545554540455</v>
      </c>
      <c r="Q59" s="273">
        <v>-1.4162992901689424</v>
      </c>
      <c r="R59" s="273">
        <v>1.0549086192689414</v>
      </c>
      <c r="S59" s="273">
        <v>3.0136995461442364</v>
      </c>
      <c r="T59" s="273">
        <v>-1.958790926875295</v>
      </c>
      <c r="U59" s="273">
        <v>0.90240174124659533</v>
      </c>
      <c r="V59" s="273">
        <v>2.7520920943697931</v>
      </c>
      <c r="W59" s="273">
        <v>-1.8496903531231979</v>
      </c>
    </row>
    <row r="60" spans="2:23" ht="22.5" x14ac:dyDescent="0.25">
      <c r="B60" s="117" t="s">
        <v>568</v>
      </c>
      <c r="C60" s="151">
        <v>0.38</v>
      </c>
      <c r="D60" s="151">
        <v>0.13</v>
      </c>
      <c r="E60" s="151">
        <v>0.25</v>
      </c>
      <c r="F60" s="151">
        <v>0.24</v>
      </c>
      <c r="G60" s="151">
        <v>0</v>
      </c>
      <c r="H60" s="151">
        <v>0.24</v>
      </c>
      <c r="I60" s="273">
        <v>0.1297982084693268</v>
      </c>
      <c r="J60" s="273">
        <v>6.3038333629799768E-3</v>
      </c>
      <c r="K60" s="273">
        <v>0.12349437510634681</v>
      </c>
      <c r="L60" s="273">
        <v>2.6725029058857184E-2</v>
      </c>
      <c r="M60" s="273">
        <v>1.0126649866981335E-2</v>
      </c>
      <c r="N60" s="273">
        <v>1.6598379191875848E-2</v>
      </c>
      <c r="O60" s="273">
        <v>8.3030041629916451E-2</v>
      </c>
      <c r="P60" s="273">
        <v>8.924701026217649E-2</v>
      </c>
      <c r="Q60" s="273">
        <v>-6.216968632260028E-3</v>
      </c>
      <c r="R60" s="273">
        <v>3.5814420774830921E-2</v>
      </c>
      <c r="S60" s="273">
        <v>9.1874001732654472E-3</v>
      </c>
      <c r="T60" s="273">
        <v>2.6627020601565476E-2</v>
      </c>
      <c r="U60" s="273">
        <v>7.032258600604616E-3</v>
      </c>
      <c r="V60" s="273">
        <v>1.7150391044557962E-2</v>
      </c>
      <c r="W60" s="273">
        <v>-1.0118132443953345E-2</v>
      </c>
    </row>
    <row r="61" spans="2:23" ht="24" customHeight="1" x14ac:dyDescent="0.25">
      <c r="B61" s="115" t="s">
        <v>596</v>
      </c>
      <c r="C61" s="150">
        <v>0.66973129999999992</v>
      </c>
      <c r="D61" s="150">
        <v>8.9071227799999999</v>
      </c>
      <c r="E61" s="150">
        <v>-8.2373914799999994</v>
      </c>
      <c r="F61" s="150">
        <v>0.88125929999999997</v>
      </c>
      <c r="G61" s="150">
        <v>8.7561899600000004</v>
      </c>
      <c r="H61" s="150">
        <v>-7.8749306599999995</v>
      </c>
      <c r="I61" s="272">
        <v>1.3853392297139191</v>
      </c>
      <c r="J61" s="272">
        <v>10.030345148562798</v>
      </c>
      <c r="K61" s="272">
        <v>-8.6450059188488808</v>
      </c>
      <c r="L61" s="272">
        <v>0.83302827003361224</v>
      </c>
      <c r="M61" s="272">
        <v>9.807037552783024</v>
      </c>
      <c r="N61" s="272">
        <v>-8.974009282749412</v>
      </c>
      <c r="O61" s="272">
        <v>0.75325069818830248</v>
      </c>
      <c r="P61" s="272">
        <v>13.317075568225802</v>
      </c>
      <c r="Q61" s="272">
        <v>-12.563824870037498</v>
      </c>
      <c r="R61" s="272">
        <v>0.94906755781199181</v>
      </c>
      <c r="S61" s="272">
        <v>11.301421653343873</v>
      </c>
      <c r="T61" s="272">
        <v>-10.352354095531881</v>
      </c>
      <c r="U61" s="272">
        <v>0.75832206912410571</v>
      </c>
      <c r="V61" s="272">
        <v>9.5081383956384879</v>
      </c>
      <c r="W61" s="272">
        <v>-8.7498163265143827</v>
      </c>
    </row>
    <row r="62" spans="2:23" ht="24" customHeight="1" x14ac:dyDescent="0.25">
      <c r="B62" s="115" t="s">
        <v>597</v>
      </c>
      <c r="C62" s="150">
        <v>164.92151262000002</v>
      </c>
      <c r="D62" s="150">
        <v>30.129201470000002</v>
      </c>
      <c r="E62" s="150">
        <v>134.79231114999999</v>
      </c>
      <c r="F62" s="150">
        <v>175.69019202000001</v>
      </c>
      <c r="G62" s="150">
        <v>30.330296890000003</v>
      </c>
      <c r="H62" s="150">
        <v>145.35989512999998</v>
      </c>
      <c r="I62" s="272">
        <v>188.17665056635136</v>
      </c>
      <c r="J62" s="272">
        <v>31.634189643035338</v>
      </c>
      <c r="K62" s="272">
        <v>156.54246092331604</v>
      </c>
      <c r="L62" s="272">
        <v>189.89418543111313</v>
      </c>
      <c r="M62" s="272">
        <v>30.437983523425942</v>
      </c>
      <c r="N62" s="272">
        <v>159.45620190768719</v>
      </c>
      <c r="O62" s="272">
        <v>196.16437636721651</v>
      </c>
      <c r="P62" s="272">
        <v>28.462571541376303</v>
      </c>
      <c r="Q62" s="272">
        <v>167.70180482584024</v>
      </c>
      <c r="R62" s="272">
        <v>215.58940457476956</v>
      </c>
      <c r="S62" s="272">
        <v>37.689914353747248</v>
      </c>
      <c r="T62" s="272">
        <v>177.89949022102232</v>
      </c>
      <c r="U62" s="272">
        <v>193.90256346587304</v>
      </c>
      <c r="V62" s="272">
        <v>31.158208285821821</v>
      </c>
      <c r="W62" s="272">
        <v>162.7443551800512</v>
      </c>
    </row>
    <row r="63" spans="2:23" ht="12" customHeight="1" x14ac:dyDescent="0.25">
      <c r="B63" s="115" t="s">
        <v>598</v>
      </c>
      <c r="C63" s="150">
        <v>56.100591640000005</v>
      </c>
      <c r="D63" s="150">
        <v>42.49178423</v>
      </c>
      <c r="E63" s="150">
        <v>13.608807410000001</v>
      </c>
      <c r="F63" s="150">
        <v>71.420592589999998</v>
      </c>
      <c r="G63" s="150">
        <v>50.883431900000005</v>
      </c>
      <c r="H63" s="150">
        <v>20.537160689999997</v>
      </c>
      <c r="I63" s="272">
        <v>65.326916719290125</v>
      </c>
      <c r="J63" s="272">
        <v>39.368686074679516</v>
      </c>
      <c r="K63" s="272">
        <v>25.958230644610612</v>
      </c>
      <c r="L63" s="272">
        <v>70.29952087845848</v>
      </c>
      <c r="M63" s="272">
        <v>51.85922441568691</v>
      </c>
      <c r="N63" s="272">
        <v>18.440296462771585</v>
      </c>
      <c r="O63" s="272">
        <v>76.092579525480545</v>
      </c>
      <c r="P63" s="272">
        <v>54.315594926843794</v>
      </c>
      <c r="Q63" s="272">
        <v>21.776984598636748</v>
      </c>
      <c r="R63" s="272">
        <v>98.197722216151391</v>
      </c>
      <c r="S63" s="272">
        <v>61.199488173355434</v>
      </c>
      <c r="T63" s="272">
        <v>36.998234042795957</v>
      </c>
      <c r="U63" s="272">
        <v>82.959283331652202</v>
      </c>
      <c r="V63" s="272">
        <v>43.575982112805868</v>
      </c>
      <c r="W63" s="272">
        <v>39.383301218846341</v>
      </c>
    </row>
    <row r="64" spans="2:23" ht="12" customHeight="1" x14ac:dyDescent="0.25">
      <c r="B64" s="115" t="s">
        <v>599</v>
      </c>
      <c r="C64" s="150">
        <v>4.4154994100000007</v>
      </c>
      <c r="D64" s="150">
        <v>2.6991702000000002</v>
      </c>
      <c r="E64" s="150">
        <v>1.71632921</v>
      </c>
      <c r="F64" s="150">
        <v>6.2759228599999997</v>
      </c>
      <c r="G64" s="150">
        <v>3.4157941999999997</v>
      </c>
      <c r="H64" s="150">
        <v>2.86012866</v>
      </c>
      <c r="I64" s="272">
        <v>5.1458022373474579</v>
      </c>
      <c r="J64" s="272">
        <v>3.4964242414479649</v>
      </c>
      <c r="K64" s="272">
        <v>1.6493779958994932</v>
      </c>
      <c r="L64" s="272">
        <v>4.2699389772709724</v>
      </c>
      <c r="M64" s="272">
        <v>3.6764627340556393</v>
      </c>
      <c r="N64" s="272">
        <v>0.5934762432153331</v>
      </c>
      <c r="O64" s="272">
        <v>5.9024774697261062</v>
      </c>
      <c r="P64" s="272">
        <v>2.7746365572685958</v>
      </c>
      <c r="Q64" s="272">
        <v>3.1278409124575099</v>
      </c>
      <c r="R64" s="272">
        <v>6.0045584467731601</v>
      </c>
      <c r="S64" s="272">
        <v>4.6912689267427634</v>
      </c>
      <c r="T64" s="272">
        <v>1.3132895200303971</v>
      </c>
      <c r="U64" s="272">
        <v>4.6010633844594881</v>
      </c>
      <c r="V64" s="272">
        <v>4.2236956718648786</v>
      </c>
      <c r="W64" s="272">
        <v>0.37736771259460855</v>
      </c>
    </row>
    <row r="65" spans="2:23" ht="12" customHeight="1" x14ac:dyDescent="0.25">
      <c r="B65" s="115" t="s">
        <v>600</v>
      </c>
      <c r="C65" s="150">
        <v>10.975827599999999</v>
      </c>
      <c r="D65" s="150">
        <v>10.625450110000001</v>
      </c>
      <c r="E65" s="150">
        <v>0.35037748999999963</v>
      </c>
      <c r="F65" s="150">
        <v>10.969559199999999</v>
      </c>
      <c r="G65" s="150">
        <v>10.905398289999999</v>
      </c>
      <c r="H65" s="150">
        <v>6.4160910000000015E-2</v>
      </c>
      <c r="I65" s="272">
        <v>8.9586290610654249</v>
      </c>
      <c r="J65" s="272">
        <v>6.278578329765109</v>
      </c>
      <c r="K65" s="272">
        <v>2.680050731300315</v>
      </c>
      <c r="L65" s="272">
        <v>12.238576435828865</v>
      </c>
      <c r="M65" s="272">
        <v>7.6669946349964251</v>
      </c>
      <c r="N65" s="272">
        <v>4.5715818008324405</v>
      </c>
      <c r="O65" s="272">
        <v>10.115173250827594</v>
      </c>
      <c r="P65" s="272">
        <v>8.1469733103344186</v>
      </c>
      <c r="Q65" s="272">
        <v>1.9681999404931736</v>
      </c>
      <c r="R65" s="272">
        <v>15.63341284825899</v>
      </c>
      <c r="S65" s="272">
        <v>10.176523371356486</v>
      </c>
      <c r="T65" s="272">
        <v>5.4568894769025018</v>
      </c>
      <c r="U65" s="272">
        <v>13.804085656773989</v>
      </c>
      <c r="V65" s="272">
        <v>8.0269684153009599</v>
      </c>
      <c r="W65" s="272">
        <v>5.7771172414730261</v>
      </c>
    </row>
    <row r="66" spans="2:23" ht="12" customHeight="1" x14ac:dyDescent="0.25">
      <c r="B66" s="117" t="s">
        <v>569</v>
      </c>
      <c r="C66" s="151">
        <v>3.8220137699999999</v>
      </c>
      <c r="D66" s="151">
        <v>8.2974370200000003</v>
      </c>
      <c r="E66" s="151">
        <v>-4.4754232500000004</v>
      </c>
      <c r="F66" s="151">
        <v>4.0252950700000003</v>
      </c>
      <c r="G66" s="151">
        <v>9.2586127099999995</v>
      </c>
      <c r="H66" s="151">
        <v>-5.2333176399999992</v>
      </c>
      <c r="I66" s="273">
        <v>3.1389583287679215</v>
      </c>
      <c r="J66" s="273">
        <v>5.4578036542367743</v>
      </c>
      <c r="K66" s="273">
        <v>-2.3188453254688528</v>
      </c>
      <c r="L66" s="273">
        <v>5.559958216264393</v>
      </c>
      <c r="M66" s="273">
        <v>6.6973044566287641</v>
      </c>
      <c r="N66" s="273">
        <v>-1.137346240364371</v>
      </c>
      <c r="O66" s="273">
        <v>4.830373888078765</v>
      </c>
      <c r="P66" s="273">
        <v>7.0024598671757694</v>
      </c>
      <c r="Q66" s="273">
        <v>-2.172085979097004</v>
      </c>
      <c r="R66" s="273">
        <v>6.0165363171499369</v>
      </c>
      <c r="S66" s="273">
        <v>7.7011304798626048</v>
      </c>
      <c r="T66" s="273">
        <v>-1.6845941627126682</v>
      </c>
      <c r="U66" s="273">
        <v>4.7116935417873567</v>
      </c>
      <c r="V66" s="273">
        <v>6.3943569375988982</v>
      </c>
      <c r="W66" s="273">
        <v>-1.6826633958115413</v>
      </c>
    </row>
    <row r="67" spans="2:23" x14ac:dyDescent="0.25">
      <c r="B67" s="117" t="s">
        <v>570</v>
      </c>
      <c r="C67" s="151">
        <v>0.20201796999999999</v>
      </c>
      <c r="D67" s="151">
        <v>2.1970719999999999E-2</v>
      </c>
      <c r="E67" s="151">
        <v>0.18004724999999999</v>
      </c>
      <c r="F67" s="151">
        <v>0.20296512</v>
      </c>
      <c r="G67" s="151">
        <v>5.3379059999999999E-2</v>
      </c>
      <c r="H67" s="151">
        <v>0.14958605999999999</v>
      </c>
      <c r="I67" s="273">
        <v>0.20693646516742542</v>
      </c>
      <c r="J67" s="273">
        <v>7.635406983973303E-3</v>
      </c>
      <c r="K67" s="273">
        <v>0.19930105818345209</v>
      </c>
      <c r="L67" s="273">
        <v>0.17798545806443541</v>
      </c>
      <c r="M67" s="273">
        <v>4.7248883559679614E-2</v>
      </c>
      <c r="N67" s="273">
        <v>0.13073657450475579</v>
      </c>
      <c r="O67" s="273">
        <v>0.21666006496127982</v>
      </c>
      <c r="P67" s="273">
        <v>4.4039064190136541E-2</v>
      </c>
      <c r="Q67" s="273">
        <v>0.17262100077114328</v>
      </c>
      <c r="R67" s="273">
        <v>0.35483610619408779</v>
      </c>
      <c r="S67" s="273">
        <v>1.9200584258378301E-2</v>
      </c>
      <c r="T67" s="273">
        <v>0.33563552193570945</v>
      </c>
      <c r="U67" s="273">
        <v>0.26227848281250937</v>
      </c>
      <c r="V67" s="273">
        <v>1.7680925248880066E-2</v>
      </c>
      <c r="W67" s="273">
        <v>0.24459755756362928</v>
      </c>
    </row>
    <row r="68" spans="2:23" ht="24" customHeight="1" x14ac:dyDescent="0.25">
      <c r="B68" s="117" t="s">
        <v>571</v>
      </c>
      <c r="C68" s="151">
        <v>6.9517958599999998</v>
      </c>
      <c r="D68" s="151">
        <v>2.3060423700000001</v>
      </c>
      <c r="E68" s="151">
        <v>4.6457534899999997</v>
      </c>
      <c r="F68" s="151">
        <v>6.7412990099999996</v>
      </c>
      <c r="G68" s="151">
        <v>1.59340652</v>
      </c>
      <c r="H68" s="151">
        <v>5.1478924899999994</v>
      </c>
      <c r="I68" s="273">
        <v>5.6127342671300777</v>
      </c>
      <c r="J68" s="273">
        <v>0.8131392685443618</v>
      </c>
      <c r="K68" s="273">
        <v>4.7995949985857163</v>
      </c>
      <c r="L68" s="273">
        <v>6.5006327615000359</v>
      </c>
      <c r="M68" s="273">
        <v>0.9224412948079812</v>
      </c>
      <c r="N68" s="273">
        <v>5.5781914666920551</v>
      </c>
      <c r="O68" s="273">
        <v>5.0681392977875488</v>
      </c>
      <c r="P68" s="273">
        <v>1.1004743789685145</v>
      </c>
      <c r="Q68" s="273">
        <v>3.9676649188190343</v>
      </c>
      <c r="R68" s="273">
        <v>9.2620404249149644</v>
      </c>
      <c r="S68" s="273">
        <v>2.4561923072355043</v>
      </c>
      <c r="T68" s="273">
        <v>6.805848117679461</v>
      </c>
      <c r="U68" s="273">
        <v>8.83011363217412</v>
      </c>
      <c r="V68" s="273">
        <v>1.6149305524531821</v>
      </c>
      <c r="W68" s="273">
        <v>7.215183079720938</v>
      </c>
    </row>
    <row r="69" spans="2:23" ht="12" customHeight="1" x14ac:dyDescent="0.25">
      <c r="B69" s="63" t="s">
        <v>659</v>
      </c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</row>
    <row r="70" spans="2:23" ht="12" customHeight="1" x14ac:dyDescent="0.25">
      <c r="B70" s="347" t="s">
        <v>572</v>
      </c>
      <c r="C70" s="348"/>
      <c r="D70" s="348"/>
      <c r="E70" s="348"/>
      <c r="F70" s="348"/>
      <c r="G70" s="348"/>
      <c r="H70" s="348"/>
      <c r="I70" s="348"/>
      <c r="J70" s="348"/>
      <c r="K70" s="348"/>
      <c r="L70" s="348"/>
      <c r="M70" s="348"/>
      <c r="N70" s="348"/>
      <c r="O70" s="348"/>
      <c r="P70" s="348"/>
      <c r="Q70" s="348"/>
      <c r="R70" s="348"/>
      <c r="S70" s="348"/>
      <c r="T70" s="348"/>
    </row>
    <row r="71" spans="2:23" ht="12" customHeight="1" x14ac:dyDescent="0.25">
      <c r="B71" s="123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</row>
    <row r="72" spans="2:23" ht="12" customHeight="1" x14ac:dyDescent="0.25">
      <c r="B72" s="41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</row>
    <row r="73" spans="2:23" ht="12" customHeight="1" x14ac:dyDescent="0.25"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</row>
    <row r="74" spans="2:23" ht="12" customHeight="1" x14ac:dyDescent="0.25"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</row>
    <row r="75" spans="2:23" ht="12" customHeight="1" x14ac:dyDescent="0.25"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</row>
    <row r="76" spans="2:23" ht="12" customHeight="1" x14ac:dyDescent="0.25"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</row>
    <row r="77" spans="2:23" x14ac:dyDescent="0.25"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</row>
    <row r="78" spans="2:23" ht="24" customHeight="1" x14ac:dyDescent="0.25"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</row>
    <row r="79" spans="2:23" ht="12" customHeight="1" x14ac:dyDescent="0.25"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</row>
    <row r="80" spans="2:23" ht="24" customHeight="1" x14ac:dyDescent="0.25"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</row>
    <row r="81" ht="24" customHeight="1" x14ac:dyDescent="0.25"/>
    <row r="82" ht="24" customHeight="1" x14ac:dyDescent="0.25"/>
    <row r="84" ht="24" customHeight="1" x14ac:dyDescent="0.25"/>
    <row r="85" ht="24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24" customHeight="1" x14ac:dyDescent="0.25"/>
    <row r="91" ht="12" customHeight="1" x14ac:dyDescent="0.25"/>
    <row r="92" ht="12" customHeight="1" x14ac:dyDescent="0.25"/>
    <row r="93" ht="24" customHeight="1" x14ac:dyDescent="0.25"/>
    <row r="95" ht="14.25" customHeight="1" x14ac:dyDescent="0.25"/>
  </sheetData>
  <mergeCells count="10">
    <mergeCell ref="U4:W4"/>
    <mergeCell ref="B2:W2"/>
    <mergeCell ref="B70:T70"/>
    <mergeCell ref="B4:B5"/>
    <mergeCell ref="C4:E4"/>
    <mergeCell ref="F4:H4"/>
    <mergeCell ref="I4:K4"/>
    <mergeCell ref="R4:T4"/>
    <mergeCell ref="L4:N4"/>
    <mergeCell ref="O4:Q4"/>
  </mergeCells>
  <hyperlinks>
    <hyperlink ref="B70" r:id="rId1" xr:uid="{EBA98325-15EE-417A-B0AD-D139CBA44423}"/>
    <hyperlink ref="B2:T2" location="Cuprins!B14" display="Anexa 10. Comerțul cu servicii conform clasificatorului EBOPS pentru perioada trimestrul IV 2024 - tr. IV 2025 " xr:uid="{199A5265-2143-4AB1-BDC8-666AB48DF7E4}"/>
  </hyperlinks>
  <pageMargins left="0.31496062992125984" right="0.31496062992125984" top="0.74803149606299213" bottom="0.74803149606299213" header="0.31496062992125984" footer="0.31496062992125984"/>
  <pageSetup paperSize="9" orientation="landscape"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B1:O464"/>
  <sheetViews>
    <sheetView showGridLines="0" showRowColHeaders="0" showZeros="0" zoomScaleNormal="100" workbookViewId="0">
      <pane xSplit="2" ySplit="4" topLeftCell="C5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.140625" defaultRowHeight="11.25" x14ac:dyDescent="0.2"/>
  <cols>
    <col min="1" max="1" customWidth="true" style="35" width="1.28515625" collapsed="false"/>
    <col min="2" max="2" customWidth="true" style="35" width="44.42578125" collapsed="false"/>
    <col min="3" max="7" customWidth="true" style="35" width="10.140625" collapsed="false"/>
    <col min="8" max="16384" style="35" width="9.140625" collapsed="false"/>
  </cols>
  <sheetData>
    <row r="1" spans="2:15" ht="5.0999999999999996" customHeight="1" x14ac:dyDescent="0.2"/>
    <row r="2" spans="2:15" s="36" customFormat="1" ht="30" customHeight="1" x14ac:dyDescent="0.25">
      <c r="B2" s="346" t="s">
        <v>714</v>
      </c>
      <c r="C2" s="346"/>
      <c r="D2" s="346"/>
      <c r="E2" s="346"/>
      <c r="F2" s="346"/>
      <c r="G2" s="346"/>
    </row>
    <row r="3" spans="2:15" ht="11.25" customHeight="1" x14ac:dyDescent="0.2">
      <c r="F3" s="153"/>
      <c r="G3" s="153" t="s">
        <v>467</v>
      </c>
    </row>
    <row r="4" spans="2:15" ht="27" customHeight="1" x14ac:dyDescent="0.2">
      <c r="B4" s="154"/>
      <c r="C4" s="155" t="s">
        <v>694</v>
      </c>
      <c r="D4" s="155" t="s">
        <v>693</v>
      </c>
      <c r="E4" s="155" t="s">
        <v>692</v>
      </c>
      <c r="F4" s="155" t="s">
        <v>660</v>
      </c>
      <c r="G4" s="155" t="s">
        <v>689</v>
      </c>
    </row>
    <row r="5" spans="2:15" s="39" customFormat="1" ht="12" customHeight="1" x14ac:dyDescent="0.2">
      <c r="B5" s="156" t="s">
        <v>395</v>
      </c>
      <c r="C5" s="274">
        <v>-6212.0163766683545</v>
      </c>
      <c r="D5" s="274">
        <v>-6360.223491160652</v>
      </c>
      <c r="E5" s="274">
        <v>-6491.7784284101554</v>
      </c>
      <c r="F5" s="274">
        <v>-6873.6319527183077</v>
      </c>
      <c r="G5" s="274">
        <v>-6619.4089423826736</v>
      </c>
    </row>
    <row r="6" spans="2:15" s="39" customFormat="1" ht="12" x14ac:dyDescent="0.2">
      <c r="B6" s="156" t="s">
        <v>396</v>
      </c>
      <c r="C6" s="274">
        <v>7233.7048265649219</v>
      </c>
      <c r="D6" s="274">
        <v>6998.0477667870573</v>
      </c>
      <c r="E6" s="274">
        <v>7203.6373639673129</v>
      </c>
      <c r="F6" s="274">
        <v>6967.03758917493</v>
      </c>
      <c r="G6" s="274">
        <v>7327.2636343002669</v>
      </c>
    </row>
    <row r="7" spans="2:15" s="39" customFormat="1" ht="12" x14ac:dyDescent="0.2">
      <c r="B7" s="157" t="s">
        <v>397</v>
      </c>
      <c r="C7" s="253">
        <v>500.26177023731503</v>
      </c>
      <c r="D7" s="253">
        <v>479.67705325367439</v>
      </c>
      <c r="E7" s="253">
        <v>506.53909695740168</v>
      </c>
      <c r="F7" s="253">
        <v>526.93531005982391</v>
      </c>
      <c r="G7" s="253">
        <v>560.38942256960411</v>
      </c>
      <c r="N7" s="227"/>
      <c r="O7" s="227"/>
    </row>
    <row r="8" spans="2:15" s="37" customFormat="1" ht="12" customHeight="1" x14ac:dyDescent="0.2">
      <c r="B8" s="116" t="s">
        <v>398</v>
      </c>
      <c r="C8" s="5">
        <v>399.4213963468556</v>
      </c>
      <c r="D8" s="5">
        <v>388.17596737137353</v>
      </c>
      <c r="E8" s="5">
        <v>404.88639609581151</v>
      </c>
      <c r="F8" s="5">
        <v>416.82300379332685</v>
      </c>
      <c r="G8" s="5">
        <v>439.08047070126224</v>
      </c>
      <c r="H8" s="39"/>
      <c r="I8" s="39"/>
      <c r="J8" s="39"/>
      <c r="K8" s="39"/>
      <c r="L8" s="39"/>
      <c r="M8" s="39"/>
    </row>
    <row r="9" spans="2:15" s="37" customFormat="1" ht="12" customHeight="1" x14ac:dyDescent="0.2">
      <c r="B9" s="116" t="s">
        <v>148</v>
      </c>
      <c r="C9" s="5">
        <v>399.4213963468556</v>
      </c>
      <c r="D9" s="5">
        <v>388.17596737137353</v>
      </c>
      <c r="E9" s="5">
        <v>404.88639609581151</v>
      </c>
      <c r="F9" s="5">
        <v>416.82300379332685</v>
      </c>
      <c r="G9" s="5">
        <v>439.08047070126224</v>
      </c>
      <c r="H9" s="39"/>
      <c r="I9" s="39"/>
      <c r="J9" s="39"/>
      <c r="K9" s="39"/>
      <c r="L9" s="39"/>
      <c r="M9" s="39"/>
    </row>
    <row r="10" spans="2:15" ht="33.75" hidden="1" customHeight="1" x14ac:dyDescent="0.2">
      <c r="B10" s="116" t="s">
        <v>149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39"/>
      <c r="I10" s="39"/>
      <c r="J10" s="39"/>
      <c r="K10" s="39"/>
      <c r="L10" s="39"/>
      <c r="M10" s="39"/>
    </row>
    <row r="11" spans="2:15" ht="22.5" hidden="1" customHeight="1" x14ac:dyDescent="0.2">
      <c r="B11" s="116" t="s">
        <v>150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39"/>
      <c r="I11" s="39"/>
      <c r="J11" s="39"/>
      <c r="K11" s="39"/>
      <c r="L11" s="39"/>
      <c r="M11" s="39"/>
    </row>
    <row r="12" spans="2:15" ht="22.5" hidden="1" customHeight="1" x14ac:dyDescent="0.2">
      <c r="B12" s="116" t="s">
        <v>151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39"/>
      <c r="I12" s="39"/>
      <c r="J12" s="39"/>
      <c r="K12" s="39"/>
      <c r="L12" s="39"/>
      <c r="M12" s="39"/>
    </row>
    <row r="13" spans="2:15" ht="22.5" hidden="1" customHeight="1" x14ac:dyDescent="0.2">
      <c r="B13" s="116" t="s">
        <v>152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39"/>
      <c r="I13" s="39"/>
      <c r="J13" s="39"/>
      <c r="K13" s="39"/>
      <c r="L13" s="39"/>
      <c r="M13" s="39"/>
    </row>
    <row r="14" spans="2:15" ht="22.5" hidden="1" customHeight="1" x14ac:dyDescent="0.2">
      <c r="B14" s="116" t="s">
        <v>153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39"/>
      <c r="I14" s="39"/>
      <c r="J14" s="39"/>
      <c r="K14" s="39"/>
      <c r="L14" s="39"/>
      <c r="M14" s="39"/>
    </row>
    <row r="15" spans="2:15" ht="12" customHeight="1" x14ac:dyDescent="0.2">
      <c r="B15" s="116" t="s">
        <v>155</v>
      </c>
      <c r="C15" s="5">
        <v>3.4341934886686785E-5</v>
      </c>
      <c r="D15" s="5">
        <v>3.1591595122495103E-5</v>
      </c>
      <c r="E15" s="5">
        <v>3.1571315651247104E-5</v>
      </c>
      <c r="F15" s="5">
        <v>3.1443923743781537E-5</v>
      </c>
      <c r="G15" s="5">
        <v>3.2201939956999427E-5</v>
      </c>
      <c r="H15" s="39"/>
      <c r="I15" s="39"/>
      <c r="J15" s="39"/>
      <c r="K15" s="39"/>
      <c r="L15" s="39"/>
      <c r="M15" s="39"/>
    </row>
    <row r="16" spans="2:15" ht="22.5" hidden="1" customHeight="1" x14ac:dyDescent="0.2">
      <c r="B16" s="116" t="s">
        <v>156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39"/>
      <c r="I16" s="39"/>
      <c r="J16" s="39"/>
      <c r="K16" s="39"/>
      <c r="L16" s="39"/>
      <c r="M16" s="39"/>
    </row>
    <row r="17" spans="2:13" s="37" customFormat="1" ht="12" x14ac:dyDescent="0.2">
      <c r="B17" s="116" t="s">
        <v>338</v>
      </c>
      <c r="C17" s="5">
        <v>100.84037389045942</v>
      </c>
      <c r="D17" s="5">
        <v>91.501085882300899</v>
      </c>
      <c r="E17" s="5">
        <v>101.65270086159015</v>
      </c>
      <c r="F17" s="5">
        <v>110.11230626649697</v>
      </c>
      <c r="G17" s="5">
        <v>121.30895186834186</v>
      </c>
      <c r="H17" s="39"/>
      <c r="I17" s="39"/>
      <c r="J17" s="39"/>
      <c r="K17" s="39"/>
      <c r="L17" s="39"/>
      <c r="M17" s="39"/>
    </row>
    <row r="18" spans="2:13" s="37" customFormat="1" ht="12" customHeight="1" x14ac:dyDescent="0.2">
      <c r="B18" s="116" t="s">
        <v>339</v>
      </c>
      <c r="C18" s="5">
        <v>95.100400734596448</v>
      </c>
      <c r="D18" s="5">
        <v>86.302273159502519</v>
      </c>
      <c r="E18" s="5">
        <v>96.457225392663474</v>
      </c>
      <c r="F18" s="5">
        <v>102.72991004234883</v>
      </c>
      <c r="G18" s="5">
        <v>115.96817987401721</v>
      </c>
      <c r="H18" s="39"/>
      <c r="I18" s="39"/>
      <c r="J18" s="39"/>
      <c r="K18" s="39"/>
      <c r="L18" s="39"/>
      <c r="M18" s="39"/>
    </row>
    <row r="19" spans="2:13" s="37" customFormat="1" ht="24" customHeight="1" x14ac:dyDescent="0.2">
      <c r="B19" s="116" t="s">
        <v>340</v>
      </c>
      <c r="C19" s="5">
        <v>5.7399731558629741</v>
      </c>
      <c r="D19" s="5">
        <v>5.1988127227983822</v>
      </c>
      <c r="E19" s="5">
        <v>5.1954754689266824</v>
      </c>
      <c r="F19" s="5">
        <v>7.38239622414814</v>
      </c>
      <c r="G19" s="5">
        <v>5.3407719943246637</v>
      </c>
      <c r="H19" s="39"/>
      <c r="I19" s="39"/>
      <c r="J19" s="39"/>
      <c r="K19" s="39"/>
      <c r="L19" s="39"/>
      <c r="M19" s="39"/>
    </row>
    <row r="20" spans="2:13" ht="22.5" hidden="1" customHeight="1" x14ac:dyDescent="0.2">
      <c r="B20" s="116" t="s">
        <v>341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39"/>
      <c r="I20" s="39"/>
      <c r="J20" s="39"/>
      <c r="K20" s="39"/>
      <c r="L20" s="39"/>
      <c r="M20" s="39"/>
    </row>
    <row r="21" spans="2:13" ht="22.5" hidden="1" customHeight="1" x14ac:dyDescent="0.2">
      <c r="B21" s="116" t="s">
        <v>342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39"/>
      <c r="I21" s="39"/>
      <c r="J21" s="39"/>
      <c r="K21" s="39"/>
      <c r="L21" s="39"/>
      <c r="M21" s="39"/>
    </row>
    <row r="22" spans="2:13" ht="22.5" hidden="1" customHeight="1" x14ac:dyDescent="0.2">
      <c r="B22" s="116" t="s">
        <v>343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39"/>
      <c r="I22" s="39"/>
      <c r="J22" s="39"/>
      <c r="K22" s="39"/>
      <c r="L22" s="39"/>
      <c r="M22" s="39"/>
    </row>
    <row r="23" spans="2:13" ht="22.5" hidden="1" customHeight="1" x14ac:dyDescent="0.2">
      <c r="B23" s="116" t="s">
        <v>344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39"/>
      <c r="I23" s="39"/>
      <c r="J23" s="39"/>
      <c r="K23" s="39"/>
      <c r="L23" s="39"/>
      <c r="M23" s="39"/>
    </row>
    <row r="24" spans="2:13" ht="11.25" hidden="1" customHeight="1" x14ac:dyDescent="0.2">
      <c r="B24" s="116" t="s">
        <v>345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39"/>
      <c r="I24" s="39"/>
      <c r="J24" s="39"/>
      <c r="K24" s="39"/>
      <c r="L24" s="39"/>
      <c r="M24" s="39"/>
    </row>
    <row r="25" spans="2:13" ht="33.75" hidden="1" customHeight="1" x14ac:dyDescent="0.2">
      <c r="B25" s="116" t="s">
        <v>346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39"/>
      <c r="I25" s="39"/>
      <c r="J25" s="39"/>
      <c r="K25" s="39"/>
      <c r="L25" s="39"/>
      <c r="M25" s="39"/>
    </row>
    <row r="26" spans="2:13" ht="33.75" hidden="1" customHeight="1" x14ac:dyDescent="0.2">
      <c r="B26" s="116" t="s">
        <v>347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39"/>
      <c r="I26" s="39"/>
      <c r="J26" s="39"/>
      <c r="K26" s="39"/>
      <c r="L26" s="39"/>
      <c r="M26" s="39"/>
    </row>
    <row r="27" spans="2:13" ht="22.5" hidden="1" customHeight="1" x14ac:dyDescent="0.2">
      <c r="B27" s="116" t="s">
        <v>348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39"/>
      <c r="I27" s="39"/>
      <c r="J27" s="39"/>
      <c r="K27" s="39"/>
      <c r="L27" s="39"/>
      <c r="M27" s="39"/>
    </row>
    <row r="28" spans="2:13" ht="22.5" hidden="1" customHeight="1" x14ac:dyDescent="0.2">
      <c r="B28" s="116" t="s">
        <v>349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39"/>
      <c r="I28" s="39"/>
      <c r="J28" s="39"/>
      <c r="K28" s="39"/>
      <c r="L28" s="39"/>
      <c r="M28" s="39"/>
    </row>
    <row r="29" spans="2:13" ht="22.5" hidden="1" customHeight="1" x14ac:dyDescent="0.2">
      <c r="B29" s="116" t="s">
        <v>350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39"/>
      <c r="I29" s="39"/>
      <c r="J29" s="39"/>
      <c r="K29" s="39"/>
      <c r="L29" s="39"/>
      <c r="M29" s="39"/>
    </row>
    <row r="30" spans="2:13" ht="22.5" hidden="1" customHeight="1" x14ac:dyDescent="0.2">
      <c r="B30" s="116" t="s">
        <v>351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39"/>
      <c r="I30" s="39"/>
      <c r="J30" s="39"/>
      <c r="K30" s="39"/>
      <c r="L30" s="39"/>
      <c r="M30" s="39"/>
    </row>
    <row r="31" spans="2:13" s="37" customFormat="1" ht="12" x14ac:dyDescent="0.2">
      <c r="B31" s="130" t="s">
        <v>352</v>
      </c>
      <c r="C31" s="5">
        <v>92.972304382185058</v>
      </c>
      <c r="D31" s="5">
        <v>86.941094770679413</v>
      </c>
      <c r="E31" s="5">
        <v>98.897314143070162</v>
      </c>
      <c r="F31" s="5">
        <v>108.00802185708412</v>
      </c>
      <c r="G31" s="5">
        <v>119.53154409527031</v>
      </c>
      <c r="H31" s="39"/>
      <c r="I31" s="39"/>
      <c r="J31" s="39"/>
      <c r="K31" s="39"/>
      <c r="L31" s="39"/>
      <c r="M31" s="39"/>
    </row>
    <row r="32" spans="2:13" s="37" customFormat="1" ht="12" customHeight="1" x14ac:dyDescent="0.2">
      <c r="B32" s="130" t="s">
        <v>353</v>
      </c>
      <c r="C32" s="5">
        <v>87.232331226322074</v>
      </c>
      <c r="D32" s="5">
        <v>81.742282047881034</v>
      </c>
      <c r="E32" s="5">
        <v>93.701838674143474</v>
      </c>
      <c r="F32" s="5">
        <v>100.62562563293598</v>
      </c>
      <c r="G32" s="5">
        <v>114.19077210094565</v>
      </c>
      <c r="H32" s="39"/>
      <c r="I32" s="39"/>
      <c r="J32" s="39"/>
      <c r="K32" s="39"/>
      <c r="L32" s="39"/>
      <c r="M32" s="39"/>
    </row>
    <row r="33" spans="2:13" s="37" customFormat="1" ht="22.5" x14ac:dyDescent="0.2">
      <c r="B33" s="130" t="s">
        <v>347</v>
      </c>
      <c r="C33" s="5">
        <v>5.7399731558629741</v>
      </c>
      <c r="D33" s="5">
        <v>5.1988127227983822</v>
      </c>
      <c r="E33" s="5">
        <v>5.1954754689266824</v>
      </c>
      <c r="F33" s="5">
        <v>7.38239622414814</v>
      </c>
      <c r="G33" s="5">
        <v>5.3407719943246637</v>
      </c>
      <c r="H33" s="39"/>
      <c r="I33" s="39"/>
      <c r="J33" s="39"/>
      <c r="K33" s="39"/>
      <c r="L33" s="39"/>
      <c r="M33" s="39"/>
    </row>
    <row r="34" spans="2:13" ht="22.5" hidden="1" customHeight="1" x14ac:dyDescent="0.2">
      <c r="B34" s="130" t="s">
        <v>348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39"/>
      <c r="I34" s="39"/>
      <c r="J34" s="39"/>
      <c r="K34" s="39"/>
      <c r="L34" s="39"/>
      <c r="M34" s="39"/>
    </row>
    <row r="35" spans="2:13" ht="22.5" hidden="1" customHeight="1" x14ac:dyDescent="0.2">
      <c r="B35" s="130" t="s">
        <v>349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39"/>
      <c r="I35" s="39"/>
      <c r="J35" s="39"/>
      <c r="K35" s="39"/>
      <c r="L35" s="39"/>
      <c r="M35" s="39"/>
    </row>
    <row r="36" spans="2:13" ht="22.5" hidden="1" customHeight="1" x14ac:dyDescent="0.2">
      <c r="B36" s="130" t="s">
        <v>350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39"/>
      <c r="I36" s="39"/>
      <c r="J36" s="39"/>
      <c r="K36" s="39"/>
      <c r="L36" s="39"/>
      <c r="M36" s="39"/>
    </row>
    <row r="37" spans="2:13" ht="22.5" hidden="1" customHeight="1" x14ac:dyDescent="0.2">
      <c r="B37" s="130" t="s">
        <v>351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39"/>
      <c r="I37" s="39"/>
      <c r="J37" s="39"/>
      <c r="K37" s="39"/>
      <c r="L37" s="39"/>
      <c r="M37" s="39"/>
    </row>
    <row r="38" spans="2:13" s="37" customFormat="1" ht="12" x14ac:dyDescent="0.2">
      <c r="B38" s="130" t="s">
        <v>354</v>
      </c>
      <c r="C38" s="5">
        <v>7.868069508274357</v>
      </c>
      <c r="D38" s="5">
        <v>4.5599911116214766</v>
      </c>
      <c r="E38" s="5">
        <v>2.7553867185199876</v>
      </c>
      <c r="F38" s="5">
        <v>2.1042844094128457</v>
      </c>
      <c r="G38" s="5">
        <v>1.7774077730715327</v>
      </c>
      <c r="H38" s="39"/>
      <c r="I38" s="39"/>
      <c r="J38" s="39"/>
      <c r="K38" s="39"/>
      <c r="L38" s="39"/>
      <c r="M38" s="39"/>
    </row>
    <row r="39" spans="2:13" s="37" customFormat="1" ht="12" customHeight="1" x14ac:dyDescent="0.2">
      <c r="B39" s="130" t="s">
        <v>353</v>
      </c>
      <c r="C39" s="5">
        <v>7.868069508274357</v>
      </c>
      <c r="D39" s="5">
        <v>4.5599911116214766</v>
      </c>
      <c r="E39" s="5">
        <v>2.7553867185199876</v>
      </c>
      <c r="F39" s="5">
        <v>2.1042844094128457</v>
      </c>
      <c r="G39" s="5">
        <v>1.7774077730715327</v>
      </c>
      <c r="H39" s="39"/>
      <c r="I39" s="39"/>
      <c r="J39" s="39"/>
      <c r="K39" s="39"/>
      <c r="L39" s="39"/>
      <c r="M39" s="39"/>
    </row>
    <row r="40" spans="2:13" ht="33.75" hidden="1" customHeight="1" x14ac:dyDescent="0.2">
      <c r="B40" s="130" t="s">
        <v>347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39"/>
      <c r="I40" s="39"/>
      <c r="J40" s="39"/>
      <c r="K40" s="39"/>
      <c r="L40" s="39"/>
      <c r="M40" s="39"/>
    </row>
    <row r="41" spans="2:13" ht="22.5" hidden="1" customHeight="1" x14ac:dyDescent="0.2">
      <c r="B41" s="130" t="s">
        <v>348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39"/>
      <c r="I41" s="39"/>
      <c r="J41" s="39"/>
      <c r="K41" s="39"/>
      <c r="L41" s="39"/>
      <c r="M41" s="39"/>
    </row>
    <row r="42" spans="2:13" ht="22.5" hidden="1" customHeight="1" x14ac:dyDescent="0.2">
      <c r="B42" s="130" t="s">
        <v>349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39"/>
      <c r="I42" s="39"/>
      <c r="J42" s="39"/>
      <c r="K42" s="39"/>
      <c r="L42" s="39"/>
      <c r="M42" s="39"/>
    </row>
    <row r="43" spans="2:13" ht="22.5" hidden="1" customHeight="1" x14ac:dyDescent="0.2">
      <c r="B43" s="130" t="s">
        <v>350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39"/>
      <c r="I43" s="39"/>
      <c r="J43" s="39"/>
      <c r="K43" s="39"/>
      <c r="L43" s="39"/>
      <c r="M43" s="39"/>
    </row>
    <row r="44" spans="2:13" ht="22.5" hidden="1" customHeight="1" x14ac:dyDescent="0.2">
      <c r="B44" s="130" t="s">
        <v>351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39"/>
      <c r="I44" s="39"/>
      <c r="J44" s="39"/>
      <c r="K44" s="39"/>
      <c r="L44" s="39"/>
      <c r="M44" s="39"/>
    </row>
    <row r="45" spans="2:13" ht="11.25" hidden="1" customHeight="1" x14ac:dyDescent="0.2">
      <c r="B45" s="130" t="s">
        <v>355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39"/>
      <c r="I45" s="39"/>
      <c r="J45" s="39"/>
      <c r="K45" s="39"/>
      <c r="L45" s="39"/>
      <c r="M45" s="39"/>
    </row>
    <row r="46" spans="2:13" ht="33.75" hidden="1" customHeight="1" x14ac:dyDescent="0.2">
      <c r="B46" s="130" t="s">
        <v>353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39"/>
      <c r="I46" s="39"/>
      <c r="J46" s="39"/>
      <c r="K46" s="39"/>
      <c r="L46" s="39"/>
      <c r="M46" s="39"/>
    </row>
    <row r="47" spans="2:13" ht="33.75" hidden="1" customHeight="1" x14ac:dyDescent="0.2">
      <c r="B47" s="130" t="s">
        <v>347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39"/>
      <c r="I47" s="39"/>
      <c r="J47" s="39"/>
      <c r="K47" s="39"/>
      <c r="L47" s="39"/>
      <c r="M47" s="39"/>
    </row>
    <row r="48" spans="2:13" ht="22.5" hidden="1" customHeight="1" x14ac:dyDescent="0.2">
      <c r="B48" s="130" t="s">
        <v>348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39"/>
      <c r="I48" s="39"/>
      <c r="J48" s="39"/>
      <c r="K48" s="39"/>
      <c r="L48" s="39"/>
      <c r="M48" s="39"/>
    </row>
    <row r="49" spans="2:13" ht="22.5" hidden="1" customHeight="1" x14ac:dyDescent="0.2">
      <c r="B49" s="130" t="s">
        <v>349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39"/>
      <c r="I49" s="39"/>
      <c r="J49" s="39"/>
      <c r="K49" s="39"/>
      <c r="L49" s="39"/>
      <c r="M49" s="39"/>
    </row>
    <row r="50" spans="2:13" ht="22.5" hidden="1" customHeight="1" x14ac:dyDescent="0.2">
      <c r="B50" s="131" t="s">
        <v>350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39"/>
      <c r="I50" s="39"/>
      <c r="J50" s="39"/>
      <c r="K50" s="39"/>
      <c r="L50" s="39"/>
      <c r="M50" s="39"/>
    </row>
    <row r="51" spans="2:13" ht="22.5" hidden="1" customHeight="1" x14ac:dyDescent="0.2">
      <c r="B51" s="130" t="s">
        <v>351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39"/>
      <c r="I51" s="39"/>
      <c r="J51" s="39"/>
      <c r="K51" s="39"/>
      <c r="L51" s="39"/>
      <c r="M51" s="39"/>
    </row>
    <row r="52" spans="2:13" s="39" customFormat="1" ht="12" x14ac:dyDescent="0.2">
      <c r="B52" s="127" t="s">
        <v>359</v>
      </c>
      <c r="C52" s="253">
        <v>113.45121272242223</v>
      </c>
      <c r="D52" s="253">
        <v>106.09118006369664</v>
      </c>
      <c r="E52" s="253">
        <v>122.20922278583905</v>
      </c>
      <c r="F52" s="253">
        <v>119.72975348508834</v>
      </c>
      <c r="G52" s="253">
        <v>163.59205579581842</v>
      </c>
    </row>
    <row r="53" spans="2:13" s="37" customFormat="1" ht="12" customHeight="1" x14ac:dyDescent="0.2">
      <c r="B53" s="116" t="s">
        <v>146</v>
      </c>
      <c r="C53" s="5">
        <v>10.490379290525862</v>
      </c>
      <c r="D53" s="5">
        <v>9.6087409058061741</v>
      </c>
      <c r="E53" s="5">
        <v>9.5166914869145725</v>
      </c>
      <c r="F53" s="5">
        <v>9.2569935550286697</v>
      </c>
      <c r="G53" s="5">
        <v>10.710515560538246</v>
      </c>
      <c r="H53" s="39"/>
      <c r="I53" s="39"/>
      <c r="J53" s="39"/>
      <c r="K53" s="39"/>
      <c r="L53" s="39"/>
      <c r="M53" s="39"/>
    </row>
    <row r="54" spans="2:13" ht="11.25" hidden="1" customHeight="1" x14ac:dyDescent="0.2">
      <c r="B54" s="116" t="s">
        <v>169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39"/>
      <c r="I54" s="39"/>
      <c r="J54" s="39"/>
      <c r="K54" s="39"/>
      <c r="L54" s="39"/>
      <c r="M54" s="39"/>
    </row>
    <row r="55" spans="2:13" ht="12" customHeight="1" x14ac:dyDescent="0.2">
      <c r="B55" s="116" t="s">
        <v>639</v>
      </c>
      <c r="C55" s="5">
        <v>0.25060330863257929</v>
      </c>
      <c r="D55" s="5">
        <v>0.23907153065671977</v>
      </c>
      <c r="E55" s="5">
        <v>0.23038527637396539</v>
      </c>
      <c r="F55" s="5">
        <v>0.23942882252767</v>
      </c>
      <c r="G55" s="5">
        <v>0.20792148591435389</v>
      </c>
      <c r="H55" s="39"/>
      <c r="I55" s="39"/>
      <c r="J55" s="39"/>
      <c r="K55" s="39"/>
      <c r="L55" s="39"/>
      <c r="M55" s="39"/>
    </row>
    <row r="56" spans="2:13" s="37" customFormat="1" ht="12" x14ac:dyDescent="0.2">
      <c r="B56" s="116" t="s">
        <v>112</v>
      </c>
      <c r="C56" s="5">
        <v>7.6825336409130864</v>
      </c>
      <c r="D56" s="5">
        <v>7.0672631900179406</v>
      </c>
      <c r="E56" s="5">
        <v>7.0627265289184198</v>
      </c>
      <c r="F56" s="5">
        <v>7.0342280585231558</v>
      </c>
      <c r="G56" s="5">
        <v>7.2038016447994941</v>
      </c>
      <c r="H56" s="39"/>
      <c r="I56" s="39"/>
      <c r="J56" s="39"/>
      <c r="K56" s="39"/>
      <c r="L56" s="39"/>
      <c r="M56" s="39"/>
    </row>
    <row r="57" spans="2:13" s="37" customFormat="1" ht="12" x14ac:dyDescent="0.2">
      <c r="B57" s="116" t="s">
        <v>170</v>
      </c>
      <c r="C57" s="5">
        <v>2.5572423409801961</v>
      </c>
      <c r="D57" s="5">
        <v>2.3024061851315158</v>
      </c>
      <c r="E57" s="5">
        <v>2.2235796816221893</v>
      </c>
      <c r="F57" s="5">
        <v>1.9833366739778442</v>
      </c>
      <c r="G57" s="5">
        <v>3.2987924298243976</v>
      </c>
      <c r="H57" s="39"/>
      <c r="I57" s="39"/>
      <c r="J57" s="39"/>
      <c r="K57" s="39"/>
      <c r="L57" s="39"/>
      <c r="M57" s="39"/>
    </row>
    <row r="58" spans="2:13" s="37" customFormat="1" ht="12" hidden="1" x14ac:dyDescent="0.2">
      <c r="B58" s="116" t="s">
        <v>171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39"/>
      <c r="I58" s="39"/>
      <c r="J58" s="39"/>
      <c r="K58" s="39"/>
      <c r="L58" s="39"/>
      <c r="M58" s="39"/>
    </row>
    <row r="59" spans="2:13" ht="12" customHeight="1" x14ac:dyDescent="0.2">
      <c r="B59" s="116" t="s">
        <v>399</v>
      </c>
      <c r="C59" s="5">
        <v>2.5572423409801961</v>
      </c>
      <c r="D59" s="5">
        <v>2.3024061851315158</v>
      </c>
      <c r="E59" s="5">
        <v>2.2235796816221893</v>
      </c>
      <c r="F59" s="5">
        <v>1.9833366739778442</v>
      </c>
      <c r="G59" s="5">
        <v>3.2987924298243976</v>
      </c>
      <c r="H59" s="39"/>
      <c r="I59" s="39"/>
      <c r="J59" s="39"/>
      <c r="K59" s="39"/>
      <c r="L59" s="39"/>
      <c r="M59" s="39"/>
    </row>
    <row r="60" spans="2:13" s="37" customFormat="1" ht="12" x14ac:dyDescent="0.2">
      <c r="B60" s="158" t="s">
        <v>635</v>
      </c>
      <c r="C60" s="18">
        <v>2.5572423409801961</v>
      </c>
      <c r="D60" s="18">
        <v>2.3024061851315158</v>
      </c>
      <c r="E60" s="18">
        <v>2.2235796816221893</v>
      </c>
      <c r="F60" s="18">
        <v>1.9833366739778442</v>
      </c>
      <c r="G60" s="18">
        <v>3.2987924298243976</v>
      </c>
      <c r="H60" s="39"/>
      <c r="I60" s="39"/>
      <c r="J60" s="39"/>
      <c r="K60" s="39"/>
      <c r="L60" s="39"/>
      <c r="M60" s="39"/>
    </row>
    <row r="61" spans="2:13" ht="33.75" hidden="1" customHeight="1" x14ac:dyDescent="0.2">
      <c r="B61" s="158" t="s">
        <v>636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39"/>
      <c r="I61" s="39"/>
      <c r="J61" s="39"/>
      <c r="K61" s="39"/>
      <c r="L61" s="39"/>
      <c r="M61" s="39"/>
    </row>
    <row r="62" spans="2:13" ht="24.95" customHeight="1" x14ac:dyDescent="0.2">
      <c r="B62" s="116" t="s">
        <v>173</v>
      </c>
      <c r="C62" s="5">
        <v>10.490379290525862</v>
      </c>
      <c r="D62" s="5">
        <v>9.6087409058061759</v>
      </c>
      <c r="E62" s="5">
        <v>9.5166914869145742</v>
      </c>
      <c r="F62" s="5">
        <v>9.2569935550286697</v>
      </c>
      <c r="G62" s="5">
        <v>10.710515560538246</v>
      </c>
      <c r="H62" s="39"/>
      <c r="I62" s="39"/>
      <c r="J62" s="39"/>
      <c r="K62" s="39"/>
      <c r="L62" s="39"/>
      <c r="M62" s="39"/>
    </row>
    <row r="63" spans="2:13" ht="11.25" hidden="1" customHeight="1" x14ac:dyDescent="0.2">
      <c r="B63" s="116" t="s">
        <v>174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39"/>
      <c r="I63" s="39"/>
      <c r="J63" s="39"/>
      <c r="K63" s="39"/>
      <c r="L63" s="39"/>
      <c r="M63" s="39"/>
    </row>
    <row r="64" spans="2:13" ht="12.75" customHeight="1" x14ac:dyDescent="0.2">
      <c r="B64" s="116" t="s">
        <v>175</v>
      </c>
      <c r="C64" s="5">
        <v>10.490379290525862</v>
      </c>
      <c r="D64" s="5">
        <v>9.6087409058061759</v>
      </c>
      <c r="E64" s="5">
        <v>9.5166914869145742</v>
      </c>
      <c r="F64" s="5">
        <v>9.2569935550286697</v>
      </c>
      <c r="G64" s="5">
        <v>10.710515560538246</v>
      </c>
      <c r="H64" s="39"/>
      <c r="I64" s="39"/>
      <c r="J64" s="39"/>
      <c r="K64" s="39"/>
      <c r="L64" s="39"/>
      <c r="M64" s="39"/>
    </row>
    <row r="65" spans="2:13" ht="11.25" hidden="1" customHeight="1" x14ac:dyDescent="0.2">
      <c r="B65" s="116" t="s">
        <v>176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39"/>
      <c r="I65" s="39"/>
      <c r="J65" s="39"/>
      <c r="K65" s="39"/>
      <c r="L65" s="39"/>
      <c r="M65" s="39"/>
    </row>
    <row r="66" spans="2:13" s="37" customFormat="1" ht="12" hidden="1" x14ac:dyDescent="0.2">
      <c r="B66" s="116" t="s">
        <v>178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39"/>
      <c r="I66" s="39"/>
      <c r="J66" s="39"/>
      <c r="K66" s="39"/>
      <c r="L66" s="39"/>
      <c r="M66" s="39"/>
    </row>
    <row r="67" spans="2:13" ht="11.25" customHeight="1" x14ac:dyDescent="0.2">
      <c r="B67" s="116" t="s">
        <v>361</v>
      </c>
      <c r="C67" s="5">
        <v>102.96083343189636</v>
      </c>
      <c r="D67" s="5">
        <v>96.482439157890468</v>
      </c>
      <c r="E67" s="5">
        <v>112.69253129892446</v>
      </c>
      <c r="F67" s="5">
        <v>110.47275993005967</v>
      </c>
      <c r="G67" s="5">
        <v>152.8815402352802</v>
      </c>
      <c r="H67" s="39"/>
      <c r="I67" s="39"/>
      <c r="J67" s="39"/>
      <c r="K67" s="39"/>
      <c r="L67" s="39"/>
      <c r="M67" s="39"/>
    </row>
    <row r="68" spans="2:13" ht="11.25" hidden="1" customHeight="1" x14ac:dyDescent="0.2">
      <c r="B68" s="116" t="s">
        <v>169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39"/>
      <c r="I68" s="39"/>
      <c r="J68" s="39"/>
      <c r="K68" s="39"/>
      <c r="L68" s="39"/>
      <c r="M68" s="39"/>
    </row>
    <row r="69" spans="2:13" ht="11.25" hidden="1" customHeight="1" x14ac:dyDescent="0.2">
      <c r="B69" s="116" t="s">
        <v>181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39"/>
      <c r="I69" s="39"/>
      <c r="J69" s="39"/>
      <c r="K69" s="39"/>
      <c r="L69" s="39"/>
      <c r="M69" s="39"/>
    </row>
    <row r="70" spans="2:13" ht="11.25" hidden="1" customHeight="1" x14ac:dyDescent="0.2">
      <c r="B70" s="116" t="s">
        <v>182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39"/>
      <c r="I70" s="39"/>
      <c r="J70" s="39"/>
      <c r="K70" s="39"/>
      <c r="L70" s="39"/>
      <c r="M70" s="39"/>
    </row>
    <row r="71" spans="2:13" ht="12" customHeight="1" x14ac:dyDescent="0.2">
      <c r="B71" s="116" t="s">
        <v>639</v>
      </c>
      <c r="C71" s="5">
        <v>102.96083343189636</v>
      </c>
      <c r="D71" s="5">
        <v>96.482439157890468</v>
      </c>
      <c r="E71" s="5">
        <v>112.69253129892446</v>
      </c>
      <c r="F71" s="5">
        <v>110.47275993005967</v>
      </c>
      <c r="G71" s="5">
        <v>152.8815402352802</v>
      </c>
      <c r="H71" s="39"/>
      <c r="I71" s="39"/>
      <c r="J71" s="39"/>
      <c r="K71" s="39"/>
      <c r="L71" s="39"/>
      <c r="M71" s="39"/>
    </row>
    <row r="72" spans="2:13" ht="11.25" customHeight="1" x14ac:dyDescent="0.2">
      <c r="B72" s="116" t="s">
        <v>181</v>
      </c>
      <c r="C72" s="5">
        <v>71.756080705128525</v>
      </c>
      <c r="D72" s="5">
        <v>67.307174148818632</v>
      </c>
      <c r="E72" s="5">
        <v>82.341404333657991</v>
      </c>
      <c r="F72" s="5">
        <v>83.24797337586098</v>
      </c>
      <c r="G72" s="5">
        <v>122.55155561895673</v>
      </c>
      <c r="H72" s="39"/>
      <c r="I72" s="39"/>
      <c r="J72" s="39"/>
      <c r="K72" s="39"/>
      <c r="L72" s="39"/>
      <c r="M72" s="39"/>
    </row>
    <row r="73" spans="2:13" s="37" customFormat="1" ht="12" x14ac:dyDescent="0.2">
      <c r="B73" s="116" t="s">
        <v>182</v>
      </c>
      <c r="C73" s="5">
        <v>31.204752726767829</v>
      </c>
      <c r="D73" s="5">
        <v>29.175265009071836</v>
      </c>
      <c r="E73" s="5">
        <v>30.351126965266477</v>
      </c>
      <c r="F73" s="5">
        <v>27.224786554198701</v>
      </c>
      <c r="G73" s="5">
        <v>30.329984616323451</v>
      </c>
      <c r="H73" s="39"/>
      <c r="I73" s="39"/>
      <c r="J73" s="39"/>
      <c r="K73" s="39"/>
      <c r="L73" s="39"/>
      <c r="M73" s="39"/>
    </row>
    <row r="74" spans="2:13" ht="11.25" hidden="1" customHeight="1" x14ac:dyDescent="0.2">
      <c r="B74" s="116" t="s">
        <v>112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39"/>
      <c r="I74" s="39"/>
      <c r="J74" s="39"/>
      <c r="K74" s="39"/>
      <c r="L74" s="39"/>
      <c r="M74" s="39"/>
    </row>
    <row r="75" spans="2:13" s="37" customFormat="1" ht="12" hidden="1" x14ac:dyDescent="0.2">
      <c r="B75" s="116" t="s">
        <v>181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39"/>
      <c r="I75" s="39"/>
      <c r="J75" s="39"/>
      <c r="K75" s="39"/>
      <c r="L75" s="39"/>
      <c r="M75" s="39"/>
    </row>
    <row r="76" spans="2:13" ht="11.25" hidden="1" customHeight="1" x14ac:dyDescent="0.2">
      <c r="B76" s="116" t="s">
        <v>182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39"/>
      <c r="I76" s="39"/>
      <c r="J76" s="39"/>
      <c r="K76" s="39"/>
      <c r="L76" s="39"/>
      <c r="M76" s="39"/>
    </row>
    <row r="77" spans="2:13" ht="11.25" hidden="1" customHeight="1" x14ac:dyDescent="0.2">
      <c r="B77" s="116" t="s">
        <v>170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39"/>
      <c r="I77" s="39"/>
      <c r="J77" s="39"/>
      <c r="K77" s="39"/>
      <c r="L77" s="39"/>
      <c r="M77" s="39"/>
    </row>
    <row r="78" spans="2:13" ht="11.25" hidden="1" customHeight="1" x14ac:dyDescent="0.2">
      <c r="B78" s="116" t="s">
        <v>181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39"/>
      <c r="I78" s="39"/>
      <c r="J78" s="39"/>
      <c r="K78" s="39"/>
      <c r="L78" s="39"/>
      <c r="M78" s="39"/>
    </row>
    <row r="79" spans="2:13" ht="11.25" hidden="1" customHeight="1" x14ac:dyDescent="0.2">
      <c r="B79" s="116" t="s">
        <v>182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39"/>
      <c r="I79" s="39"/>
      <c r="J79" s="39"/>
      <c r="K79" s="39"/>
      <c r="L79" s="39"/>
      <c r="M79" s="39"/>
    </row>
    <row r="80" spans="2:13" ht="11.25" hidden="1" customHeight="1" x14ac:dyDescent="0.2">
      <c r="B80" s="116" t="s">
        <v>171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39"/>
      <c r="I80" s="39"/>
      <c r="J80" s="39"/>
      <c r="K80" s="39"/>
      <c r="L80" s="39"/>
      <c r="M80" s="39"/>
    </row>
    <row r="81" spans="2:13" ht="11.25" hidden="1" customHeight="1" x14ac:dyDescent="0.2">
      <c r="B81" s="116" t="s">
        <v>183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39"/>
      <c r="I81" s="39"/>
      <c r="J81" s="39"/>
      <c r="K81" s="39"/>
      <c r="L81" s="39"/>
      <c r="M81" s="39"/>
    </row>
    <row r="82" spans="2:13" ht="11.25" hidden="1" customHeight="1" x14ac:dyDescent="0.2">
      <c r="B82" s="116" t="s">
        <v>184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39"/>
      <c r="I82" s="39"/>
      <c r="J82" s="39"/>
      <c r="K82" s="39"/>
      <c r="L82" s="39"/>
      <c r="M82" s="39"/>
    </row>
    <row r="83" spans="2:13" ht="11.25" hidden="1" customHeight="1" x14ac:dyDescent="0.2">
      <c r="B83" s="116" t="s">
        <v>399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39"/>
      <c r="I83" s="39"/>
      <c r="J83" s="39"/>
      <c r="K83" s="39"/>
      <c r="L83" s="39"/>
      <c r="M83" s="39"/>
    </row>
    <row r="84" spans="2:13" ht="11.25" hidden="1" customHeight="1" x14ac:dyDescent="0.2">
      <c r="B84" s="116" t="s">
        <v>183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39"/>
      <c r="I84" s="39"/>
      <c r="J84" s="39"/>
      <c r="K84" s="39"/>
      <c r="L84" s="39"/>
      <c r="M84" s="39"/>
    </row>
    <row r="85" spans="2:13" ht="33.75" hidden="1" customHeight="1" x14ac:dyDescent="0.2">
      <c r="B85" s="116" t="s">
        <v>184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39"/>
      <c r="I85" s="39"/>
      <c r="J85" s="39"/>
      <c r="K85" s="39"/>
      <c r="L85" s="39"/>
      <c r="M85" s="39"/>
    </row>
    <row r="86" spans="2:13" ht="11.25" hidden="1" customHeight="1" x14ac:dyDescent="0.2">
      <c r="B86" s="158" t="s">
        <v>635</v>
      </c>
      <c r="C86" s="18">
        <v>0</v>
      </c>
      <c r="D86" s="18">
        <v>0</v>
      </c>
      <c r="E86" s="18">
        <v>0</v>
      </c>
      <c r="F86" s="18">
        <v>0</v>
      </c>
      <c r="G86" s="18">
        <v>0</v>
      </c>
      <c r="H86" s="39"/>
      <c r="I86" s="39"/>
      <c r="J86" s="39"/>
      <c r="K86" s="39"/>
      <c r="L86" s="39"/>
      <c r="M86" s="39"/>
    </row>
    <row r="87" spans="2:13" ht="11.25" hidden="1" customHeight="1" x14ac:dyDescent="0.2">
      <c r="B87" s="116" t="s">
        <v>637</v>
      </c>
      <c r="C87" s="18">
        <v>0</v>
      </c>
      <c r="D87" s="18">
        <v>0</v>
      </c>
      <c r="E87" s="18">
        <v>0</v>
      </c>
      <c r="F87" s="18">
        <v>0</v>
      </c>
      <c r="G87" s="18">
        <v>0</v>
      </c>
      <c r="H87" s="39"/>
      <c r="I87" s="39"/>
      <c r="J87" s="39"/>
      <c r="K87" s="39"/>
      <c r="L87" s="39"/>
      <c r="M87" s="39"/>
    </row>
    <row r="88" spans="2:13" s="40" customFormat="1" ht="33.75" hidden="1" customHeight="1" x14ac:dyDescent="0.2">
      <c r="B88" s="116" t="s">
        <v>638</v>
      </c>
      <c r="C88" s="267">
        <v>0</v>
      </c>
      <c r="D88" s="267">
        <v>0</v>
      </c>
      <c r="E88" s="267">
        <v>0</v>
      </c>
      <c r="F88" s="267">
        <v>0</v>
      </c>
      <c r="G88" s="267">
        <v>0</v>
      </c>
      <c r="H88" s="39"/>
      <c r="I88" s="39"/>
      <c r="J88" s="39"/>
      <c r="K88" s="39"/>
      <c r="L88" s="39"/>
      <c r="M88" s="39"/>
    </row>
    <row r="89" spans="2:13" s="40" customFormat="1" ht="11.25" hidden="1" customHeight="1" x14ac:dyDescent="0.2">
      <c r="B89" s="158" t="s">
        <v>636</v>
      </c>
      <c r="C89" s="267">
        <v>0</v>
      </c>
      <c r="D89" s="267">
        <v>0</v>
      </c>
      <c r="E89" s="267">
        <v>0</v>
      </c>
      <c r="F89" s="267">
        <v>0</v>
      </c>
      <c r="G89" s="267">
        <v>0</v>
      </c>
      <c r="H89" s="39"/>
      <c r="I89" s="39"/>
      <c r="J89" s="39"/>
      <c r="K89" s="39"/>
      <c r="L89" s="39"/>
      <c r="M89" s="39"/>
    </row>
    <row r="90" spans="2:13" s="40" customFormat="1" ht="11.25" hidden="1" customHeight="1" x14ac:dyDescent="0.2">
      <c r="B90" s="116" t="s">
        <v>637</v>
      </c>
      <c r="C90" s="267">
        <v>0</v>
      </c>
      <c r="D90" s="267">
        <v>0</v>
      </c>
      <c r="E90" s="267">
        <v>0</v>
      </c>
      <c r="F90" s="267">
        <v>0</v>
      </c>
      <c r="G90" s="267">
        <v>0</v>
      </c>
      <c r="H90" s="39"/>
      <c r="I90" s="39"/>
      <c r="J90" s="39"/>
      <c r="K90" s="39"/>
      <c r="L90" s="39"/>
      <c r="M90" s="39"/>
    </row>
    <row r="91" spans="2:13" s="40" customFormat="1" ht="33.75" hidden="1" customHeight="1" x14ac:dyDescent="0.2">
      <c r="B91" s="116" t="s">
        <v>638</v>
      </c>
      <c r="C91" s="267">
        <v>0</v>
      </c>
      <c r="D91" s="267">
        <v>0</v>
      </c>
      <c r="E91" s="267">
        <v>0</v>
      </c>
      <c r="F91" s="267">
        <v>0</v>
      </c>
      <c r="G91" s="267">
        <v>0</v>
      </c>
      <c r="H91" s="39"/>
      <c r="I91" s="39"/>
      <c r="J91" s="39"/>
      <c r="K91" s="39"/>
      <c r="L91" s="39"/>
      <c r="M91" s="39"/>
    </row>
    <row r="92" spans="2:13" s="40" customFormat="1" ht="11.25" hidden="1" customHeight="1" x14ac:dyDescent="0.2">
      <c r="B92" s="127" t="s">
        <v>186</v>
      </c>
      <c r="C92" s="253">
        <v>0</v>
      </c>
      <c r="D92" s="253">
        <v>0</v>
      </c>
      <c r="E92" s="253">
        <v>0</v>
      </c>
      <c r="F92" s="253">
        <v>0</v>
      </c>
      <c r="G92" s="253">
        <v>0</v>
      </c>
      <c r="H92" s="39"/>
      <c r="I92" s="39"/>
      <c r="J92" s="39"/>
      <c r="K92" s="39"/>
      <c r="L92" s="39"/>
      <c r="M92" s="39"/>
    </row>
    <row r="93" spans="2:13" s="40" customFormat="1" ht="11.25" hidden="1" customHeight="1" x14ac:dyDescent="0.2">
      <c r="B93" s="116" t="s">
        <v>197</v>
      </c>
      <c r="C93" s="253">
        <v>0</v>
      </c>
      <c r="D93" s="253">
        <v>0</v>
      </c>
      <c r="E93" s="253">
        <v>0</v>
      </c>
      <c r="F93" s="253">
        <v>0</v>
      </c>
      <c r="G93" s="253">
        <v>0</v>
      </c>
      <c r="H93" s="39"/>
      <c r="I93" s="39"/>
      <c r="J93" s="39"/>
      <c r="K93" s="39"/>
      <c r="L93" s="39"/>
      <c r="M93" s="39"/>
    </row>
    <row r="94" spans="2:13" s="40" customFormat="1" ht="11.25" hidden="1" customHeight="1" x14ac:dyDescent="0.2">
      <c r="B94" s="116" t="s">
        <v>641</v>
      </c>
      <c r="C94" s="253">
        <v>0</v>
      </c>
      <c r="D94" s="253">
        <v>0</v>
      </c>
      <c r="E94" s="253">
        <v>0</v>
      </c>
      <c r="F94" s="253">
        <v>0</v>
      </c>
      <c r="G94" s="253">
        <v>0</v>
      </c>
      <c r="H94" s="39"/>
      <c r="I94" s="39"/>
      <c r="J94" s="39"/>
      <c r="K94" s="39"/>
      <c r="L94" s="39"/>
      <c r="M94" s="39"/>
    </row>
    <row r="95" spans="2:13" s="40" customFormat="1" ht="12" hidden="1" customHeight="1" x14ac:dyDescent="0.2">
      <c r="B95" s="116" t="s">
        <v>188</v>
      </c>
      <c r="C95" s="253">
        <v>0</v>
      </c>
      <c r="D95" s="253">
        <v>0</v>
      </c>
      <c r="E95" s="253">
        <v>0</v>
      </c>
      <c r="F95" s="253">
        <v>0</v>
      </c>
      <c r="G95" s="253">
        <v>0</v>
      </c>
      <c r="H95" s="39"/>
      <c r="I95" s="39"/>
      <c r="J95" s="39"/>
      <c r="K95" s="39"/>
      <c r="L95" s="39"/>
      <c r="M95" s="39"/>
    </row>
    <row r="96" spans="2:13" ht="22.5" hidden="1" customHeight="1" x14ac:dyDescent="0.2">
      <c r="B96" s="116" t="s">
        <v>189</v>
      </c>
      <c r="C96" s="253">
        <v>0</v>
      </c>
      <c r="D96" s="253">
        <v>0</v>
      </c>
      <c r="E96" s="253">
        <v>0</v>
      </c>
      <c r="F96" s="253">
        <v>0</v>
      </c>
      <c r="G96" s="253">
        <v>0</v>
      </c>
      <c r="H96" s="39"/>
      <c r="I96" s="39"/>
      <c r="J96" s="39"/>
      <c r="K96" s="39"/>
      <c r="L96" s="39"/>
      <c r="M96" s="39"/>
    </row>
    <row r="97" spans="2:13" ht="11.25" hidden="1" customHeight="1" x14ac:dyDescent="0.2">
      <c r="B97" s="116" t="s">
        <v>190</v>
      </c>
      <c r="C97" s="253">
        <v>0</v>
      </c>
      <c r="D97" s="253">
        <v>0</v>
      </c>
      <c r="E97" s="253">
        <v>0</v>
      </c>
      <c r="F97" s="253">
        <v>0</v>
      </c>
      <c r="G97" s="253">
        <v>0</v>
      </c>
      <c r="H97" s="39"/>
      <c r="I97" s="39"/>
      <c r="J97" s="39"/>
      <c r="K97" s="39"/>
      <c r="L97" s="39"/>
      <c r="M97" s="39"/>
    </row>
    <row r="98" spans="2:13" ht="11.25" hidden="1" customHeight="1" x14ac:dyDescent="0.2">
      <c r="B98" s="116" t="s">
        <v>400</v>
      </c>
      <c r="C98" s="253">
        <v>0</v>
      </c>
      <c r="D98" s="253">
        <v>0</v>
      </c>
      <c r="E98" s="253">
        <v>0</v>
      </c>
      <c r="F98" s="253">
        <v>0</v>
      </c>
      <c r="G98" s="253">
        <v>0</v>
      </c>
      <c r="H98" s="39"/>
      <c r="I98" s="39"/>
      <c r="J98" s="39"/>
      <c r="K98" s="39"/>
      <c r="L98" s="39"/>
      <c r="M98" s="39"/>
    </row>
    <row r="99" spans="2:13" ht="22.5" hidden="1" customHeight="1" x14ac:dyDescent="0.2">
      <c r="B99" s="158" t="s">
        <v>635</v>
      </c>
      <c r="C99" s="18">
        <v>0</v>
      </c>
      <c r="D99" s="18">
        <v>0</v>
      </c>
      <c r="E99" s="18">
        <v>0</v>
      </c>
      <c r="F99" s="18">
        <v>0</v>
      </c>
      <c r="G99" s="18">
        <v>0</v>
      </c>
      <c r="H99" s="39"/>
      <c r="I99" s="39"/>
      <c r="J99" s="39"/>
      <c r="K99" s="39"/>
      <c r="L99" s="39"/>
      <c r="M99" s="39"/>
    </row>
    <row r="100" spans="2:13" s="39" customFormat="1" ht="12" hidden="1" x14ac:dyDescent="0.2">
      <c r="B100" s="158" t="s">
        <v>636</v>
      </c>
      <c r="C100" s="267">
        <v>0</v>
      </c>
      <c r="D100" s="267">
        <v>0</v>
      </c>
      <c r="E100" s="267">
        <v>0</v>
      </c>
      <c r="F100" s="267">
        <v>0</v>
      </c>
      <c r="G100" s="267">
        <v>0</v>
      </c>
    </row>
    <row r="101" spans="2:13" s="39" customFormat="1" ht="12" hidden="1" x14ac:dyDescent="0.2">
      <c r="B101" s="116" t="s">
        <v>192</v>
      </c>
      <c r="C101" s="5">
        <v>0</v>
      </c>
      <c r="D101" s="5">
        <v>0</v>
      </c>
      <c r="E101" s="5">
        <v>0</v>
      </c>
      <c r="F101" s="5">
        <v>0</v>
      </c>
      <c r="G101" s="5">
        <v>0</v>
      </c>
    </row>
    <row r="102" spans="2:13" s="37" customFormat="1" ht="12" hidden="1" x14ac:dyDescent="0.2">
      <c r="B102" s="116" t="s">
        <v>193</v>
      </c>
      <c r="C102" s="5">
        <v>0</v>
      </c>
      <c r="D102" s="5">
        <v>0</v>
      </c>
      <c r="E102" s="5">
        <v>0</v>
      </c>
      <c r="F102" s="5">
        <v>0</v>
      </c>
      <c r="G102" s="5">
        <v>0</v>
      </c>
      <c r="H102" s="39"/>
      <c r="I102" s="39"/>
      <c r="J102" s="39"/>
      <c r="K102" s="39"/>
      <c r="L102" s="39"/>
      <c r="M102" s="39"/>
    </row>
    <row r="103" spans="2:13" ht="11.25" hidden="1" customHeight="1" x14ac:dyDescent="0.2">
      <c r="B103" s="116" t="s">
        <v>194</v>
      </c>
      <c r="C103" s="5">
        <v>0</v>
      </c>
      <c r="D103" s="5">
        <v>0</v>
      </c>
      <c r="E103" s="5">
        <v>0</v>
      </c>
      <c r="F103" s="5">
        <v>0</v>
      </c>
      <c r="G103" s="5">
        <v>0</v>
      </c>
      <c r="H103" s="39"/>
      <c r="I103" s="39"/>
      <c r="J103" s="39"/>
      <c r="K103" s="39"/>
      <c r="L103" s="39"/>
      <c r="M103" s="39"/>
    </row>
    <row r="104" spans="2:13" ht="11.25" hidden="1" customHeight="1" x14ac:dyDescent="0.2">
      <c r="B104" s="116" t="s">
        <v>195</v>
      </c>
      <c r="C104" s="5">
        <v>0</v>
      </c>
      <c r="D104" s="5">
        <v>0</v>
      </c>
      <c r="E104" s="5">
        <v>0</v>
      </c>
      <c r="F104" s="5">
        <v>0</v>
      </c>
      <c r="G104" s="5">
        <v>0</v>
      </c>
      <c r="H104" s="39"/>
      <c r="I104" s="39"/>
      <c r="J104" s="39"/>
      <c r="K104" s="39"/>
      <c r="L104" s="39"/>
      <c r="M104" s="39"/>
    </row>
    <row r="105" spans="2:13" ht="11.25" customHeight="1" x14ac:dyDescent="0.2">
      <c r="B105" s="127" t="s">
        <v>198</v>
      </c>
      <c r="C105" s="253">
        <v>1569.1266807113705</v>
      </c>
      <c r="D105" s="253">
        <v>1342.0437822586589</v>
      </c>
      <c r="E105" s="253">
        <v>1411.2012516066404</v>
      </c>
      <c r="F105" s="253">
        <v>1216.1060056351121</v>
      </c>
      <c r="G105" s="253">
        <v>1336.7372285212796</v>
      </c>
      <c r="H105" s="39"/>
      <c r="I105" s="39"/>
      <c r="J105" s="39"/>
      <c r="K105" s="39"/>
      <c r="L105" s="39"/>
      <c r="M105" s="39"/>
    </row>
    <row r="106" spans="2:13" ht="11.25" customHeight="1" x14ac:dyDescent="0.2">
      <c r="B106" s="127" t="s">
        <v>199</v>
      </c>
      <c r="C106" s="253">
        <v>5.1976982531201623E-7</v>
      </c>
      <c r="D106" s="253">
        <v>3.2002126705754277</v>
      </c>
      <c r="E106" s="253">
        <v>3.4968059508392444</v>
      </c>
      <c r="F106" s="253">
        <v>4.280411785316832</v>
      </c>
      <c r="G106" s="253">
        <v>4.3835993378296054</v>
      </c>
      <c r="H106" s="39"/>
      <c r="I106" s="39"/>
      <c r="J106" s="39"/>
      <c r="K106" s="39"/>
      <c r="L106" s="39"/>
      <c r="M106" s="39"/>
    </row>
    <row r="107" spans="2:13" ht="11.25" customHeight="1" x14ac:dyDescent="0.2">
      <c r="B107" s="127" t="s">
        <v>200</v>
      </c>
      <c r="C107" s="253">
        <v>951.88710476255562</v>
      </c>
      <c r="D107" s="253">
        <v>860.59795005452952</v>
      </c>
      <c r="E107" s="253">
        <v>931.17728704104036</v>
      </c>
      <c r="F107" s="253">
        <v>848.70840494347078</v>
      </c>
      <c r="G107" s="253">
        <v>1004.5986081972699</v>
      </c>
      <c r="H107" s="39"/>
      <c r="I107" s="39"/>
      <c r="J107" s="39"/>
      <c r="K107" s="39"/>
      <c r="L107" s="39"/>
      <c r="M107" s="39"/>
    </row>
    <row r="108" spans="2:13" ht="11.25" hidden="1" customHeight="1" x14ac:dyDescent="0.2">
      <c r="B108" s="116" t="s">
        <v>169</v>
      </c>
      <c r="C108" s="5">
        <v>0</v>
      </c>
      <c r="D108" s="5">
        <v>0</v>
      </c>
      <c r="E108" s="5">
        <v>0</v>
      </c>
      <c r="F108" s="5">
        <v>0</v>
      </c>
      <c r="G108" s="5">
        <v>0</v>
      </c>
      <c r="H108" s="39"/>
      <c r="I108" s="39"/>
      <c r="J108" s="39"/>
      <c r="K108" s="39"/>
      <c r="L108" s="39"/>
      <c r="M108" s="39"/>
    </row>
    <row r="109" spans="2:13" s="37" customFormat="1" ht="12" hidden="1" x14ac:dyDescent="0.2">
      <c r="B109" s="116" t="s">
        <v>181</v>
      </c>
      <c r="C109" s="5">
        <v>0</v>
      </c>
      <c r="D109" s="5">
        <v>0</v>
      </c>
      <c r="E109" s="5">
        <v>0</v>
      </c>
      <c r="F109" s="5">
        <v>0</v>
      </c>
      <c r="G109" s="5">
        <v>0</v>
      </c>
      <c r="H109" s="39"/>
      <c r="I109" s="39"/>
      <c r="J109" s="39"/>
      <c r="K109" s="39"/>
      <c r="L109" s="39"/>
      <c r="M109" s="39"/>
    </row>
    <row r="110" spans="2:13" s="37" customFormat="1" ht="12" hidden="1" x14ac:dyDescent="0.2">
      <c r="B110" s="116" t="s">
        <v>182</v>
      </c>
      <c r="C110" s="5">
        <v>0</v>
      </c>
      <c r="D110" s="5">
        <v>0</v>
      </c>
      <c r="E110" s="5">
        <v>0</v>
      </c>
      <c r="F110" s="5">
        <v>0</v>
      </c>
      <c r="G110" s="5">
        <v>0</v>
      </c>
      <c r="H110" s="39"/>
      <c r="I110" s="39"/>
      <c r="J110" s="39"/>
      <c r="K110" s="39"/>
      <c r="L110" s="39"/>
      <c r="M110" s="39"/>
    </row>
    <row r="111" spans="2:13" ht="12" customHeight="1" x14ac:dyDescent="0.2">
      <c r="B111" s="116" t="s">
        <v>639</v>
      </c>
      <c r="C111" s="5">
        <v>825.38742215355398</v>
      </c>
      <c r="D111" s="5">
        <v>789.41107238889606</v>
      </c>
      <c r="E111" s="5">
        <v>843.1975061954239</v>
      </c>
      <c r="F111" s="5">
        <v>723.63820312711994</v>
      </c>
      <c r="G111" s="5">
        <v>881.42275187994085</v>
      </c>
      <c r="H111" s="39"/>
      <c r="I111" s="39"/>
      <c r="J111" s="39"/>
      <c r="K111" s="39"/>
      <c r="L111" s="39"/>
      <c r="M111" s="39"/>
    </row>
    <row r="112" spans="2:13" ht="11.25" customHeight="1" x14ac:dyDescent="0.2">
      <c r="B112" s="116" t="s">
        <v>202</v>
      </c>
      <c r="C112" s="5">
        <v>825.38742215355398</v>
      </c>
      <c r="D112" s="5">
        <v>789.41107238889606</v>
      </c>
      <c r="E112" s="5">
        <v>843.1975061954239</v>
      </c>
      <c r="F112" s="5">
        <v>723.63820312711994</v>
      </c>
      <c r="G112" s="5">
        <v>881.42275187994085</v>
      </c>
      <c r="H112" s="39"/>
      <c r="I112" s="39"/>
      <c r="J112" s="39"/>
      <c r="K112" s="39"/>
      <c r="L112" s="39"/>
      <c r="M112" s="39"/>
    </row>
    <row r="113" spans="2:13" ht="11.25" hidden="1" customHeight="1" x14ac:dyDescent="0.2">
      <c r="B113" s="116" t="s">
        <v>181</v>
      </c>
      <c r="C113" s="5">
        <v>0</v>
      </c>
      <c r="D113" s="5">
        <v>0</v>
      </c>
      <c r="E113" s="5">
        <v>0</v>
      </c>
      <c r="F113" s="5">
        <v>0</v>
      </c>
      <c r="G113" s="5">
        <v>0</v>
      </c>
      <c r="H113" s="39"/>
      <c r="I113" s="39"/>
      <c r="J113" s="39"/>
      <c r="K113" s="39"/>
      <c r="L113" s="39"/>
      <c r="M113" s="39"/>
    </row>
    <row r="114" spans="2:13" ht="24.95" hidden="1" customHeight="1" x14ac:dyDescent="0.2">
      <c r="B114" s="116" t="s">
        <v>182</v>
      </c>
      <c r="C114" s="5">
        <v>0</v>
      </c>
      <c r="D114" s="5">
        <v>0</v>
      </c>
      <c r="E114" s="5">
        <v>0</v>
      </c>
      <c r="F114" s="5">
        <v>0</v>
      </c>
      <c r="G114" s="5">
        <v>0</v>
      </c>
      <c r="H114" s="39"/>
      <c r="I114" s="39"/>
      <c r="J114" s="39"/>
      <c r="K114" s="39"/>
      <c r="L114" s="39"/>
      <c r="M114" s="39"/>
    </row>
    <row r="115" spans="2:13" ht="11.25" hidden="1" customHeight="1" x14ac:dyDescent="0.2">
      <c r="B115" s="116" t="s">
        <v>112</v>
      </c>
      <c r="C115" s="5">
        <v>0</v>
      </c>
      <c r="D115" s="5">
        <v>0</v>
      </c>
      <c r="E115" s="5">
        <v>0</v>
      </c>
      <c r="F115" s="5">
        <v>0</v>
      </c>
      <c r="G115" s="5">
        <v>0</v>
      </c>
      <c r="H115" s="39"/>
      <c r="I115" s="39"/>
      <c r="J115" s="39"/>
      <c r="K115" s="39"/>
      <c r="L115" s="39"/>
      <c r="M115" s="39"/>
    </row>
    <row r="116" spans="2:13" s="37" customFormat="1" ht="12" hidden="1" x14ac:dyDescent="0.2">
      <c r="B116" s="116" t="s">
        <v>181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39"/>
      <c r="I116" s="39"/>
      <c r="J116" s="39"/>
      <c r="K116" s="39"/>
      <c r="L116" s="39"/>
      <c r="M116" s="39"/>
    </row>
    <row r="117" spans="2:13" s="37" customFormat="1" ht="12" hidden="1" x14ac:dyDescent="0.2">
      <c r="B117" s="116" t="s">
        <v>182</v>
      </c>
      <c r="C117" s="5">
        <v>0</v>
      </c>
      <c r="D117" s="5">
        <v>0</v>
      </c>
      <c r="E117" s="5">
        <v>0</v>
      </c>
      <c r="F117" s="5">
        <v>0</v>
      </c>
      <c r="G117" s="5">
        <v>0</v>
      </c>
      <c r="H117" s="39"/>
      <c r="I117" s="39"/>
      <c r="J117" s="39"/>
      <c r="K117" s="39"/>
      <c r="L117" s="39"/>
      <c r="M117" s="39"/>
    </row>
    <row r="118" spans="2:13" ht="11.25" customHeight="1" x14ac:dyDescent="0.2">
      <c r="B118" s="116" t="s">
        <v>170</v>
      </c>
      <c r="C118" s="5">
        <v>126.49968260900158</v>
      </c>
      <c r="D118" s="5">
        <v>71.18687766563346</v>
      </c>
      <c r="E118" s="5">
        <v>87.979780845616602</v>
      </c>
      <c r="F118" s="5">
        <v>125.07020181635096</v>
      </c>
      <c r="G118" s="5">
        <v>123.17585631732912</v>
      </c>
      <c r="H118" s="39"/>
      <c r="I118" s="39"/>
      <c r="J118" s="39"/>
      <c r="K118" s="39"/>
      <c r="L118" s="39"/>
      <c r="M118" s="39"/>
    </row>
    <row r="119" spans="2:13" ht="11.25" customHeight="1" x14ac:dyDescent="0.2">
      <c r="B119" s="116" t="s">
        <v>181</v>
      </c>
      <c r="C119" s="5">
        <v>126.49968260900158</v>
      </c>
      <c r="D119" s="5">
        <v>71.18687766563346</v>
      </c>
      <c r="E119" s="5">
        <v>87.979780845616602</v>
      </c>
      <c r="F119" s="5">
        <v>125.07020181635096</v>
      </c>
      <c r="G119" s="5">
        <v>123.17585631732912</v>
      </c>
      <c r="H119" s="39"/>
      <c r="I119" s="39"/>
      <c r="J119" s="39"/>
      <c r="K119" s="39"/>
      <c r="L119" s="39"/>
      <c r="M119" s="39"/>
    </row>
    <row r="120" spans="2:13" ht="11.25" hidden="1" customHeight="1" x14ac:dyDescent="0.2">
      <c r="B120" s="116" t="s">
        <v>182</v>
      </c>
      <c r="C120" s="5">
        <v>0</v>
      </c>
      <c r="D120" s="5">
        <v>0</v>
      </c>
      <c r="E120" s="5">
        <v>0</v>
      </c>
      <c r="F120" s="5">
        <v>0</v>
      </c>
      <c r="G120" s="5">
        <v>0</v>
      </c>
      <c r="H120" s="39"/>
      <c r="I120" s="39"/>
      <c r="J120" s="39"/>
      <c r="K120" s="39"/>
      <c r="L120" s="39"/>
      <c r="M120" s="39"/>
    </row>
    <row r="121" spans="2:13" ht="11.25" hidden="1" customHeight="1" x14ac:dyDescent="0.2">
      <c r="B121" s="116" t="s">
        <v>171</v>
      </c>
      <c r="C121" s="5">
        <v>0</v>
      </c>
      <c r="D121" s="5">
        <v>0</v>
      </c>
      <c r="E121" s="5">
        <v>0</v>
      </c>
      <c r="F121" s="5">
        <v>0</v>
      </c>
      <c r="G121" s="5">
        <v>0</v>
      </c>
      <c r="H121" s="39"/>
      <c r="I121" s="39"/>
      <c r="J121" s="39"/>
      <c r="K121" s="39"/>
      <c r="L121" s="39"/>
      <c r="M121" s="39"/>
    </row>
    <row r="122" spans="2:13" s="37" customFormat="1" ht="12" hidden="1" x14ac:dyDescent="0.2">
      <c r="B122" s="116" t="s">
        <v>183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39"/>
      <c r="I122" s="39"/>
      <c r="J122" s="39"/>
      <c r="K122" s="39"/>
      <c r="L122" s="39"/>
      <c r="M122" s="39"/>
    </row>
    <row r="123" spans="2:13" s="37" customFormat="1" ht="12" hidden="1" x14ac:dyDescent="0.2">
      <c r="B123" s="116" t="s">
        <v>184</v>
      </c>
      <c r="C123" s="5">
        <v>0</v>
      </c>
      <c r="D123" s="5">
        <v>0</v>
      </c>
      <c r="E123" s="5">
        <v>0</v>
      </c>
      <c r="F123" s="5">
        <v>0</v>
      </c>
      <c r="G123" s="5">
        <v>0</v>
      </c>
      <c r="H123" s="39"/>
      <c r="I123" s="39"/>
      <c r="J123" s="39"/>
      <c r="K123" s="39"/>
      <c r="L123" s="39"/>
      <c r="M123" s="39"/>
    </row>
    <row r="124" spans="2:13" ht="12" customHeight="1" x14ac:dyDescent="0.2">
      <c r="B124" s="116" t="s">
        <v>399</v>
      </c>
      <c r="C124" s="5">
        <v>126.49968260900158</v>
      </c>
      <c r="D124" s="5">
        <v>71.18687766563346</v>
      </c>
      <c r="E124" s="5">
        <v>87.979780845616602</v>
      </c>
      <c r="F124" s="5">
        <v>125.07020181635096</v>
      </c>
      <c r="G124" s="5">
        <v>123.17585631732912</v>
      </c>
      <c r="H124" s="39"/>
      <c r="I124" s="39"/>
      <c r="J124" s="39"/>
      <c r="K124" s="39"/>
      <c r="L124" s="39"/>
      <c r="M124" s="39"/>
    </row>
    <row r="125" spans="2:13" s="37" customFormat="1" ht="12" x14ac:dyDescent="0.2">
      <c r="B125" s="116" t="s">
        <v>183</v>
      </c>
      <c r="C125" s="5">
        <v>126.49968260900158</v>
      </c>
      <c r="D125" s="5">
        <v>71.18687766563346</v>
      </c>
      <c r="E125" s="5">
        <v>87.979780845616602</v>
      </c>
      <c r="F125" s="5">
        <v>125.07020181635096</v>
      </c>
      <c r="G125" s="5">
        <v>123.17585631732912</v>
      </c>
      <c r="H125" s="39"/>
      <c r="I125" s="39"/>
      <c r="J125" s="39"/>
      <c r="K125" s="39"/>
      <c r="L125" s="39"/>
      <c r="M125" s="39"/>
    </row>
    <row r="126" spans="2:13" ht="11.25" hidden="1" customHeight="1" x14ac:dyDescent="0.2">
      <c r="B126" s="116" t="s">
        <v>184</v>
      </c>
      <c r="C126" s="5">
        <v>0</v>
      </c>
      <c r="D126" s="5">
        <v>0</v>
      </c>
      <c r="E126" s="5">
        <v>0</v>
      </c>
      <c r="F126" s="5">
        <v>0</v>
      </c>
      <c r="G126" s="5">
        <v>0</v>
      </c>
      <c r="H126" s="39"/>
      <c r="I126" s="39"/>
      <c r="J126" s="39"/>
      <c r="K126" s="39"/>
      <c r="L126" s="39"/>
      <c r="M126" s="39"/>
    </row>
    <row r="127" spans="2:13" ht="12.75" customHeight="1" x14ac:dyDescent="0.2">
      <c r="B127" s="158" t="s">
        <v>635</v>
      </c>
      <c r="C127" s="18">
        <v>5.2947371168921782</v>
      </c>
      <c r="D127" s="18">
        <v>5.2831749781813757</v>
      </c>
      <c r="E127" s="18">
        <v>5.2935015967365473</v>
      </c>
      <c r="F127" s="18">
        <v>5.3048072045906576</v>
      </c>
      <c r="G127" s="18">
        <v>5.2838553700636135</v>
      </c>
      <c r="H127" s="39"/>
      <c r="I127" s="39"/>
      <c r="J127" s="39"/>
      <c r="K127" s="39"/>
      <c r="L127" s="39"/>
      <c r="M127" s="39"/>
    </row>
    <row r="128" spans="2:13" ht="11.25" customHeight="1" x14ac:dyDescent="0.2">
      <c r="B128" s="116" t="s">
        <v>637</v>
      </c>
      <c r="C128" s="18">
        <v>5.2947371168921782</v>
      </c>
      <c r="D128" s="18">
        <v>5.2831749781813757</v>
      </c>
      <c r="E128" s="18">
        <v>5.2935015967365473</v>
      </c>
      <c r="F128" s="18">
        <v>5.3048072045906576</v>
      </c>
      <c r="G128" s="18">
        <v>5.2838553700636135</v>
      </c>
      <c r="H128" s="39"/>
      <c r="I128" s="39"/>
      <c r="J128" s="39"/>
      <c r="K128" s="39"/>
      <c r="L128" s="39"/>
      <c r="M128" s="39"/>
    </row>
    <row r="129" spans="2:13" ht="11.25" hidden="1" customHeight="1" x14ac:dyDescent="0.2">
      <c r="B129" s="116" t="s">
        <v>638</v>
      </c>
      <c r="C129" s="18">
        <v>0</v>
      </c>
      <c r="D129" s="18">
        <v>0</v>
      </c>
      <c r="E129" s="18">
        <v>0</v>
      </c>
      <c r="F129" s="18">
        <v>0</v>
      </c>
      <c r="G129" s="18">
        <v>0</v>
      </c>
      <c r="H129" s="39"/>
      <c r="I129" s="39"/>
      <c r="J129" s="39"/>
      <c r="K129" s="39"/>
      <c r="L129" s="39"/>
      <c r="M129" s="39"/>
    </row>
    <row r="130" spans="2:13" ht="11.25" customHeight="1" x14ac:dyDescent="0.2">
      <c r="B130" s="158" t="s">
        <v>636</v>
      </c>
      <c r="C130" s="18">
        <v>121.2049454921094</v>
      </c>
      <c r="D130" s="18">
        <v>65.903702687452082</v>
      </c>
      <c r="E130" s="18">
        <v>82.686279248880055</v>
      </c>
      <c r="F130" s="18">
        <v>119.76539461176031</v>
      </c>
      <c r="G130" s="18">
        <v>117.89200094726552</v>
      </c>
      <c r="H130" s="39"/>
      <c r="I130" s="39"/>
      <c r="J130" s="39"/>
      <c r="K130" s="39"/>
      <c r="L130" s="39"/>
      <c r="M130" s="39"/>
    </row>
    <row r="131" spans="2:13" ht="12" customHeight="1" x14ac:dyDescent="0.2">
      <c r="B131" s="116" t="s">
        <v>637</v>
      </c>
      <c r="C131" s="18">
        <v>121.2049454921094</v>
      </c>
      <c r="D131" s="18">
        <v>65.903702687452082</v>
      </c>
      <c r="E131" s="18">
        <v>82.686279248880055</v>
      </c>
      <c r="F131" s="18">
        <v>119.76539461176031</v>
      </c>
      <c r="G131" s="18">
        <v>117.89200094726552</v>
      </c>
      <c r="H131" s="39"/>
      <c r="I131" s="39"/>
      <c r="J131" s="39"/>
      <c r="K131" s="39"/>
      <c r="L131" s="39"/>
      <c r="M131" s="39"/>
    </row>
    <row r="132" spans="2:13" ht="11.25" hidden="1" customHeight="1" x14ac:dyDescent="0.2">
      <c r="B132" s="116" t="s">
        <v>638</v>
      </c>
      <c r="C132" s="18">
        <v>0</v>
      </c>
      <c r="D132" s="18">
        <v>0</v>
      </c>
      <c r="E132" s="18">
        <v>0</v>
      </c>
      <c r="F132" s="18">
        <v>0</v>
      </c>
      <c r="G132" s="18">
        <v>0</v>
      </c>
      <c r="H132" s="39"/>
      <c r="I132" s="39"/>
      <c r="J132" s="39"/>
      <c r="K132" s="39"/>
      <c r="L132" s="39"/>
      <c r="M132" s="39"/>
    </row>
    <row r="133" spans="2:13" ht="11.25" customHeight="1" x14ac:dyDescent="0.2">
      <c r="B133" s="127" t="s">
        <v>203</v>
      </c>
      <c r="C133" s="253">
        <v>154.87642412055439</v>
      </c>
      <c r="D133" s="253">
        <v>137.02208505319726</v>
      </c>
      <c r="E133" s="253">
        <v>223.80903657404053</v>
      </c>
      <c r="F133" s="253">
        <v>141.71900852379085</v>
      </c>
      <c r="G133" s="253">
        <v>144.46243867328437</v>
      </c>
      <c r="H133" s="39"/>
      <c r="I133" s="39"/>
      <c r="J133" s="39"/>
      <c r="K133" s="39"/>
      <c r="L133" s="39"/>
      <c r="M133" s="39"/>
    </row>
    <row r="134" spans="2:13" s="37" customFormat="1" ht="12" hidden="1" x14ac:dyDescent="0.2">
      <c r="B134" s="116" t="s">
        <v>169</v>
      </c>
      <c r="C134" s="5">
        <v>0</v>
      </c>
      <c r="D134" s="5">
        <v>0</v>
      </c>
      <c r="E134" s="5">
        <v>0</v>
      </c>
      <c r="F134" s="5">
        <v>0</v>
      </c>
      <c r="G134" s="5">
        <v>0</v>
      </c>
      <c r="H134" s="39"/>
      <c r="I134" s="39"/>
      <c r="J134" s="39"/>
      <c r="K134" s="39"/>
      <c r="L134" s="39"/>
      <c r="M134" s="39"/>
    </row>
    <row r="135" spans="2:13" s="37" customFormat="1" ht="12" hidden="1" x14ac:dyDescent="0.2">
      <c r="B135" s="116" t="s">
        <v>204</v>
      </c>
      <c r="C135" s="5">
        <v>0</v>
      </c>
      <c r="D135" s="5">
        <v>0</v>
      </c>
      <c r="E135" s="5">
        <v>0</v>
      </c>
      <c r="F135" s="5">
        <v>0</v>
      </c>
      <c r="G135" s="5">
        <v>0</v>
      </c>
      <c r="H135" s="39"/>
      <c r="I135" s="39"/>
      <c r="J135" s="39"/>
      <c r="K135" s="39"/>
      <c r="L135" s="39"/>
      <c r="M135" s="39"/>
    </row>
    <row r="136" spans="2:13" s="37" customFormat="1" ht="12" hidden="1" x14ac:dyDescent="0.2">
      <c r="B136" s="116" t="s">
        <v>205</v>
      </c>
      <c r="C136" s="5">
        <v>0</v>
      </c>
      <c r="D136" s="5">
        <v>0</v>
      </c>
      <c r="E136" s="5">
        <v>0</v>
      </c>
      <c r="F136" s="5">
        <v>0</v>
      </c>
      <c r="G136" s="5">
        <v>0</v>
      </c>
      <c r="H136" s="39"/>
      <c r="I136" s="39"/>
      <c r="J136" s="39"/>
      <c r="K136" s="39"/>
      <c r="L136" s="39"/>
      <c r="M136" s="39"/>
    </row>
    <row r="137" spans="2:13" ht="11.25" hidden="1" customHeight="1" x14ac:dyDescent="0.2">
      <c r="B137" s="116" t="s">
        <v>206</v>
      </c>
      <c r="C137" s="5">
        <v>0</v>
      </c>
      <c r="D137" s="5">
        <v>0</v>
      </c>
      <c r="E137" s="5">
        <v>0</v>
      </c>
      <c r="F137" s="5">
        <v>0</v>
      </c>
      <c r="G137" s="5">
        <v>0</v>
      </c>
      <c r="H137" s="39"/>
      <c r="I137" s="39"/>
      <c r="J137" s="39"/>
      <c r="K137" s="39"/>
      <c r="L137" s="39"/>
      <c r="M137" s="39"/>
    </row>
    <row r="138" spans="2:13" ht="12" customHeight="1" x14ac:dyDescent="0.2">
      <c r="B138" s="116" t="s">
        <v>639</v>
      </c>
      <c r="C138" s="5">
        <v>19.671724077005926</v>
      </c>
      <c r="D138" s="5">
        <v>12.089389543096992</v>
      </c>
      <c r="E138" s="5">
        <v>18.35710401794546</v>
      </c>
      <c r="F138" s="5">
        <v>17.483492997301326</v>
      </c>
      <c r="G138" s="5">
        <v>17.912956969284274</v>
      </c>
      <c r="H138" s="39"/>
      <c r="I138" s="39"/>
      <c r="J138" s="39"/>
      <c r="K138" s="39"/>
      <c r="L138" s="39"/>
      <c r="M138" s="39"/>
    </row>
    <row r="139" spans="2:13" ht="11.25" hidden="1" customHeight="1" x14ac:dyDescent="0.2">
      <c r="B139" s="116" t="s">
        <v>181</v>
      </c>
      <c r="C139" s="5">
        <v>0</v>
      </c>
      <c r="D139" s="5">
        <v>0</v>
      </c>
      <c r="E139" s="5">
        <v>0</v>
      </c>
      <c r="F139" s="5">
        <v>0</v>
      </c>
      <c r="G139" s="5">
        <v>0</v>
      </c>
      <c r="H139" s="39"/>
      <c r="I139" s="39"/>
      <c r="J139" s="39"/>
      <c r="K139" s="39"/>
      <c r="L139" s="39"/>
      <c r="M139" s="39"/>
    </row>
    <row r="140" spans="2:13" ht="11.25" customHeight="1" x14ac:dyDescent="0.2">
      <c r="B140" s="116" t="s">
        <v>182</v>
      </c>
      <c r="C140" s="5">
        <v>19.671724077005926</v>
      </c>
      <c r="D140" s="5">
        <v>12.089389543096992</v>
      </c>
      <c r="E140" s="5">
        <v>18.35710401794546</v>
      </c>
      <c r="F140" s="5">
        <v>17.483492997301326</v>
      </c>
      <c r="G140" s="5">
        <v>17.912956969284274</v>
      </c>
      <c r="H140" s="39"/>
      <c r="I140" s="39"/>
      <c r="J140" s="39"/>
      <c r="K140" s="39"/>
      <c r="L140" s="39"/>
      <c r="M140" s="39"/>
    </row>
    <row r="141" spans="2:13" s="37" customFormat="1" ht="12" hidden="1" x14ac:dyDescent="0.2">
      <c r="B141" s="116" t="s">
        <v>112</v>
      </c>
      <c r="C141" s="5">
        <v>0</v>
      </c>
      <c r="D141" s="5">
        <v>0</v>
      </c>
      <c r="E141" s="5">
        <v>0</v>
      </c>
      <c r="F141" s="5">
        <v>0</v>
      </c>
      <c r="G141" s="5">
        <v>0</v>
      </c>
      <c r="H141" s="39"/>
      <c r="I141" s="39"/>
      <c r="J141" s="39"/>
      <c r="K141" s="39"/>
      <c r="L141" s="39"/>
      <c r="M141" s="39"/>
    </row>
    <row r="142" spans="2:13" s="37" customFormat="1" ht="12" hidden="1" x14ac:dyDescent="0.2">
      <c r="B142" s="116" t="s">
        <v>204</v>
      </c>
      <c r="C142" s="5">
        <v>0</v>
      </c>
      <c r="D142" s="5">
        <v>0</v>
      </c>
      <c r="E142" s="5">
        <v>0</v>
      </c>
      <c r="F142" s="5">
        <v>0</v>
      </c>
      <c r="G142" s="5">
        <v>0</v>
      </c>
      <c r="H142" s="39"/>
      <c r="I142" s="39"/>
      <c r="J142" s="39"/>
      <c r="K142" s="39"/>
      <c r="L142" s="39"/>
      <c r="M142" s="39"/>
    </row>
    <row r="143" spans="2:13" s="37" customFormat="1" ht="12" hidden="1" x14ac:dyDescent="0.2">
      <c r="B143" s="116" t="s">
        <v>205</v>
      </c>
      <c r="C143" s="5">
        <v>0</v>
      </c>
      <c r="D143" s="5">
        <v>0</v>
      </c>
      <c r="E143" s="5">
        <v>0</v>
      </c>
      <c r="F143" s="5">
        <v>0</v>
      </c>
      <c r="G143" s="5">
        <v>0</v>
      </c>
      <c r="H143" s="39"/>
      <c r="I143" s="39"/>
      <c r="J143" s="39"/>
      <c r="K143" s="39"/>
      <c r="L143" s="39"/>
      <c r="M143" s="39"/>
    </row>
    <row r="144" spans="2:13" ht="11.25" hidden="1" customHeight="1" x14ac:dyDescent="0.2">
      <c r="B144" s="116" t="s">
        <v>206</v>
      </c>
      <c r="C144" s="5">
        <v>0</v>
      </c>
      <c r="D144" s="5">
        <v>0</v>
      </c>
      <c r="E144" s="5">
        <v>0</v>
      </c>
      <c r="F144" s="5">
        <v>0</v>
      </c>
      <c r="G144" s="5">
        <v>0</v>
      </c>
      <c r="H144" s="39"/>
      <c r="I144" s="39"/>
      <c r="J144" s="39"/>
      <c r="K144" s="39"/>
      <c r="L144" s="39"/>
      <c r="M144" s="39"/>
    </row>
    <row r="145" spans="2:13" ht="11.25" customHeight="1" x14ac:dyDescent="0.2">
      <c r="B145" s="116" t="s">
        <v>170</v>
      </c>
      <c r="C145" s="5">
        <v>135.20470004354846</v>
      </c>
      <c r="D145" s="5">
        <v>124.93269551010025</v>
      </c>
      <c r="E145" s="5">
        <v>205.45193255609507</v>
      </c>
      <c r="F145" s="5">
        <v>124.23551552648952</v>
      </c>
      <c r="G145" s="5">
        <v>126.54948170400009</v>
      </c>
      <c r="H145" s="39"/>
      <c r="I145" s="39"/>
      <c r="J145" s="39"/>
      <c r="K145" s="39"/>
      <c r="L145" s="39"/>
      <c r="M145" s="39"/>
    </row>
    <row r="146" spans="2:13" ht="11.25" customHeight="1" x14ac:dyDescent="0.2">
      <c r="B146" s="116" t="s">
        <v>181</v>
      </c>
      <c r="C146" s="5">
        <v>15.710051685481869</v>
      </c>
      <c r="D146" s="5">
        <v>12.752196850875659</v>
      </c>
      <c r="E146" s="5">
        <v>16.843874996328271</v>
      </c>
      <c r="F146" s="5">
        <v>18.053662071741979</v>
      </c>
      <c r="G146" s="5">
        <v>18.855277238154919</v>
      </c>
      <c r="H146" s="39"/>
      <c r="I146" s="39"/>
      <c r="J146" s="39"/>
      <c r="K146" s="39"/>
      <c r="L146" s="39"/>
      <c r="M146" s="39"/>
    </row>
    <row r="147" spans="2:13" s="37" customFormat="1" ht="12" x14ac:dyDescent="0.2">
      <c r="B147" s="116" t="s">
        <v>182</v>
      </c>
      <c r="C147" s="5">
        <v>119.4946483580666</v>
      </c>
      <c r="D147" s="5">
        <v>112.1804986592246</v>
      </c>
      <c r="E147" s="5">
        <v>188.60805755976682</v>
      </c>
      <c r="F147" s="5">
        <v>106.18185345474755</v>
      </c>
      <c r="G147" s="5">
        <v>107.69420446584516</v>
      </c>
      <c r="H147" s="39"/>
      <c r="I147" s="39"/>
      <c r="J147" s="39"/>
      <c r="K147" s="39"/>
      <c r="L147" s="39"/>
      <c r="M147" s="39"/>
    </row>
    <row r="148" spans="2:13" s="37" customFormat="1" ht="12" hidden="1" x14ac:dyDescent="0.2">
      <c r="B148" s="116" t="s">
        <v>171</v>
      </c>
      <c r="C148" s="5">
        <v>0</v>
      </c>
      <c r="D148" s="5">
        <v>0</v>
      </c>
      <c r="E148" s="5">
        <v>0</v>
      </c>
      <c r="F148" s="5">
        <v>0</v>
      </c>
      <c r="G148" s="5">
        <v>0</v>
      </c>
      <c r="H148" s="39"/>
      <c r="I148" s="39"/>
      <c r="J148" s="39"/>
      <c r="K148" s="39"/>
      <c r="L148" s="39"/>
      <c r="M148" s="39"/>
    </row>
    <row r="149" spans="2:13" s="37" customFormat="1" ht="12" hidden="1" x14ac:dyDescent="0.2">
      <c r="B149" s="116" t="s">
        <v>183</v>
      </c>
      <c r="C149" s="5">
        <v>0</v>
      </c>
      <c r="D149" s="5">
        <v>0</v>
      </c>
      <c r="E149" s="5">
        <v>0</v>
      </c>
      <c r="F149" s="5">
        <v>0</v>
      </c>
      <c r="G149" s="5">
        <v>0</v>
      </c>
      <c r="H149" s="39"/>
      <c r="I149" s="39"/>
      <c r="J149" s="39"/>
      <c r="K149" s="39"/>
      <c r="L149" s="39"/>
      <c r="M149" s="39"/>
    </row>
    <row r="150" spans="2:13" ht="33.75" hidden="1" customHeight="1" x14ac:dyDescent="0.2">
      <c r="B150" s="116" t="s">
        <v>184</v>
      </c>
      <c r="C150" s="5">
        <v>0</v>
      </c>
      <c r="D150" s="5">
        <v>0</v>
      </c>
      <c r="E150" s="5">
        <v>0</v>
      </c>
      <c r="F150" s="5">
        <v>0</v>
      </c>
      <c r="G150" s="5">
        <v>0</v>
      </c>
      <c r="H150" s="39"/>
      <c r="I150" s="39"/>
      <c r="J150" s="39"/>
      <c r="K150" s="39"/>
      <c r="L150" s="39"/>
      <c r="M150" s="39"/>
    </row>
    <row r="151" spans="2:13" ht="12" customHeight="1" x14ac:dyDescent="0.2">
      <c r="B151" s="116" t="s">
        <v>399</v>
      </c>
      <c r="C151" s="5">
        <v>135.20470004354846</v>
      </c>
      <c r="D151" s="5">
        <v>124.93269551010025</v>
      </c>
      <c r="E151" s="5">
        <v>205.45193255609507</v>
      </c>
      <c r="F151" s="5">
        <v>124.23551552648952</v>
      </c>
      <c r="G151" s="5">
        <v>126.54948170400009</v>
      </c>
      <c r="H151" s="39"/>
      <c r="I151" s="39"/>
      <c r="J151" s="39"/>
      <c r="K151" s="39"/>
      <c r="L151" s="39"/>
      <c r="M151" s="39"/>
    </row>
    <row r="152" spans="2:13" ht="11.25" customHeight="1" x14ac:dyDescent="0.2">
      <c r="B152" s="116" t="s">
        <v>183</v>
      </c>
      <c r="C152" s="5">
        <v>15.710051685481869</v>
      </c>
      <c r="D152" s="5">
        <v>12.752196850875659</v>
      </c>
      <c r="E152" s="5">
        <v>16.843874996328271</v>
      </c>
      <c r="F152" s="5">
        <v>18.053662071741979</v>
      </c>
      <c r="G152" s="5">
        <v>18.855277238154919</v>
      </c>
      <c r="H152" s="39"/>
      <c r="I152" s="39"/>
      <c r="J152" s="39"/>
      <c r="K152" s="39"/>
      <c r="L152" s="39"/>
      <c r="M152" s="39"/>
    </row>
    <row r="153" spans="2:13" ht="12.75" customHeight="1" x14ac:dyDescent="0.2">
      <c r="B153" s="116" t="s">
        <v>184</v>
      </c>
      <c r="C153" s="5">
        <v>119.4946483580666</v>
      </c>
      <c r="D153" s="5">
        <v>112.1804986592246</v>
      </c>
      <c r="E153" s="5">
        <v>188.60805755976682</v>
      </c>
      <c r="F153" s="5">
        <v>106.18185345474755</v>
      </c>
      <c r="G153" s="5">
        <v>107.69420446584516</v>
      </c>
      <c r="H153" s="39"/>
      <c r="I153" s="39"/>
      <c r="J153" s="39"/>
      <c r="K153" s="39"/>
      <c r="L153" s="39"/>
      <c r="M153" s="39"/>
    </row>
    <row r="154" spans="2:13" ht="11.25" customHeight="1" x14ac:dyDescent="0.2">
      <c r="B154" s="158" t="s">
        <v>635</v>
      </c>
      <c r="C154" s="18">
        <v>135.20470004354846</v>
      </c>
      <c r="D154" s="18">
        <v>124.93269551010025</v>
      </c>
      <c r="E154" s="18">
        <v>205.45193255609507</v>
      </c>
      <c r="F154" s="18">
        <v>124.23551552648952</v>
      </c>
      <c r="G154" s="18">
        <v>126.54948170400009</v>
      </c>
      <c r="H154" s="39"/>
      <c r="I154" s="39"/>
      <c r="J154" s="39"/>
      <c r="K154" s="39"/>
      <c r="L154" s="39"/>
      <c r="M154" s="39"/>
    </row>
    <row r="155" spans="2:13" ht="11.25" customHeight="1" x14ac:dyDescent="0.2">
      <c r="B155" s="116" t="s">
        <v>637</v>
      </c>
      <c r="C155" s="18">
        <v>15.710051685481869</v>
      </c>
      <c r="D155" s="18">
        <v>12.752196850875659</v>
      </c>
      <c r="E155" s="18">
        <v>16.843874996328271</v>
      </c>
      <c r="F155" s="18">
        <v>18.053662071741979</v>
      </c>
      <c r="G155" s="18">
        <v>18.855277238154919</v>
      </c>
      <c r="H155" s="39"/>
      <c r="I155" s="39"/>
      <c r="J155" s="39"/>
      <c r="K155" s="39"/>
      <c r="L155" s="39"/>
      <c r="M155" s="39"/>
    </row>
    <row r="156" spans="2:13" ht="11.25" customHeight="1" x14ac:dyDescent="0.2">
      <c r="B156" s="116" t="s">
        <v>638</v>
      </c>
      <c r="C156" s="18">
        <v>119.4946483580666</v>
      </c>
      <c r="D156" s="18">
        <v>112.1804986592246</v>
      </c>
      <c r="E156" s="18">
        <v>188.60805755976682</v>
      </c>
      <c r="F156" s="18">
        <v>106.18185345474755</v>
      </c>
      <c r="G156" s="18">
        <v>107.69420446584516</v>
      </c>
      <c r="H156" s="39"/>
      <c r="I156" s="39"/>
      <c r="J156" s="39"/>
      <c r="K156" s="39"/>
      <c r="L156" s="39"/>
      <c r="M156" s="39"/>
    </row>
    <row r="157" spans="2:13" ht="12" hidden="1" customHeight="1" x14ac:dyDescent="0.2">
      <c r="B157" s="158" t="s">
        <v>636</v>
      </c>
      <c r="C157" s="18">
        <v>0</v>
      </c>
      <c r="D157" s="18">
        <v>0</v>
      </c>
      <c r="E157" s="18">
        <v>0</v>
      </c>
      <c r="F157" s="18">
        <v>0</v>
      </c>
      <c r="G157" s="18">
        <v>0</v>
      </c>
      <c r="H157" s="39"/>
      <c r="I157" s="39"/>
      <c r="J157" s="39"/>
      <c r="K157" s="39"/>
      <c r="L157" s="39"/>
      <c r="M157" s="39"/>
    </row>
    <row r="158" spans="2:13" ht="12" hidden="1" customHeight="1" x14ac:dyDescent="0.2">
      <c r="B158" s="116" t="s">
        <v>637</v>
      </c>
      <c r="C158" s="18">
        <v>0</v>
      </c>
      <c r="D158" s="18">
        <v>0</v>
      </c>
      <c r="E158" s="18">
        <v>0</v>
      </c>
      <c r="F158" s="18">
        <v>0</v>
      </c>
      <c r="G158" s="18">
        <v>0</v>
      </c>
      <c r="H158" s="39"/>
      <c r="I158" s="39"/>
      <c r="J158" s="39"/>
      <c r="K158" s="39"/>
      <c r="L158" s="39"/>
      <c r="M158" s="39"/>
    </row>
    <row r="159" spans="2:13" ht="12" hidden="1" customHeight="1" x14ac:dyDescent="0.2">
      <c r="B159" s="116" t="s">
        <v>638</v>
      </c>
      <c r="C159" s="18">
        <v>0</v>
      </c>
      <c r="D159" s="18">
        <v>0</v>
      </c>
      <c r="E159" s="18">
        <v>0</v>
      </c>
      <c r="F159" s="18">
        <v>0</v>
      </c>
      <c r="G159" s="18">
        <v>0</v>
      </c>
      <c r="H159" s="39"/>
      <c r="I159" s="39"/>
      <c r="J159" s="39"/>
      <c r="K159" s="39"/>
      <c r="L159" s="39"/>
      <c r="M159" s="39"/>
    </row>
    <row r="160" spans="2:13" ht="11.25" hidden="1" customHeight="1" x14ac:dyDescent="0.2">
      <c r="B160" s="127" t="s">
        <v>364</v>
      </c>
      <c r="C160" s="5">
        <v>0</v>
      </c>
      <c r="D160" s="5">
        <v>0</v>
      </c>
      <c r="E160" s="5"/>
      <c r="F160" s="5">
        <v>0</v>
      </c>
      <c r="G160" s="5">
        <v>0</v>
      </c>
      <c r="H160" s="39"/>
      <c r="I160" s="39"/>
      <c r="J160" s="39"/>
      <c r="K160" s="39"/>
      <c r="L160" s="39"/>
      <c r="M160" s="39"/>
    </row>
    <row r="161" spans="2:13" ht="12" hidden="1" customHeight="1" x14ac:dyDescent="0.2">
      <c r="B161" s="116" t="s">
        <v>219</v>
      </c>
      <c r="C161" s="5">
        <v>0</v>
      </c>
      <c r="D161" s="5">
        <v>0</v>
      </c>
      <c r="E161" s="5"/>
      <c r="F161" s="5">
        <v>0</v>
      </c>
      <c r="G161" s="5">
        <v>0</v>
      </c>
      <c r="H161" s="39"/>
      <c r="I161" s="39"/>
      <c r="J161" s="39"/>
      <c r="K161" s="39"/>
      <c r="L161" s="39"/>
      <c r="M161" s="39"/>
    </row>
    <row r="162" spans="2:13" ht="12" hidden="1" customHeight="1" x14ac:dyDescent="0.2">
      <c r="B162" s="116" t="s">
        <v>640</v>
      </c>
      <c r="C162" s="5">
        <v>0</v>
      </c>
      <c r="D162" s="5">
        <v>0</v>
      </c>
      <c r="E162" s="5"/>
      <c r="F162" s="5">
        <v>0</v>
      </c>
      <c r="G162" s="5">
        <v>0</v>
      </c>
      <c r="H162" s="39"/>
      <c r="I162" s="39"/>
      <c r="J162" s="39"/>
      <c r="K162" s="39"/>
      <c r="L162" s="39"/>
      <c r="M162" s="39"/>
    </row>
    <row r="163" spans="2:13" ht="12" hidden="1" customHeight="1" x14ac:dyDescent="0.2">
      <c r="B163" s="116" t="s">
        <v>209</v>
      </c>
      <c r="C163" s="5">
        <v>0</v>
      </c>
      <c r="D163" s="5">
        <v>0</v>
      </c>
      <c r="E163" s="5"/>
      <c r="F163" s="5">
        <v>0</v>
      </c>
      <c r="G163" s="5">
        <v>0</v>
      </c>
      <c r="H163" s="39"/>
      <c r="I163" s="39"/>
      <c r="J163" s="39"/>
      <c r="K163" s="39"/>
      <c r="L163" s="39"/>
      <c r="M163" s="39"/>
    </row>
    <row r="164" spans="2:13" s="37" customFormat="1" ht="12" hidden="1" x14ac:dyDescent="0.2">
      <c r="B164" s="116" t="s">
        <v>210</v>
      </c>
      <c r="C164" s="5">
        <v>0</v>
      </c>
      <c r="D164" s="5">
        <v>0</v>
      </c>
      <c r="E164" s="5"/>
      <c r="F164" s="5">
        <v>0</v>
      </c>
      <c r="G164" s="5">
        <v>0</v>
      </c>
      <c r="H164" s="39"/>
      <c r="I164" s="39"/>
      <c r="J164" s="39"/>
      <c r="K164" s="39"/>
      <c r="L164" s="39"/>
      <c r="M164" s="39"/>
    </row>
    <row r="165" spans="2:13" ht="11.25" hidden="1" customHeight="1" x14ac:dyDescent="0.2">
      <c r="B165" s="116" t="s">
        <v>211</v>
      </c>
      <c r="C165" s="5">
        <v>0</v>
      </c>
      <c r="D165" s="5">
        <v>0</v>
      </c>
      <c r="E165" s="5"/>
      <c r="F165" s="5">
        <v>0</v>
      </c>
      <c r="G165" s="5">
        <v>0</v>
      </c>
      <c r="H165" s="39"/>
      <c r="I165" s="39"/>
      <c r="J165" s="39"/>
      <c r="K165" s="39"/>
      <c r="L165" s="39"/>
      <c r="M165" s="39"/>
    </row>
    <row r="166" spans="2:13" ht="11.25" hidden="1" customHeight="1" x14ac:dyDescent="0.2">
      <c r="B166" s="116" t="s">
        <v>401</v>
      </c>
      <c r="C166" s="5">
        <v>0</v>
      </c>
      <c r="D166" s="5">
        <v>0</v>
      </c>
      <c r="E166" s="5"/>
      <c r="F166" s="5">
        <v>0</v>
      </c>
      <c r="G166" s="5">
        <v>0</v>
      </c>
      <c r="H166" s="39"/>
      <c r="I166" s="39"/>
      <c r="J166" s="39"/>
      <c r="K166" s="39"/>
      <c r="L166" s="39"/>
      <c r="M166" s="39"/>
    </row>
    <row r="167" spans="2:13" ht="23.1" hidden="1" customHeight="1" x14ac:dyDescent="0.2">
      <c r="B167" s="158" t="s">
        <v>635</v>
      </c>
      <c r="C167" s="18">
        <v>0</v>
      </c>
      <c r="D167" s="18">
        <v>0</v>
      </c>
      <c r="E167" s="18"/>
      <c r="F167" s="18">
        <v>0</v>
      </c>
      <c r="G167" s="18">
        <v>0</v>
      </c>
      <c r="H167" s="39"/>
      <c r="I167" s="39"/>
      <c r="J167" s="39"/>
      <c r="K167" s="39"/>
      <c r="L167" s="39"/>
      <c r="M167" s="39"/>
    </row>
    <row r="168" spans="2:13" ht="11.25" hidden="1" customHeight="1" x14ac:dyDescent="0.2">
      <c r="B168" s="158" t="s">
        <v>636</v>
      </c>
      <c r="C168" s="18">
        <v>0</v>
      </c>
      <c r="D168" s="18">
        <v>0</v>
      </c>
      <c r="E168" s="18"/>
      <c r="F168" s="18">
        <v>0</v>
      </c>
      <c r="G168" s="18">
        <v>0</v>
      </c>
      <c r="H168" s="39"/>
      <c r="I168" s="39"/>
      <c r="J168" s="39"/>
      <c r="K168" s="39"/>
      <c r="L168" s="39"/>
      <c r="M168" s="39"/>
    </row>
    <row r="169" spans="2:13" ht="11.25" hidden="1" customHeight="1" x14ac:dyDescent="0.2">
      <c r="B169" s="116" t="s">
        <v>213</v>
      </c>
      <c r="C169" s="5">
        <v>0</v>
      </c>
      <c r="D169" s="5">
        <v>0</v>
      </c>
      <c r="E169" s="5"/>
      <c r="F169" s="5">
        <v>0</v>
      </c>
      <c r="G169" s="5">
        <v>0</v>
      </c>
      <c r="H169" s="39"/>
      <c r="I169" s="39"/>
      <c r="J169" s="39"/>
      <c r="K169" s="39"/>
      <c r="L169" s="39"/>
      <c r="M169" s="39"/>
    </row>
    <row r="170" spans="2:13" ht="11.25" hidden="1" customHeight="1" x14ac:dyDescent="0.2">
      <c r="B170" s="116" t="s">
        <v>365</v>
      </c>
      <c r="C170" s="5">
        <v>0</v>
      </c>
      <c r="D170" s="5">
        <v>0</v>
      </c>
      <c r="E170" s="5"/>
      <c r="F170" s="5">
        <v>0</v>
      </c>
      <c r="G170" s="5">
        <v>0</v>
      </c>
      <c r="H170" s="39"/>
      <c r="I170" s="39"/>
      <c r="J170" s="39"/>
      <c r="K170" s="39"/>
      <c r="L170" s="39"/>
      <c r="M170" s="39"/>
    </row>
    <row r="171" spans="2:13" ht="33.75" hidden="1" customHeight="1" x14ac:dyDescent="0.2">
      <c r="B171" s="116" t="s">
        <v>215</v>
      </c>
      <c r="C171" s="5">
        <v>0</v>
      </c>
      <c r="D171" s="5">
        <v>0</v>
      </c>
      <c r="E171" s="5"/>
      <c r="F171" s="5">
        <v>0</v>
      </c>
      <c r="G171" s="5">
        <v>0</v>
      </c>
      <c r="H171" s="39"/>
      <c r="I171" s="39"/>
      <c r="J171" s="39"/>
      <c r="K171" s="39"/>
      <c r="L171" s="39"/>
      <c r="M171" s="39"/>
    </row>
    <row r="172" spans="2:13" ht="11.25" hidden="1" customHeight="1" x14ac:dyDescent="0.2">
      <c r="B172" s="116" t="s">
        <v>216</v>
      </c>
      <c r="C172" s="5">
        <v>0</v>
      </c>
      <c r="D172" s="5">
        <v>0</v>
      </c>
      <c r="E172" s="5"/>
      <c r="F172" s="5">
        <v>0</v>
      </c>
      <c r="G172" s="5">
        <v>0</v>
      </c>
      <c r="H172" s="39"/>
      <c r="I172" s="39"/>
      <c r="J172" s="39"/>
      <c r="K172" s="39"/>
      <c r="L172" s="39"/>
      <c r="M172" s="39"/>
    </row>
    <row r="173" spans="2:13" ht="11.25" hidden="1" customHeight="1" x14ac:dyDescent="0.2">
      <c r="B173" s="116" t="s">
        <v>217</v>
      </c>
      <c r="C173" s="5">
        <v>0</v>
      </c>
      <c r="D173" s="5">
        <v>0</v>
      </c>
      <c r="E173" s="5"/>
      <c r="F173" s="5">
        <v>0</v>
      </c>
      <c r="G173" s="5">
        <v>0</v>
      </c>
      <c r="H173" s="39"/>
      <c r="I173" s="39"/>
      <c r="J173" s="39"/>
      <c r="K173" s="39"/>
      <c r="L173" s="39"/>
      <c r="M173" s="39"/>
    </row>
    <row r="174" spans="2:13" ht="11.25" hidden="1" customHeight="1" x14ac:dyDescent="0.2">
      <c r="B174" s="116" t="s">
        <v>366</v>
      </c>
      <c r="C174" s="5">
        <v>0</v>
      </c>
      <c r="D174" s="5">
        <v>0</v>
      </c>
      <c r="E174" s="5"/>
      <c r="F174" s="5">
        <v>0</v>
      </c>
      <c r="G174" s="5">
        <v>0</v>
      </c>
      <c r="H174" s="39"/>
      <c r="I174" s="39"/>
      <c r="J174" s="39"/>
      <c r="K174" s="39"/>
      <c r="L174" s="39"/>
      <c r="M174" s="39"/>
    </row>
    <row r="175" spans="2:13" ht="11.25" customHeight="1" x14ac:dyDescent="0.2">
      <c r="B175" s="127" t="s">
        <v>220</v>
      </c>
      <c r="C175" s="253">
        <v>453.99114447935779</v>
      </c>
      <c r="D175" s="253">
        <v>333.52201588562957</v>
      </c>
      <c r="E175" s="253">
        <v>245.02154725222715</v>
      </c>
      <c r="F175" s="253">
        <v>213.73266167526583</v>
      </c>
      <c r="G175" s="253">
        <v>175.44227154499995</v>
      </c>
      <c r="H175" s="39"/>
      <c r="I175" s="39"/>
      <c r="J175" s="39"/>
      <c r="K175" s="39"/>
      <c r="L175" s="39"/>
      <c r="M175" s="39"/>
    </row>
    <row r="176" spans="2:13" ht="11.25" hidden="1" customHeight="1" x14ac:dyDescent="0.2">
      <c r="B176" s="116" t="s">
        <v>169</v>
      </c>
      <c r="C176" s="5">
        <v>0</v>
      </c>
      <c r="D176" s="5">
        <v>0</v>
      </c>
      <c r="E176" s="5">
        <v>0</v>
      </c>
      <c r="F176" s="5">
        <v>0</v>
      </c>
      <c r="G176" s="5">
        <v>0</v>
      </c>
      <c r="H176" s="39"/>
      <c r="I176" s="39"/>
      <c r="J176" s="39"/>
      <c r="K176" s="39"/>
      <c r="L176" s="39"/>
      <c r="M176" s="39"/>
    </row>
    <row r="177" spans="2:13" s="37" customFormat="1" ht="12" hidden="1" x14ac:dyDescent="0.2">
      <c r="B177" s="116" t="s">
        <v>181</v>
      </c>
      <c r="C177" s="5">
        <v>0</v>
      </c>
      <c r="D177" s="5">
        <v>0</v>
      </c>
      <c r="E177" s="5">
        <v>0</v>
      </c>
      <c r="F177" s="5">
        <v>0</v>
      </c>
      <c r="G177" s="5">
        <v>0</v>
      </c>
      <c r="H177" s="39"/>
      <c r="I177" s="39"/>
      <c r="J177" s="39"/>
      <c r="K177" s="39"/>
      <c r="L177" s="39"/>
      <c r="M177" s="39"/>
    </row>
    <row r="178" spans="2:13" s="37" customFormat="1" ht="12" hidden="1" x14ac:dyDescent="0.2">
      <c r="B178" s="116" t="s">
        <v>182</v>
      </c>
      <c r="C178" s="5">
        <v>0</v>
      </c>
      <c r="D178" s="5">
        <v>0</v>
      </c>
      <c r="E178" s="5">
        <v>0</v>
      </c>
      <c r="F178" s="5">
        <v>0</v>
      </c>
      <c r="G178" s="5">
        <v>0</v>
      </c>
      <c r="H178" s="39"/>
      <c r="I178" s="39"/>
      <c r="J178" s="39"/>
      <c r="K178" s="39"/>
      <c r="L178" s="39"/>
      <c r="M178" s="39"/>
    </row>
    <row r="179" spans="2:13" s="37" customFormat="1" ht="22.5" hidden="1" x14ac:dyDescent="0.2">
      <c r="B179" s="116" t="s">
        <v>639</v>
      </c>
      <c r="C179" s="5">
        <v>0</v>
      </c>
      <c r="D179" s="5">
        <v>0</v>
      </c>
      <c r="E179" s="5">
        <v>0</v>
      </c>
      <c r="F179" s="5">
        <v>0</v>
      </c>
      <c r="G179" s="5">
        <v>0</v>
      </c>
      <c r="H179" s="39"/>
      <c r="I179" s="39"/>
      <c r="J179" s="39"/>
      <c r="K179" s="39"/>
      <c r="L179" s="39"/>
      <c r="M179" s="39"/>
    </row>
    <row r="180" spans="2:13" s="37" customFormat="1" ht="12" hidden="1" x14ac:dyDescent="0.2">
      <c r="B180" s="116" t="s">
        <v>181</v>
      </c>
      <c r="C180" s="5">
        <v>0</v>
      </c>
      <c r="D180" s="5">
        <v>0</v>
      </c>
      <c r="E180" s="5">
        <v>0</v>
      </c>
      <c r="F180" s="5">
        <v>0</v>
      </c>
      <c r="G180" s="5">
        <v>0</v>
      </c>
      <c r="H180" s="39"/>
      <c r="I180" s="39"/>
      <c r="J180" s="39"/>
      <c r="K180" s="39"/>
      <c r="L180" s="39"/>
      <c r="M180" s="39"/>
    </row>
    <row r="181" spans="2:13" s="37" customFormat="1" ht="12" hidden="1" x14ac:dyDescent="0.2">
      <c r="B181" s="116" t="s">
        <v>182</v>
      </c>
      <c r="C181" s="5">
        <v>0</v>
      </c>
      <c r="D181" s="5">
        <v>0</v>
      </c>
      <c r="E181" s="5">
        <v>0</v>
      </c>
      <c r="F181" s="5">
        <v>0</v>
      </c>
      <c r="G181" s="5">
        <v>0</v>
      </c>
      <c r="H181" s="39"/>
      <c r="I181" s="39"/>
      <c r="J181" s="39"/>
      <c r="K181" s="39"/>
      <c r="L181" s="39"/>
      <c r="M181" s="39"/>
    </row>
    <row r="182" spans="2:13" ht="11.25" hidden="1" customHeight="1" x14ac:dyDescent="0.2">
      <c r="B182" s="116" t="s">
        <v>112</v>
      </c>
      <c r="C182" s="5">
        <v>0</v>
      </c>
      <c r="D182" s="5">
        <v>0</v>
      </c>
      <c r="E182" s="5">
        <v>0</v>
      </c>
      <c r="F182" s="5">
        <v>0</v>
      </c>
      <c r="G182" s="5">
        <v>0</v>
      </c>
      <c r="H182" s="39"/>
      <c r="I182" s="39"/>
      <c r="J182" s="39"/>
      <c r="K182" s="39"/>
      <c r="L182" s="39"/>
      <c r="M182" s="39"/>
    </row>
    <row r="183" spans="2:13" s="37" customFormat="1" ht="12" hidden="1" x14ac:dyDescent="0.2">
      <c r="B183" s="116" t="s">
        <v>181</v>
      </c>
      <c r="C183" s="5">
        <v>0</v>
      </c>
      <c r="D183" s="5">
        <v>0</v>
      </c>
      <c r="E183" s="5">
        <v>0</v>
      </c>
      <c r="F183" s="5">
        <v>0</v>
      </c>
      <c r="G183" s="5">
        <v>0</v>
      </c>
      <c r="H183" s="39"/>
      <c r="I183" s="39"/>
      <c r="J183" s="39"/>
      <c r="K183" s="39"/>
      <c r="L183" s="39"/>
      <c r="M183" s="39"/>
    </row>
    <row r="184" spans="2:13" s="37" customFormat="1" ht="12" hidden="1" x14ac:dyDescent="0.2">
      <c r="B184" s="116" t="s">
        <v>182</v>
      </c>
      <c r="C184" s="5">
        <v>0</v>
      </c>
      <c r="D184" s="5">
        <v>0</v>
      </c>
      <c r="E184" s="5">
        <v>0</v>
      </c>
      <c r="F184" s="5">
        <v>0</v>
      </c>
      <c r="G184" s="5">
        <v>0</v>
      </c>
      <c r="H184" s="39"/>
      <c r="I184" s="39"/>
      <c r="J184" s="39"/>
      <c r="K184" s="39"/>
      <c r="L184" s="39"/>
      <c r="M184" s="39"/>
    </row>
    <row r="185" spans="2:13" s="37" customFormat="1" ht="12" x14ac:dyDescent="0.2">
      <c r="B185" s="116" t="s">
        <v>170</v>
      </c>
      <c r="C185" s="5">
        <v>453.99114447935779</v>
      </c>
      <c r="D185" s="5">
        <v>333.52201588562957</v>
      </c>
      <c r="E185" s="5">
        <v>245.02154725222715</v>
      </c>
      <c r="F185" s="5">
        <v>213.73266167526583</v>
      </c>
      <c r="G185" s="5">
        <v>175.44227154499995</v>
      </c>
      <c r="H185" s="39"/>
      <c r="I185" s="39"/>
      <c r="J185" s="39"/>
      <c r="K185" s="39"/>
      <c r="L185" s="39"/>
      <c r="M185" s="39"/>
    </row>
    <row r="186" spans="2:13" s="37" customFormat="1" ht="12" x14ac:dyDescent="0.2">
      <c r="B186" s="116" t="s">
        <v>181</v>
      </c>
      <c r="C186" s="5">
        <v>383.70373264156365</v>
      </c>
      <c r="D186" s="5">
        <v>268.80805095429861</v>
      </c>
      <c r="E186" s="5">
        <v>183.87267973085972</v>
      </c>
      <c r="F186" s="5">
        <v>167.93249667333512</v>
      </c>
      <c r="G186" s="5">
        <v>146.0647621489384</v>
      </c>
      <c r="H186" s="39"/>
      <c r="I186" s="39"/>
      <c r="J186" s="39"/>
      <c r="K186" s="39"/>
      <c r="L186" s="39"/>
      <c r="M186" s="39"/>
    </row>
    <row r="187" spans="2:13" ht="11.25" customHeight="1" x14ac:dyDescent="0.2">
      <c r="B187" s="116" t="s">
        <v>182</v>
      </c>
      <c r="C187" s="5">
        <v>70.287411837794153</v>
      </c>
      <c r="D187" s="5">
        <v>64.713964931330963</v>
      </c>
      <c r="E187" s="5">
        <v>61.148867521367407</v>
      </c>
      <c r="F187" s="5">
        <v>45.800165001930701</v>
      </c>
      <c r="G187" s="5">
        <v>29.377509396061548</v>
      </c>
      <c r="H187" s="39"/>
      <c r="I187" s="39"/>
      <c r="J187" s="39"/>
      <c r="K187" s="39"/>
      <c r="L187" s="39"/>
      <c r="M187" s="39"/>
    </row>
    <row r="188" spans="2:13" ht="11.25" customHeight="1" x14ac:dyDescent="0.2">
      <c r="B188" s="116" t="s">
        <v>171</v>
      </c>
      <c r="C188" s="5">
        <v>5.9808362935437431</v>
      </c>
      <c r="D188" s="5">
        <v>5.3788342855209459</v>
      </c>
      <c r="E188" s="5">
        <v>5.7046323992302623</v>
      </c>
      <c r="F188" s="5">
        <v>5.3798546808390313</v>
      </c>
      <c r="G188" s="5">
        <v>5.2340592039529454</v>
      </c>
      <c r="H188" s="39"/>
      <c r="I188" s="39"/>
      <c r="J188" s="39"/>
      <c r="K188" s="39"/>
      <c r="L188" s="39"/>
      <c r="M188" s="39"/>
    </row>
    <row r="189" spans="2:13" ht="11.25" customHeight="1" x14ac:dyDescent="0.2">
      <c r="B189" s="116" t="s">
        <v>183</v>
      </c>
      <c r="C189" s="5">
        <v>5.9808362935437431</v>
      </c>
      <c r="D189" s="5">
        <v>5.3788342855209459</v>
      </c>
      <c r="E189" s="5">
        <v>5.7046323992302623</v>
      </c>
      <c r="F189" s="5">
        <v>5.3798546808390313</v>
      </c>
      <c r="G189" s="5">
        <v>5.2340592039529454</v>
      </c>
      <c r="H189" s="39"/>
      <c r="I189" s="39"/>
      <c r="J189" s="39"/>
      <c r="K189" s="39"/>
      <c r="L189" s="39"/>
      <c r="M189" s="39"/>
    </row>
    <row r="190" spans="2:13" ht="11.25" hidden="1" customHeight="1" x14ac:dyDescent="0.2">
      <c r="B190" s="116" t="s">
        <v>184</v>
      </c>
      <c r="C190" s="5">
        <v>0</v>
      </c>
      <c r="D190" s="5">
        <v>0</v>
      </c>
      <c r="E190" s="5">
        <v>0</v>
      </c>
      <c r="F190" s="5">
        <v>0</v>
      </c>
      <c r="G190" s="5">
        <v>0</v>
      </c>
      <c r="H190" s="39"/>
      <c r="I190" s="39"/>
      <c r="J190" s="39"/>
      <c r="K190" s="39"/>
      <c r="L190" s="39"/>
      <c r="M190" s="39"/>
    </row>
    <row r="191" spans="2:13" ht="12" customHeight="1" x14ac:dyDescent="0.2">
      <c r="B191" s="116" t="s">
        <v>399</v>
      </c>
      <c r="C191" s="5">
        <v>448.01030818581404</v>
      </c>
      <c r="D191" s="5">
        <v>328.14318160010862</v>
      </c>
      <c r="E191" s="5">
        <v>239.31691485299686</v>
      </c>
      <c r="F191" s="5">
        <v>208.35280699442683</v>
      </c>
      <c r="G191" s="5">
        <v>170.20821234104702</v>
      </c>
      <c r="H191" s="39"/>
      <c r="I191" s="39"/>
      <c r="J191" s="39"/>
      <c r="K191" s="39"/>
      <c r="L191" s="39"/>
      <c r="M191" s="39"/>
    </row>
    <row r="192" spans="2:13" ht="11.25" customHeight="1" x14ac:dyDescent="0.2">
      <c r="B192" s="116" t="s">
        <v>183</v>
      </c>
      <c r="C192" s="5">
        <v>377.7228963480199</v>
      </c>
      <c r="D192" s="5">
        <v>263.42921666877766</v>
      </c>
      <c r="E192" s="5">
        <v>178.16804733162945</v>
      </c>
      <c r="F192" s="5">
        <v>162.55264199249612</v>
      </c>
      <c r="G192" s="5">
        <v>140.83070294498546</v>
      </c>
      <c r="H192" s="39"/>
      <c r="I192" s="39"/>
      <c r="J192" s="39"/>
      <c r="K192" s="39"/>
      <c r="L192" s="39"/>
      <c r="M192" s="39"/>
    </row>
    <row r="193" spans="2:13" ht="12.75" customHeight="1" x14ac:dyDescent="0.2">
      <c r="B193" s="116" t="s">
        <v>184</v>
      </c>
      <c r="C193" s="5">
        <v>70.287411837794153</v>
      </c>
      <c r="D193" s="5">
        <v>64.713964931330963</v>
      </c>
      <c r="E193" s="5">
        <v>61.148867521367407</v>
      </c>
      <c r="F193" s="5">
        <v>45.800165001930701</v>
      </c>
      <c r="G193" s="5">
        <v>29.377509396061548</v>
      </c>
      <c r="H193" s="39"/>
      <c r="I193" s="39"/>
      <c r="J193" s="39"/>
      <c r="K193" s="39"/>
      <c r="L193" s="39"/>
      <c r="M193" s="39"/>
    </row>
    <row r="194" spans="2:13" ht="11.25" customHeight="1" x14ac:dyDescent="0.2">
      <c r="B194" s="158" t="s">
        <v>635</v>
      </c>
      <c r="C194" s="18">
        <v>448.01030818581404</v>
      </c>
      <c r="D194" s="18">
        <v>328.14318160010862</v>
      </c>
      <c r="E194" s="18">
        <v>239.31691485299686</v>
      </c>
      <c r="F194" s="18">
        <v>208.35280699442683</v>
      </c>
      <c r="G194" s="18">
        <v>170.20821234104702</v>
      </c>
      <c r="H194" s="39"/>
      <c r="I194" s="39"/>
      <c r="J194" s="39"/>
      <c r="K194" s="39"/>
      <c r="L194" s="39"/>
      <c r="M194" s="39"/>
    </row>
    <row r="195" spans="2:13" ht="11.25" customHeight="1" x14ac:dyDescent="0.2">
      <c r="B195" s="116" t="s">
        <v>637</v>
      </c>
      <c r="C195" s="18">
        <v>377.7228963480199</v>
      </c>
      <c r="D195" s="18">
        <v>263.42921666877766</v>
      </c>
      <c r="E195" s="18">
        <v>178.16804733162945</v>
      </c>
      <c r="F195" s="18">
        <v>162.55264199249612</v>
      </c>
      <c r="G195" s="18">
        <v>140.83070294498546</v>
      </c>
      <c r="H195" s="39"/>
      <c r="I195" s="39"/>
      <c r="J195" s="39"/>
      <c r="K195" s="39"/>
      <c r="L195" s="39"/>
      <c r="M195" s="39"/>
    </row>
    <row r="196" spans="2:13" ht="11.25" customHeight="1" x14ac:dyDescent="0.2">
      <c r="B196" s="116" t="s">
        <v>638</v>
      </c>
      <c r="C196" s="18">
        <v>70.287411837794153</v>
      </c>
      <c r="D196" s="18">
        <v>64.713964931330963</v>
      </c>
      <c r="E196" s="18">
        <v>61.148867521367407</v>
      </c>
      <c r="F196" s="18">
        <v>45.800165001930701</v>
      </c>
      <c r="G196" s="18">
        <v>29.377509396061548</v>
      </c>
      <c r="H196" s="39"/>
      <c r="I196" s="39"/>
      <c r="J196" s="39"/>
      <c r="K196" s="39"/>
      <c r="L196" s="39"/>
      <c r="M196" s="39"/>
    </row>
    <row r="197" spans="2:13" ht="11.25" hidden="1" customHeight="1" x14ac:dyDescent="0.2">
      <c r="B197" s="158" t="s">
        <v>636</v>
      </c>
      <c r="C197" s="18">
        <v>0</v>
      </c>
      <c r="D197" s="18">
        <v>0</v>
      </c>
      <c r="E197" s="18">
        <v>0</v>
      </c>
      <c r="F197" s="18">
        <v>0</v>
      </c>
      <c r="G197" s="18">
        <v>0</v>
      </c>
      <c r="H197" s="39"/>
      <c r="I197" s="39"/>
      <c r="J197" s="39"/>
      <c r="K197" s="39"/>
      <c r="L197" s="39"/>
      <c r="M197" s="39"/>
    </row>
    <row r="198" spans="2:13" ht="11.25" hidden="1" customHeight="1" x14ac:dyDescent="0.2">
      <c r="B198" s="116" t="s">
        <v>637</v>
      </c>
      <c r="C198" s="18">
        <v>0</v>
      </c>
      <c r="D198" s="18">
        <v>0</v>
      </c>
      <c r="E198" s="18">
        <v>0</v>
      </c>
      <c r="F198" s="18">
        <v>0</v>
      </c>
      <c r="G198" s="18">
        <v>0</v>
      </c>
      <c r="H198" s="39"/>
      <c r="I198" s="39"/>
      <c r="J198" s="39"/>
      <c r="K198" s="39"/>
      <c r="L198" s="39"/>
      <c r="M198" s="39"/>
    </row>
    <row r="199" spans="2:13" s="37" customFormat="1" ht="12" hidden="1" x14ac:dyDescent="0.2">
      <c r="B199" s="116" t="s">
        <v>638</v>
      </c>
      <c r="C199" s="18">
        <v>0</v>
      </c>
      <c r="D199" s="18">
        <v>0</v>
      </c>
      <c r="E199" s="18">
        <v>0</v>
      </c>
      <c r="F199" s="18">
        <v>0</v>
      </c>
      <c r="G199" s="18">
        <v>0</v>
      </c>
      <c r="H199" s="39"/>
      <c r="I199" s="39"/>
      <c r="J199" s="39"/>
      <c r="K199" s="39"/>
      <c r="L199" s="39"/>
      <c r="M199" s="39"/>
    </row>
    <row r="200" spans="2:13" ht="11.25" customHeight="1" x14ac:dyDescent="0.2">
      <c r="B200" s="127" t="s">
        <v>402</v>
      </c>
      <c r="C200" s="253">
        <v>8.3720068291328325</v>
      </c>
      <c r="D200" s="253">
        <v>7.7015185947271858</v>
      </c>
      <c r="E200" s="253">
        <v>7.6965747884932139</v>
      </c>
      <c r="F200" s="253">
        <v>7.6655187072678235</v>
      </c>
      <c r="G200" s="253">
        <v>7.8503107678955359</v>
      </c>
      <c r="H200" s="39"/>
      <c r="I200" s="39"/>
      <c r="J200" s="39"/>
      <c r="K200" s="39"/>
      <c r="L200" s="39"/>
      <c r="M200" s="39"/>
    </row>
    <row r="201" spans="2:13" s="37" customFormat="1" ht="12" hidden="1" x14ac:dyDescent="0.2">
      <c r="B201" s="116" t="s">
        <v>169</v>
      </c>
      <c r="C201" s="5">
        <v>0</v>
      </c>
      <c r="D201" s="5">
        <v>0</v>
      </c>
      <c r="E201" s="5">
        <v>0</v>
      </c>
      <c r="F201" s="5">
        <v>0</v>
      </c>
      <c r="G201" s="5">
        <v>0</v>
      </c>
      <c r="H201" s="39"/>
      <c r="I201" s="39"/>
      <c r="J201" s="39"/>
      <c r="K201" s="39"/>
      <c r="L201" s="39"/>
      <c r="M201" s="39"/>
    </row>
    <row r="202" spans="2:13" ht="11.25" hidden="1" customHeight="1" x14ac:dyDescent="0.2">
      <c r="B202" s="116" t="s">
        <v>181</v>
      </c>
      <c r="C202" s="5">
        <v>0</v>
      </c>
      <c r="D202" s="5">
        <v>0</v>
      </c>
      <c r="E202" s="5">
        <v>0</v>
      </c>
      <c r="F202" s="5">
        <v>0</v>
      </c>
      <c r="G202" s="5">
        <v>0</v>
      </c>
      <c r="H202" s="39"/>
      <c r="I202" s="39"/>
      <c r="J202" s="39"/>
      <c r="K202" s="39"/>
      <c r="L202" s="39"/>
      <c r="M202" s="39"/>
    </row>
    <row r="203" spans="2:13" ht="11.25" hidden="1" customHeight="1" x14ac:dyDescent="0.2">
      <c r="B203" s="116" t="s">
        <v>182</v>
      </c>
      <c r="C203" s="5">
        <v>0</v>
      </c>
      <c r="D203" s="5">
        <v>0</v>
      </c>
      <c r="E203" s="5">
        <v>0</v>
      </c>
      <c r="F203" s="5">
        <v>0</v>
      </c>
      <c r="G203" s="5">
        <v>0</v>
      </c>
      <c r="H203" s="39"/>
      <c r="I203" s="39"/>
      <c r="J203" s="39"/>
      <c r="K203" s="39"/>
      <c r="L203" s="39"/>
      <c r="M203" s="39"/>
    </row>
    <row r="204" spans="2:13" ht="11.25" hidden="1" customHeight="1" x14ac:dyDescent="0.2">
      <c r="B204" s="116" t="s">
        <v>639</v>
      </c>
      <c r="C204" s="5">
        <v>0</v>
      </c>
      <c r="D204" s="5">
        <v>0</v>
      </c>
      <c r="E204" s="5">
        <v>0</v>
      </c>
      <c r="F204" s="5">
        <v>0</v>
      </c>
      <c r="G204" s="5">
        <v>0</v>
      </c>
      <c r="H204" s="39"/>
      <c r="I204" s="39"/>
      <c r="J204" s="39"/>
      <c r="K204" s="39"/>
      <c r="L204" s="39"/>
      <c r="M204" s="39"/>
    </row>
    <row r="205" spans="2:13" s="37" customFormat="1" ht="24" hidden="1" customHeight="1" x14ac:dyDescent="0.2">
      <c r="B205" s="116" t="s">
        <v>181</v>
      </c>
      <c r="C205" s="5">
        <v>0</v>
      </c>
      <c r="D205" s="5">
        <v>0</v>
      </c>
      <c r="E205" s="5">
        <v>0</v>
      </c>
      <c r="F205" s="5">
        <v>0</v>
      </c>
      <c r="G205" s="5">
        <v>0</v>
      </c>
      <c r="H205" s="39"/>
      <c r="I205" s="39"/>
      <c r="J205" s="39"/>
      <c r="K205" s="39"/>
      <c r="L205" s="39"/>
      <c r="M205" s="39"/>
    </row>
    <row r="206" spans="2:13" ht="11.25" hidden="1" customHeight="1" x14ac:dyDescent="0.2">
      <c r="B206" s="116" t="s">
        <v>182</v>
      </c>
      <c r="C206" s="5">
        <v>0</v>
      </c>
      <c r="D206" s="5">
        <v>0</v>
      </c>
      <c r="E206" s="5">
        <v>0</v>
      </c>
      <c r="F206" s="5">
        <v>0</v>
      </c>
      <c r="G206" s="5">
        <v>0</v>
      </c>
      <c r="H206" s="39"/>
      <c r="I206" s="39"/>
      <c r="J206" s="39"/>
      <c r="K206" s="39"/>
      <c r="L206" s="39"/>
      <c r="M206" s="39"/>
    </row>
    <row r="207" spans="2:13" s="37" customFormat="1" ht="12" hidden="1" x14ac:dyDescent="0.2">
      <c r="B207" s="116" t="s">
        <v>112</v>
      </c>
      <c r="C207" s="5">
        <v>0</v>
      </c>
      <c r="D207" s="5">
        <v>0</v>
      </c>
      <c r="E207" s="5">
        <v>0</v>
      </c>
      <c r="F207" s="5">
        <v>0</v>
      </c>
      <c r="G207" s="5">
        <v>0</v>
      </c>
      <c r="H207" s="39"/>
      <c r="I207" s="39"/>
      <c r="J207" s="39"/>
      <c r="K207" s="39"/>
      <c r="L207" s="39"/>
      <c r="M207" s="39"/>
    </row>
    <row r="208" spans="2:13" s="39" customFormat="1" ht="12" hidden="1" x14ac:dyDescent="0.2">
      <c r="B208" s="116" t="s">
        <v>181</v>
      </c>
      <c r="C208" s="5">
        <v>0</v>
      </c>
      <c r="D208" s="5">
        <v>0</v>
      </c>
      <c r="E208" s="5">
        <v>0</v>
      </c>
      <c r="F208" s="5">
        <v>0</v>
      </c>
      <c r="G208" s="5">
        <v>0</v>
      </c>
    </row>
    <row r="209" spans="2:13" s="37" customFormat="1" ht="12" hidden="1" x14ac:dyDescent="0.2">
      <c r="B209" s="116" t="s">
        <v>182</v>
      </c>
      <c r="C209" s="5">
        <v>0</v>
      </c>
      <c r="D209" s="5">
        <v>0</v>
      </c>
      <c r="E209" s="5">
        <v>0</v>
      </c>
      <c r="F209" s="5">
        <v>0</v>
      </c>
      <c r="G209" s="5">
        <v>0</v>
      </c>
      <c r="H209" s="39"/>
      <c r="I209" s="39"/>
      <c r="J209" s="39"/>
      <c r="K209" s="39"/>
      <c r="L209" s="39"/>
      <c r="M209" s="39"/>
    </row>
    <row r="210" spans="2:13" s="37" customFormat="1" ht="12" customHeight="1" x14ac:dyDescent="0.2">
      <c r="B210" s="116" t="s">
        <v>170</v>
      </c>
      <c r="C210" s="5">
        <v>8.3720068291328325</v>
      </c>
      <c r="D210" s="5">
        <v>7.7015185947271858</v>
      </c>
      <c r="E210" s="5">
        <v>7.6965747884932139</v>
      </c>
      <c r="F210" s="5">
        <v>7.6655187072678235</v>
      </c>
      <c r="G210" s="5">
        <v>7.8503107678955359</v>
      </c>
      <c r="H210" s="39"/>
      <c r="I210" s="39"/>
      <c r="J210" s="39"/>
      <c r="K210" s="39"/>
      <c r="L210" s="39"/>
      <c r="M210" s="39"/>
    </row>
    <row r="211" spans="2:13" ht="12" hidden="1" customHeight="1" x14ac:dyDescent="0.2">
      <c r="B211" s="116" t="s">
        <v>181</v>
      </c>
      <c r="C211" s="5">
        <v>0</v>
      </c>
      <c r="D211" s="5">
        <v>0</v>
      </c>
      <c r="E211" s="5">
        <v>0</v>
      </c>
      <c r="F211" s="5">
        <v>0</v>
      </c>
      <c r="G211" s="5">
        <v>0</v>
      </c>
      <c r="H211" s="39"/>
      <c r="I211" s="39"/>
      <c r="J211" s="39"/>
      <c r="K211" s="39"/>
      <c r="L211" s="39"/>
      <c r="M211" s="39"/>
    </row>
    <row r="212" spans="2:13" ht="12.75" customHeight="1" x14ac:dyDescent="0.2">
      <c r="B212" s="116" t="s">
        <v>182</v>
      </c>
      <c r="C212" s="5">
        <v>8.3720068291328325</v>
      </c>
      <c r="D212" s="5">
        <v>7.7015185947271858</v>
      </c>
      <c r="E212" s="5">
        <v>7.6965747884932139</v>
      </c>
      <c r="F212" s="5">
        <v>7.6655187072678235</v>
      </c>
      <c r="G212" s="5">
        <v>7.8503107678955359</v>
      </c>
      <c r="H212" s="39"/>
      <c r="I212" s="39"/>
      <c r="J212" s="39"/>
      <c r="K212" s="39"/>
      <c r="L212" s="39"/>
      <c r="M212" s="39"/>
    </row>
    <row r="213" spans="2:13" s="37" customFormat="1" ht="12" hidden="1" x14ac:dyDescent="0.2">
      <c r="B213" s="116" t="s">
        <v>171</v>
      </c>
      <c r="C213" s="5">
        <v>0</v>
      </c>
      <c r="D213" s="5">
        <v>0</v>
      </c>
      <c r="E213" s="5">
        <v>0</v>
      </c>
      <c r="F213" s="5">
        <v>0</v>
      </c>
      <c r="G213" s="5">
        <v>0</v>
      </c>
      <c r="H213" s="39"/>
      <c r="I213" s="39"/>
      <c r="J213" s="39"/>
      <c r="K213" s="39"/>
      <c r="L213" s="39"/>
      <c r="M213" s="39"/>
    </row>
    <row r="214" spans="2:13" s="37" customFormat="1" ht="12" hidden="1" x14ac:dyDescent="0.2">
      <c r="B214" s="116" t="s">
        <v>183</v>
      </c>
      <c r="C214" s="5">
        <v>0</v>
      </c>
      <c r="D214" s="5">
        <v>0</v>
      </c>
      <c r="E214" s="5">
        <v>0</v>
      </c>
      <c r="F214" s="5">
        <v>0</v>
      </c>
      <c r="G214" s="5">
        <v>0</v>
      </c>
      <c r="H214" s="39"/>
      <c r="I214" s="39"/>
      <c r="J214" s="39"/>
      <c r="K214" s="39"/>
      <c r="L214" s="39"/>
      <c r="M214" s="39"/>
    </row>
    <row r="215" spans="2:13" s="37" customFormat="1" ht="12" hidden="1" x14ac:dyDescent="0.2">
      <c r="B215" s="116" t="s">
        <v>184</v>
      </c>
      <c r="C215" s="5">
        <v>0</v>
      </c>
      <c r="D215" s="5">
        <v>0</v>
      </c>
      <c r="E215" s="5">
        <v>0</v>
      </c>
      <c r="F215" s="5">
        <v>0</v>
      </c>
      <c r="G215" s="5">
        <v>0</v>
      </c>
      <c r="H215" s="39"/>
      <c r="I215" s="39"/>
      <c r="J215" s="39"/>
      <c r="K215" s="39"/>
      <c r="L215" s="39"/>
      <c r="M215" s="39"/>
    </row>
    <row r="216" spans="2:13" s="37" customFormat="1" ht="12" customHeight="1" x14ac:dyDescent="0.2">
      <c r="B216" s="116" t="s">
        <v>399</v>
      </c>
      <c r="C216" s="5">
        <v>8.3720068291328325</v>
      </c>
      <c r="D216" s="5">
        <v>7.7015185947271858</v>
      </c>
      <c r="E216" s="5">
        <v>7.6965747884932139</v>
      </c>
      <c r="F216" s="5">
        <v>7.6655187072678235</v>
      </c>
      <c r="G216" s="5">
        <v>7.8503107678955359</v>
      </c>
      <c r="H216" s="39"/>
      <c r="I216" s="39"/>
      <c r="J216" s="39"/>
      <c r="K216" s="39"/>
      <c r="L216" s="39"/>
      <c r="M216" s="39"/>
    </row>
    <row r="217" spans="2:13" s="37" customFormat="1" ht="12" hidden="1" x14ac:dyDescent="0.2">
      <c r="B217" s="116" t="s">
        <v>183</v>
      </c>
      <c r="C217" s="5">
        <v>0</v>
      </c>
      <c r="D217" s="5">
        <v>0</v>
      </c>
      <c r="E217" s="5">
        <v>0</v>
      </c>
      <c r="F217" s="5">
        <v>0</v>
      </c>
      <c r="G217" s="5">
        <v>0</v>
      </c>
      <c r="H217" s="39"/>
      <c r="I217" s="39"/>
      <c r="J217" s="39"/>
      <c r="K217" s="39"/>
      <c r="L217" s="39"/>
      <c r="M217" s="39"/>
    </row>
    <row r="218" spans="2:13" s="37" customFormat="1" ht="12" x14ac:dyDescent="0.2">
      <c r="B218" s="116" t="s">
        <v>184</v>
      </c>
      <c r="C218" s="5">
        <v>8.3720068291328325</v>
      </c>
      <c r="D218" s="5">
        <v>7.7015185947271858</v>
      </c>
      <c r="E218" s="5">
        <v>7.6965747884932139</v>
      </c>
      <c r="F218" s="5">
        <v>7.6655187072678235</v>
      </c>
      <c r="G218" s="5">
        <v>7.8503107678955359</v>
      </c>
      <c r="H218" s="39"/>
      <c r="I218" s="39"/>
      <c r="J218" s="39"/>
      <c r="K218" s="39"/>
      <c r="L218" s="39"/>
      <c r="M218" s="39"/>
    </row>
    <row r="219" spans="2:13" s="37" customFormat="1" ht="12" x14ac:dyDescent="0.2">
      <c r="B219" s="158" t="s">
        <v>635</v>
      </c>
      <c r="C219" s="18">
        <v>8.3720068291328325</v>
      </c>
      <c r="D219" s="18">
        <v>7.7015185947271858</v>
      </c>
      <c r="E219" s="18">
        <v>7.6965747884932139</v>
      </c>
      <c r="F219" s="18">
        <v>7.6655187072678235</v>
      </c>
      <c r="G219" s="18">
        <v>7.8503107678955359</v>
      </c>
      <c r="H219" s="39"/>
      <c r="I219" s="39"/>
      <c r="J219" s="39"/>
      <c r="K219" s="39"/>
      <c r="L219" s="39"/>
      <c r="M219" s="39"/>
    </row>
    <row r="220" spans="2:13" s="37" customFormat="1" ht="12" hidden="1" x14ac:dyDescent="0.2">
      <c r="B220" s="116" t="s">
        <v>637</v>
      </c>
      <c r="C220" s="18">
        <v>0</v>
      </c>
      <c r="D220" s="18">
        <v>0</v>
      </c>
      <c r="E220" s="18">
        <v>0</v>
      </c>
      <c r="F220" s="18">
        <v>0</v>
      </c>
      <c r="G220" s="18">
        <v>0</v>
      </c>
      <c r="H220" s="39"/>
      <c r="I220" s="39"/>
      <c r="J220" s="39"/>
      <c r="K220" s="39"/>
      <c r="L220" s="39"/>
      <c r="M220" s="39"/>
    </row>
    <row r="221" spans="2:13" s="37" customFormat="1" ht="12" x14ac:dyDescent="0.2">
      <c r="B221" s="116" t="s">
        <v>638</v>
      </c>
      <c r="C221" s="18">
        <v>8.3720068291328325</v>
      </c>
      <c r="D221" s="18">
        <v>7.7015185947271858</v>
      </c>
      <c r="E221" s="18">
        <v>7.6965747884932139</v>
      </c>
      <c r="F221" s="18">
        <v>7.6655187072678235</v>
      </c>
      <c r="G221" s="18">
        <v>7.8503107678955359</v>
      </c>
      <c r="H221" s="39"/>
      <c r="I221" s="39"/>
      <c r="J221" s="39"/>
      <c r="K221" s="39"/>
      <c r="L221" s="39"/>
      <c r="M221" s="39"/>
    </row>
    <row r="222" spans="2:13" s="37" customFormat="1" ht="12" hidden="1" x14ac:dyDescent="0.2">
      <c r="B222" s="158" t="s">
        <v>636</v>
      </c>
      <c r="C222" s="18">
        <v>0</v>
      </c>
      <c r="D222" s="18">
        <v>0</v>
      </c>
      <c r="E222" s="18">
        <v>0</v>
      </c>
      <c r="F222" s="18">
        <v>0</v>
      </c>
      <c r="G222" s="18">
        <v>0</v>
      </c>
      <c r="H222" s="39"/>
      <c r="I222" s="39"/>
      <c r="J222" s="39"/>
      <c r="K222" s="39"/>
      <c r="L222" s="39"/>
      <c r="M222" s="39"/>
    </row>
    <row r="223" spans="2:13" ht="12" hidden="1" customHeight="1" x14ac:dyDescent="0.2">
      <c r="B223" s="116" t="s">
        <v>637</v>
      </c>
      <c r="C223" s="18">
        <v>0</v>
      </c>
      <c r="D223" s="18">
        <v>0</v>
      </c>
      <c r="E223" s="18">
        <v>0</v>
      </c>
      <c r="F223" s="18">
        <v>0</v>
      </c>
      <c r="G223" s="18">
        <v>0</v>
      </c>
      <c r="H223" s="39"/>
      <c r="I223" s="39"/>
      <c r="J223" s="39"/>
      <c r="K223" s="39"/>
      <c r="L223" s="39"/>
      <c r="M223" s="39"/>
    </row>
    <row r="224" spans="2:13" ht="12" hidden="1" customHeight="1" x14ac:dyDescent="0.2">
      <c r="B224" s="116" t="s">
        <v>638</v>
      </c>
      <c r="C224" s="18">
        <v>0</v>
      </c>
      <c r="D224" s="18">
        <v>0</v>
      </c>
      <c r="E224" s="18">
        <v>0</v>
      </c>
      <c r="F224" s="18">
        <v>0</v>
      </c>
      <c r="G224" s="18">
        <v>0</v>
      </c>
      <c r="H224" s="39"/>
      <c r="I224" s="39"/>
      <c r="J224" s="39"/>
      <c r="K224" s="39"/>
      <c r="L224" s="39"/>
      <c r="M224" s="39"/>
    </row>
    <row r="225" spans="2:13" ht="11.25" customHeight="1" x14ac:dyDescent="0.2">
      <c r="B225" s="127" t="s">
        <v>224</v>
      </c>
      <c r="C225" s="253">
        <v>5050.8651628938132</v>
      </c>
      <c r="D225" s="253">
        <v>5070.2357512110284</v>
      </c>
      <c r="E225" s="253">
        <v>5163.6877926174329</v>
      </c>
      <c r="F225" s="253">
        <v>5104.2665199949051</v>
      </c>
      <c r="G225" s="253">
        <v>5266.5449274135644</v>
      </c>
      <c r="H225" s="39"/>
      <c r="I225" s="39"/>
      <c r="J225" s="39"/>
      <c r="K225" s="39"/>
      <c r="L225" s="39"/>
      <c r="M225" s="39"/>
    </row>
    <row r="226" spans="2:13" ht="11.25" customHeight="1" x14ac:dyDescent="0.2">
      <c r="B226" s="116" t="s">
        <v>225</v>
      </c>
      <c r="C226" s="5">
        <v>6.7527374208322994</v>
      </c>
      <c r="D226" s="5">
        <v>6.7932321622371123</v>
      </c>
      <c r="E226" s="5">
        <v>7.6483137746590639</v>
      </c>
      <c r="F226" s="5">
        <v>8.8800571821017016</v>
      </c>
      <c r="G226" s="5">
        <v>9.4010516530617192</v>
      </c>
      <c r="H226" s="39"/>
      <c r="I226" s="39"/>
      <c r="J226" s="39"/>
      <c r="K226" s="39"/>
      <c r="L226" s="39"/>
      <c r="M226" s="39"/>
    </row>
    <row r="227" spans="2:13" s="39" customFormat="1" ht="12" x14ac:dyDescent="0.2">
      <c r="B227" s="116" t="s">
        <v>226</v>
      </c>
      <c r="C227" s="5">
        <v>6.7527374208322994</v>
      </c>
      <c r="D227" s="5">
        <v>6.7932321622371123</v>
      </c>
      <c r="E227" s="5">
        <v>7.6483137746590639</v>
      </c>
      <c r="F227" s="5">
        <v>8.8800571821017016</v>
      </c>
      <c r="G227" s="5">
        <v>9.4010516530617192</v>
      </c>
    </row>
    <row r="228" spans="2:13" s="39" customFormat="1" ht="12" hidden="1" x14ac:dyDescent="0.2">
      <c r="B228" s="116" t="s">
        <v>227</v>
      </c>
      <c r="C228" s="5">
        <v>0</v>
      </c>
      <c r="D228" s="5">
        <v>0</v>
      </c>
      <c r="E228" s="5">
        <v>0</v>
      </c>
      <c r="F228" s="5">
        <v>0</v>
      </c>
      <c r="G228" s="5">
        <v>0</v>
      </c>
    </row>
    <row r="229" spans="2:13" s="37" customFormat="1" ht="24" hidden="1" customHeight="1" x14ac:dyDescent="0.2">
      <c r="B229" s="159" t="s">
        <v>403</v>
      </c>
      <c r="C229" s="5">
        <v>0</v>
      </c>
      <c r="D229" s="5">
        <v>0</v>
      </c>
      <c r="E229" s="5">
        <v>0</v>
      </c>
      <c r="F229" s="5">
        <v>0</v>
      </c>
      <c r="G229" s="5">
        <v>0</v>
      </c>
      <c r="H229" s="39"/>
      <c r="I229" s="39"/>
      <c r="J229" s="39"/>
      <c r="K229" s="39"/>
      <c r="L229" s="39"/>
      <c r="M229" s="39"/>
    </row>
    <row r="230" spans="2:13" s="37" customFormat="1" ht="12" x14ac:dyDescent="0.2">
      <c r="B230" s="116" t="s">
        <v>228</v>
      </c>
      <c r="C230" s="5">
        <v>0.27041480888615194</v>
      </c>
      <c r="D230" s="5">
        <v>11.429003705042744</v>
      </c>
      <c r="E230" s="5">
        <v>1.1753261962845178</v>
      </c>
      <c r="F230" s="5">
        <v>1.6972277234661965</v>
      </c>
      <c r="G230" s="5">
        <v>0.54140339229594447</v>
      </c>
      <c r="H230" s="39"/>
      <c r="I230" s="39"/>
      <c r="J230" s="39"/>
      <c r="K230" s="39"/>
      <c r="L230" s="39"/>
      <c r="M230" s="39"/>
    </row>
    <row r="231" spans="2:13" ht="12.75" customHeight="1" x14ac:dyDescent="0.2">
      <c r="B231" s="116" t="s">
        <v>229</v>
      </c>
      <c r="C231" s="5">
        <v>6.5064044204236312E-3</v>
      </c>
      <c r="D231" s="5">
        <v>5.9853265353700192E-3</v>
      </c>
      <c r="E231" s="5">
        <v>5.9814843977092488E-3</v>
      </c>
      <c r="F231" s="5">
        <v>5.9573487957813127E-3</v>
      </c>
      <c r="G231" s="5">
        <v>6.10096213779908E-3</v>
      </c>
      <c r="H231" s="39"/>
      <c r="I231" s="39"/>
      <c r="J231" s="39"/>
      <c r="K231" s="39"/>
      <c r="L231" s="39"/>
      <c r="M231" s="39"/>
    </row>
    <row r="232" spans="2:13" ht="12.75" customHeight="1" x14ac:dyDescent="0.2">
      <c r="B232" s="116" t="s">
        <v>230</v>
      </c>
      <c r="C232" s="5">
        <v>5043.835504259675</v>
      </c>
      <c r="D232" s="5">
        <v>5052.007530017213</v>
      </c>
      <c r="E232" s="5">
        <v>5154.8581711620909</v>
      </c>
      <c r="F232" s="5">
        <v>5093.6832777405407</v>
      </c>
      <c r="G232" s="5">
        <v>5256.596371406069</v>
      </c>
      <c r="H232" s="39"/>
      <c r="I232" s="39"/>
      <c r="J232" s="39"/>
      <c r="K232" s="39"/>
      <c r="L232" s="39"/>
      <c r="M232" s="39"/>
    </row>
    <row r="233" spans="2:13" ht="12.75" customHeight="1" x14ac:dyDescent="0.2">
      <c r="B233" s="116" t="s">
        <v>231</v>
      </c>
      <c r="C233" s="5">
        <v>905.42998859489626</v>
      </c>
      <c r="D233" s="5">
        <v>583.01936568945803</v>
      </c>
      <c r="E233" s="5">
        <v>712.82519154194347</v>
      </c>
      <c r="F233" s="5">
        <v>579.29566663633125</v>
      </c>
      <c r="G233" s="5">
        <v>700.17204160317578</v>
      </c>
      <c r="H233" s="39"/>
      <c r="I233" s="39"/>
      <c r="J233" s="39"/>
      <c r="K233" s="39"/>
      <c r="L233" s="39"/>
      <c r="M233" s="39"/>
    </row>
    <row r="234" spans="2:13" ht="12.75" customHeight="1" x14ac:dyDescent="0.2">
      <c r="B234" s="116" t="s">
        <v>232</v>
      </c>
      <c r="C234" s="5">
        <v>905.31764830148973</v>
      </c>
      <c r="D234" s="5">
        <v>582.28547378974361</v>
      </c>
      <c r="E234" s="5">
        <v>712.56337125267396</v>
      </c>
      <c r="F234" s="5">
        <v>579.17474641857871</v>
      </c>
      <c r="G234" s="5">
        <v>699.7728251456889</v>
      </c>
      <c r="H234" s="39"/>
      <c r="I234" s="39"/>
      <c r="J234" s="39"/>
      <c r="K234" s="39"/>
      <c r="L234" s="39"/>
      <c r="M234" s="39"/>
    </row>
    <row r="235" spans="2:13" ht="12.75" customHeight="1" x14ac:dyDescent="0.2">
      <c r="B235" s="116" t="s">
        <v>233</v>
      </c>
      <c r="C235" s="5">
        <v>0.11234029340654422</v>
      </c>
      <c r="D235" s="5">
        <v>0.73389189971450175</v>
      </c>
      <c r="E235" s="5">
        <v>0.2618202892694792</v>
      </c>
      <c r="F235" s="5">
        <v>0.12092021775254687</v>
      </c>
      <c r="G235" s="5">
        <v>0.39921645748688284</v>
      </c>
      <c r="H235" s="39"/>
      <c r="I235" s="39"/>
      <c r="J235" s="39"/>
      <c r="K235" s="39"/>
      <c r="L235" s="39"/>
      <c r="M235" s="39"/>
    </row>
    <row r="236" spans="2:13" ht="12.75" customHeight="1" x14ac:dyDescent="0.2">
      <c r="B236" s="116" t="s">
        <v>234</v>
      </c>
      <c r="C236" s="5">
        <v>4138.4055156647782</v>
      </c>
      <c r="D236" s="5">
        <v>4468.9881643277549</v>
      </c>
      <c r="E236" s="5">
        <v>4442.0329796201477</v>
      </c>
      <c r="F236" s="5">
        <v>4514.38761110421</v>
      </c>
      <c r="G236" s="5">
        <v>4556.4243298028941</v>
      </c>
      <c r="H236" s="39"/>
      <c r="I236" s="39"/>
      <c r="J236" s="39"/>
      <c r="K236" s="39"/>
      <c r="L236" s="39"/>
      <c r="M236" s="39"/>
    </row>
    <row r="237" spans="2:13" ht="12.75" customHeight="1" x14ac:dyDescent="0.2">
      <c r="B237" s="116" t="s">
        <v>235</v>
      </c>
      <c r="C237" s="5">
        <v>4138.4055156647782</v>
      </c>
      <c r="D237" s="5">
        <v>4468.9881643277549</v>
      </c>
      <c r="E237" s="5">
        <v>4442.0329796201477</v>
      </c>
      <c r="F237" s="5">
        <v>4514.38761110421</v>
      </c>
      <c r="G237" s="5">
        <v>4556.4243298028941</v>
      </c>
      <c r="H237" s="39"/>
      <c r="I237" s="39"/>
      <c r="J237" s="39"/>
      <c r="K237" s="39"/>
      <c r="L237" s="39"/>
      <c r="M237" s="39"/>
    </row>
    <row r="238" spans="2:13" s="37" customFormat="1" ht="12" x14ac:dyDescent="0.2">
      <c r="B238" s="116" t="s">
        <v>181</v>
      </c>
      <c r="C238" s="5">
        <v>662.97647649788576</v>
      </c>
      <c r="D238" s="5">
        <v>927.27570200002128</v>
      </c>
      <c r="E238" s="5">
        <v>1046.2358808444403</v>
      </c>
      <c r="F238" s="5">
        <v>934.87111945275251</v>
      </c>
      <c r="G238" s="5">
        <v>730.92946055811876</v>
      </c>
      <c r="H238" s="39"/>
      <c r="I238" s="39"/>
      <c r="J238" s="39"/>
      <c r="K238" s="39"/>
      <c r="L238" s="39"/>
      <c r="M238" s="39"/>
    </row>
    <row r="239" spans="2:13" s="37" customFormat="1" ht="12" x14ac:dyDescent="0.2">
      <c r="B239" s="116" t="s">
        <v>182</v>
      </c>
      <c r="C239" s="5">
        <v>3475.4290391668919</v>
      </c>
      <c r="D239" s="5">
        <v>3541.7124623277341</v>
      </c>
      <c r="E239" s="5">
        <v>3395.7970987757071</v>
      </c>
      <c r="F239" s="5">
        <v>3579.5164916514577</v>
      </c>
      <c r="G239" s="5">
        <v>3825.4948692447751</v>
      </c>
      <c r="H239" s="39"/>
      <c r="I239" s="39"/>
      <c r="J239" s="39"/>
      <c r="K239" s="39"/>
      <c r="L239" s="39"/>
      <c r="M239" s="39"/>
    </row>
    <row r="240" spans="2:13" ht="12" hidden="1" customHeight="1" x14ac:dyDescent="0.2">
      <c r="B240" s="116" t="s">
        <v>369</v>
      </c>
      <c r="C240" s="5">
        <v>0</v>
      </c>
      <c r="D240" s="5">
        <v>0</v>
      </c>
      <c r="E240" s="5">
        <v>0</v>
      </c>
      <c r="F240" s="5">
        <v>0</v>
      </c>
      <c r="G240" s="5">
        <v>0</v>
      </c>
      <c r="H240" s="39"/>
      <c r="I240" s="39"/>
      <c r="J240" s="39"/>
      <c r="K240" s="39"/>
      <c r="L240" s="39"/>
      <c r="M240" s="39"/>
    </row>
    <row r="241" spans="2:13" ht="22.5" hidden="1" customHeight="1" x14ac:dyDescent="0.2">
      <c r="B241" s="159" t="s">
        <v>404</v>
      </c>
      <c r="C241" s="5">
        <v>0</v>
      </c>
      <c r="D241" s="5">
        <v>0</v>
      </c>
      <c r="E241" s="5">
        <v>0</v>
      </c>
      <c r="F241" s="5">
        <v>0</v>
      </c>
      <c r="G241" s="5">
        <v>0</v>
      </c>
      <c r="H241" s="39"/>
      <c r="I241" s="39"/>
      <c r="J241" s="39"/>
      <c r="K241" s="39"/>
      <c r="L241" s="39"/>
      <c r="M241" s="39"/>
    </row>
    <row r="242" spans="2:13" ht="22.5" hidden="1" customHeight="1" x14ac:dyDescent="0.2">
      <c r="B242" s="116" t="s">
        <v>237</v>
      </c>
      <c r="C242" s="5">
        <v>0</v>
      </c>
      <c r="D242" s="5">
        <v>0</v>
      </c>
      <c r="E242" s="5">
        <v>0</v>
      </c>
      <c r="F242" s="5">
        <v>0</v>
      </c>
      <c r="G242" s="5">
        <v>0</v>
      </c>
      <c r="H242" s="39"/>
      <c r="I242" s="39"/>
      <c r="J242" s="39"/>
      <c r="K242" s="39"/>
      <c r="L242" s="39"/>
      <c r="M242" s="39"/>
    </row>
    <row r="243" spans="2:13" ht="22.5" hidden="1" customHeight="1" x14ac:dyDescent="0.2">
      <c r="B243" s="116" t="s">
        <v>238</v>
      </c>
      <c r="C243" s="5">
        <v>0</v>
      </c>
      <c r="D243" s="5">
        <v>0</v>
      </c>
      <c r="E243" s="5">
        <v>0</v>
      </c>
      <c r="F243" s="5">
        <v>0</v>
      </c>
      <c r="G243" s="5">
        <v>0</v>
      </c>
      <c r="H243" s="39"/>
      <c r="I243" s="39"/>
      <c r="J243" s="39"/>
      <c r="K243" s="39"/>
      <c r="L243" s="39"/>
      <c r="M243" s="39"/>
    </row>
    <row r="244" spans="2:13" ht="12.75" customHeight="1" x14ac:dyDescent="0.2">
      <c r="B244" s="156" t="s">
        <v>405</v>
      </c>
      <c r="C244" s="274">
        <v>13445.721203233275</v>
      </c>
      <c r="D244" s="274">
        <v>13358.271257947708</v>
      </c>
      <c r="E244" s="274">
        <v>13695.415792377469</v>
      </c>
      <c r="F244" s="274">
        <v>13840.669541893238</v>
      </c>
      <c r="G244" s="274">
        <v>13946.67257668294</v>
      </c>
      <c r="H244" s="39"/>
      <c r="I244" s="39"/>
      <c r="J244" s="39"/>
      <c r="K244" s="39"/>
      <c r="L244" s="39"/>
      <c r="M244" s="39"/>
    </row>
    <row r="245" spans="2:13" ht="11.25" customHeight="1" x14ac:dyDescent="0.2">
      <c r="B245" s="157" t="s">
        <v>406</v>
      </c>
      <c r="C245" s="253">
        <v>5227.5022143336691</v>
      </c>
      <c r="D245" s="253">
        <v>5180.983115899021</v>
      </c>
      <c r="E245" s="253">
        <v>5351.8943203568524</v>
      </c>
      <c r="F245" s="253">
        <v>5373.3090105597303</v>
      </c>
      <c r="G245" s="253">
        <v>5105.4796623021466</v>
      </c>
      <c r="H245" s="39"/>
      <c r="I245" s="39"/>
      <c r="J245" s="39"/>
      <c r="K245" s="39"/>
      <c r="L245" s="39"/>
      <c r="M245" s="39"/>
    </row>
    <row r="246" spans="2:13" ht="12" customHeight="1" x14ac:dyDescent="0.2">
      <c r="B246" s="116" t="s">
        <v>146</v>
      </c>
      <c r="C246" s="5">
        <v>3461.8721618832669</v>
      </c>
      <c r="D246" s="5">
        <v>3518.6934511944719</v>
      </c>
      <c r="E246" s="5">
        <v>3701.6255608153265</v>
      </c>
      <c r="F246" s="5">
        <v>3720.8272189590612</v>
      </c>
      <c r="G246" s="5">
        <v>3417.6641438287734</v>
      </c>
      <c r="H246" s="39"/>
      <c r="I246" s="39"/>
      <c r="J246" s="39"/>
      <c r="K246" s="39"/>
      <c r="L246" s="39"/>
      <c r="M246" s="39"/>
    </row>
    <row r="247" spans="2:13" ht="12" customHeight="1" x14ac:dyDescent="0.2">
      <c r="B247" s="116" t="s">
        <v>148</v>
      </c>
      <c r="C247" s="5">
        <v>3461.8721618832669</v>
      </c>
      <c r="D247" s="5">
        <v>3518.6934511944719</v>
      </c>
      <c r="E247" s="5">
        <v>3701.6255608153265</v>
      </c>
      <c r="F247" s="5">
        <v>3720.8272189590612</v>
      </c>
      <c r="G247" s="5">
        <v>3417.6641438287734</v>
      </c>
      <c r="H247" s="39"/>
      <c r="I247" s="39"/>
      <c r="J247" s="39"/>
      <c r="K247" s="39"/>
      <c r="L247" s="39"/>
      <c r="M247" s="39"/>
    </row>
    <row r="248" spans="2:13" ht="22.5" hidden="1" customHeight="1" x14ac:dyDescent="0.2">
      <c r="B248" s="116" t="s">
        <v>149</v>
      </c>
      <c r="C248" s="5">
        <v>0</v>
      </c>
      <c r="D248" s="5">
        <v>0</v>
      </c>
      <c r="E248" s="5">
        <v>0</v>
      </c>
      <c r="F248" s="5">
        <v>0</v>
      </c>
      <c r="G248" s="5">
        <v>0</v>
      </c>
      <c r="H248" s="39"/>
      <c r="I248" s="39"/>
      <c r="J248" s="39"/>
      <c r="K248" s="39"/>
      <c r="L248" s="39"/>
      <c r="M248" s="39"/>
    </row>
    <row r="249" spans="2:13" ht="22.5" hidden="1" customHeight="1" x14ac:dyDescent="0.2">
      <c r="B249" s="116" t="s">
        <v>150</v>
      </c>
      <c r="C249" s="5">
        <v>0</v>
      </c>
      <c r="D249" s="5">
        <v>0</v>
      </c>
      <c r="E249" s="5">
        <v>0</v>
      </c>
      <c r="F249" s="5">
        <v>0</v>
      </c>
      <c r="G249" s="5">
        <v>0</v>
      </c>
      <c r="H249" s="39"/>
      <c r="I249" s="39"/>
      <c r="J249" s="39"/>
      <c r="K249" s="39"/>
      <c r="L249" s="39"/>
      <c r="M249" s="39"/>
    </row>
    <row r="250" spans="2:13" ht="22.5" hidden="1" customHeight="1" x14ac:dyDescent="0.2">
      <c r="B250" s="116" t="s">
        <v>151</v>
      </c>
      <c r="C250" s="5">
        <v>0</v>
      </c>
      <c r="D250" s="5">
        <v>0</v>
      </c>
      <c r="E250" s="5">
        <v>0</v>
      </c>
      <c r="F250" s="5">
        <v>0</v>
      </c>
      <c r="G250" s="5">
        <v>0</v>
      </c>
      <c r="H250" s="39"/>
      <c r="I250" s="39"/>
      <c r="J250" s="39"/>
      <c r="K250" s="39"/>
      <c r="L250" s="39"/>
      <c r="M250" s="39"/>
    </row>
    <row r="251" spans="2:13" ht="22.5" hidden="1" customHeight="1" x14ac:dyDescent="0.2">
      <c r="B251" s="116" t="s">
        <v>152</v>
      </c>
      <c r="C251" s="5">
        <v>0</v>
      </c>
      <c r="D251" s="5">
        <v>0</v>
      </c>
      <c r="E251" s="5">
        <v>0</v>
      </c>
      <c r="F251" s="5">
        <v>0</v>
      </c>
      <c r="G251" s="5">
        <v>0</v>
      </c>
      <c r="H251" s="39"/>
      <c r="I251" s="39"/>
      <c r="J251" s="39"/>
      <c r="K251" s="39"/>
      <c r="L251" s="39"/>
      <c r="M251" s="39"/>
    </row>
    <row r="252" spans="2:13" s="37" customFormat="1" ht="12" hidden="1" x14ac:dyDescent="0.2">
      <c r="B252" s="116" t="s">
        <v>153</v>
      </c>
      <c r="C252" s="5">
        <v>0</v>
      </c>
      <c r="D252" s="5">
        <v>0</v>
      </c>
      <c r="E252" s="5">
        <v>0</v>
      </c>
      <c r="F252" s="5">
        <v>0</v>
      </c>
      <c r="G252" s="5">
        <v>0</v>
      </c>
      <c r="H252" s="39"/>
      <c r="I252" s="39"/>
      <c r="J252" s="39"/>
      <c r="K252" s="39"/>
      <c r="L252" s="39"/>
      <c r="M252" s="39"/>
    </row>
    <row r="253" spans="2:13" s="37" customFormat="1" ht="12" hidden="1" x14ac:dyDescent="0.2">
      <c r="B253" s="116" t="s">
        <v>155</v>
      </c>
      <c r="C253" s="5">
        <v>0</v>
      </c>
      <c r="D253" s="5">
        <v>0</v>
      </c>
      <c r="E253" s="5">
        <v>0</v>
      </c>
      <c r="F253" s="5">
        <v>0</v>
      </c>
      <c r="G253" s="5">
        <v>0</v>
      </c>
      <c r="H253" s="39"/>
      <c r="I253" s="39"/>
      <c r="J253" s="39"/>
      <c r="K253" s="39"/>
      <c r="L253" s="39"/>
      <c r="M253" s="39"/>
    </row>
    <row r="254" spans="2:13" ht="12" hidden="1" customHeight="1" x14ac:dyDescent="0.2">
      <c r="B254" s="116" t="s">
        <v>156</v>
      </c>
      <c r="C254" s="5">
        <v>0</v>
      </c>
      <c r="D254" s="5">
        <v>0</v>
      </c>
      <c r="E254" s="5">
        <v>0</v>
      </c>
      <c r="F254" s="5">
        <v>0</v>
      </c>
      <c r="G254" s="5">
        <v>0</v>
      </c>
      <c r="H254" s="39"/>
      <c r="I254" s="39"/>
      <c r="J254" s="39"/>
      <c r="K254" s="39"/>
      <c r="L254" s="39"/>
      <c r="M254" s="39"/>
    </row>
    <row r="255" spans="2:13" ht="11.25" customHeight="1" x14ac:dyDescent="0.2">
      <c r="B255" s="116" t="s">
        <v>338</v>
      </c>
      <c r="C255" s="5">
        <v>1765.6300524504024</v>
      </c>
      <c r="D255" s="5">
        <v>1662.2896647045495</v>
      </c>
      <c r="E255" s="5">
        <v>1650.2687595415255</v>
      </c>
      <c r="F255" s="5">
        <v>1652.4817916006687</v>
      </c>
      <c r="G255" s="5">
        <v>1687.815518473373</v>
      </c>
      <c r="H255" s="39"/>
      <c r="I255" s="39"/>
      <c r="J255" s="39"/>
      <c r="K255" s="39"/>
      <c r="L255" s="39"/>
      <c r="M255" s="39"/>
    </row>
    <row r="256" spans="2:13" ht="12" customHeight="1" x14ac:dyDescent="0.2">
      <c r="B256" s="116" t="s">
        <v>339</v>
      </c>
      <c r="C256" s="5">
        <v>1765.6300524504024</v>
      </c>
      <c r="D256" s="5">
        <v>1662.2896647045495</v>
      </c>
      <c r="E256" s="5">
        <v>1650.2687595415255</v>
      </c>
      <c r="F256" s="5">
        <v>1652.4817916006687</v>
      </c>
      <c r="G256" s="5">
        <v>1687.815518473373</v>
      </c>
      <c r="H256" s="39"/>
      <c r="I256" s="39"/>
      <c r="J256" s="39"/>
      <c r="K256" s="39"/>
      <c r="L256" s="39"/>
      <c r="M256" s="39"/>
    </row>
    <row r="257" spans="2:13" ht="22.5" hidden="1" customHeight="1" x14ac:dyDescent="0.2">
      <c r="B257" s="116" t="s">
        <v>340</v>
      </c>
      <c r="C257" s="5">
        <v>0</v>
      </c>
      <c r="D257" s="5">
        <v>0</v>
      </c>
      <c r="E257" s="5">
        <v>0</v>
      </c>
      <c r="F257" s="5">
        <v>0</v>
      </c>
      <c r="G257" s="5">
        <v>0</v>
      </c>
      <c r="H257" s="39"/>
      <c r="I257" s="39"/>
      <c r="J257" s="39"/>
      <c r="K257" s="39"/>
      <c r="L257" s="39"/>
      <c r="M257" s="39"/>
    </row>
    <row r="258" spans="2:13" ht="22.5" hidden="1" customHeight="1" x14ac:dyDescent="0.2">
      <c r="B258" s="116" t="s">
        <v>341</v>
      </c>
      <c r="C258" s="5">
        <v>0</v>
      </c>
      <c r="D258" s="5">
        <v>0</v>
      </c>
      <c r="E258" s="5">
        <v>0</v>
      </c>
      <c r="F258" s="5">
        <v>0</v>
      </c>
      <c r="G258" s="5">
        <v>0</v>
      </c>
      <c r="H258" s="39"/>
      <c r="I258" s="39"/>
      <c r="J258" s="39"/>
      <c r="K258" s="39"/>
      <c r="L258" s="39"/>
      <c r="M258" s="39"/>
    </row>
    <row r="259" spans="2:13" s="37" customFormat="1" ht="12" hidden="1" x14ac:dyDescent="0.2">
      <c r="B259" s="116" t="s">
        <v>342</v>
      </c>
      <c r="C259" s="5">
        <v>0</v>
      </c>
      <c r="D259" s="5">
        <v>0</v>
      </c>
      <c r="E259" s="5">
        <v>0</v>
      </c>
      <c r="F259" s="5">
        <v>0</v>
      </c>
      <c r="G259" s="5">
        <v>0</v>
      </c>
      <c r="H259" s="39"/>
      <c r="I259" s="39"/>
      <c r="J259" s="39"/>
      <c r="K259" s="39"/>
      <c r="L259" s="39"/>
      <c r="M259" s="39"/>
    </row>
    <row r="260" spans="2:13" s="37" customFormat="1" ht="12" hidden="1" x14ac:dyDescent="0.2">
      <c r="B260" s="116" t="s">
        <v>343</v>
      </c>
      <c r="C260" s="5">
        <v>0</v>
      </c>
      <c r="D260" s="5">
        <v>0</v>
      </c>
      <c r="E260" s="5">
        <v>0</v>
      </c>
      <c r="F260" s="5">
        <v>0</v>
      </c>
      <c r="G260" s="5">
        <v>0</v>
      </c>
      <c r="H260" s="39"/>
      <c r="I260" s="39"/>
      <c r="J260" s="39"/>
      <c r="K260" s="39"/>
      <c r="L260" s="39"/>
      <c r="M260" s="39"/>
    </row>
    <row r="261" spans="2:13" ht="24" hidden="1" customHeight="1" x14ac:dyDescent="0.2">
      <c r="B261" s="116" t="s">
        <v>344</v>
      </c>
      <c r="C261" s="5">
        <v>0</v>
      </c>
      <c r="D261" s="5">
        <v>0</v>
      </c>
      <c r="E261" s="5">
        <v>0</v>
      </c>
      <c r="F261" s="5">
        <v>0</v>
      </c>
      <c r="G261" s="5">
        <v>0</v>
      </c>
      <c r="H261" s="39"/>
      <c r="I261" s="39"/>
      <c r="J261" s="39"/>
      <c r="K261" s="39"/>
      <c r="L261" s="39"/>
      <c r="M261" s="39"/>
    </row>
    <row r="262" spans="2:13" ht="22.5" hidden="1" customHeight="1" x14ac:dyDescent="0.2">
      <c r="B262" s="116" t="s">
        <v>357</v>
      </c>
      <c r="C262" s="5">
        <v>0</v>
      </c>
      <c r="D262" s="5">
        <v>0</v>
      </c>
      <c r="E262" s="5">
        <v>0</v>
      </c>
      <c r="F262" s="5">
        <v>0</v>
      </c>
      <c r="G262" s="5">
        <v>0</v>
      </c>
      <c r="H262" s="39"/>
      <c r="I262" s="39"/>
      <c r="J262" s="39"/>
      <c r="K262" s="39"/>
      <c r="L262" s="39"/>
      <c r="M262" s="39"/>
    </row>
    <row r="263" spans="2:13" ht="12" hidden="1" customHeight="1" x14ac:dyDescent="0.2">
      <c r="B263" s="116" t="s">
        <v>346</v>
      </c>
      <c r="C263" s="5">
        <v>0</v>
      </c>
      <c r="D263" s="5">
        <v>0</v>
      </c>
      <c r="E263" s="5">
        <v>0</v>
      </c>
      <c r="F263" s="5">
        <v>0</v>
      </c>
      <c r="G263" s="5">
        <v>0</v>
      </c>
      <c r="H263" s="39"/>
      <c r="I263" s="39"/>
      <c r="J263" s="39"/>
      <c r="K263" s="39"/>
      <c r="L263" s="39"/>
      <c r="M263" s="39"/>
    </row>
    <row r="264" spans="2:13" ht="12" hidden="1" customHeight="1" x14ac:dyDescent="0.2">
      <c r="B264" s="116" t="s">
        <v>347</v>
      </c>
      <c r="C264" s="5">
        <v>0</v>
      </c>
      <c r="D264" s="5">
        <v>0</v>
      </c>
      <c r="E264" s="5">
        <v>0</v>
      </c>
      <c r="F264" s="5">
        <v>0</v>
      </c>
      <c r="G264" s="5">
        <v>0</v>
      </c>
      <c r="H264" s="39"/>
      <c r="I264" s="39"/>
      <c r="J264" s="39"/>
      <c r="K264" s="39"/>
      <c r="L264" s="39"/>
      <c r="M264" s="39"/>
    </row>
    <row r="265" spans="2:13" ht="22.5" hidden="1" customHeight="1" x14ac:dyDescent="0.2">
      <c r="B265" s="116" t="s">
        <v>348</v>
      </c>
      <c r="C265" s="5">
        <v>0</v>
      </c>
      <c r="D265" s="5">
        <v>0</v>
      </c>
      <c r="E265" s="5">
        <v>0</v>
      </c>
      <c r="F265" s="5">
        <v>0</v>
      </c>
      <c r="G265" s="5">
        <v>0</v>
      </c>
      <c r="H265" s="39"/>
      <c r="I265" s="39"/>
      <c r="J265" s="39"/>
      <c r="K265" s="39"/>
      <c r="L265" s="39"/>
      <c r="M265" s="39"/>
    </row>
    <row r="266" spans="2:13" s="37" customFormat="1" ht="12" hidden="1" x14ac:dyDescent="0.2">
      <c r="B266" s="116" t="s">
        <v>349</v>
      </c>
      <c r="C266" s="5">
        <v>0</v>
      </c>
      <c r="D266" s="5">
        <v>0</v>
      </c>
      <c r="E266" s="5">
        <v>0</v>
      </c>
      <c r="F266" s="5">
        <v>0</v>
      </c>
      <c r="G266" s="5">
        <v>0</v>
      </c>
      <c r="H266" s="39"/>
      <c r="I266" s="39"/>
      <c r="J266" s="39"/>
      <c r="K266" s="39"/>
      <c r="L266" s="39"/>
      <c r="M266" s="39"/>
    </row>
    <row r="267" spans="2:13" s="37" customFormat="1" ht="12" hidden="1" x14ac:dyDescent="0.2">
      <c r="B267" s="116" t="s">
        <v>350</v>
      </c>
      <c r="C267" s="5">
        <v>0</v>
      </c>
      <c r="D267" s="5">
        <v>0</v>
      </c>
      <c r="E267" s="5">
        <v>0</v>
      </c>
      <c r="F267" s="5">
        <v>0</v>
      </c>
      <c r="G267" s="5">
        <v>0</v>
      </c>
      <c r="H267" s="39"/>
      <c r="I267" s="39"/>
      <c r="J267" s="39"/>
      <c r="K267" s="39"/>
      <c r="L267" s="39"/>
      <c r="M267" s="39"/>
    </row>
    <row r="268" spans="2:13" ht="33.75" hidden="1" customHeight="1" x14ac:dyDescent="0.2">
      <c r="B268" s="116" t="s">
        <v>351</v>
      </c>
      <c r="C268" s="5">
        <v>0</v>
      </c>
      <c r="D268" s="5">
        <v>0</v>
      </c>
      <c r="E268" s="5">
        <v>0</v>
      </c>
      <c r="F268" s="5">
        <v>0</v>
      </c>
      <c r="G268" s="5">
        <v>0</v>
      </c>
      <c r="H268" s="39"/>
      <c r="I268" s="39"/>
      <c r="J268" s="39"/>
      <c r="K268" s="39"/>
      <c r="L268" s="39"/>
      <c r="M268" s="39"/>
    </row>
    <row r="269" spans="2:13" ht="12" customHeight="1" x14ac:dyDescent="0.2">
      <c r="B269" s="130" t="s">
        <v>352</v>
      </c>
      <c r="C269" s="5">
        <v>962.81052448203764</v>
      </c>
      <c r="D269" s="5">
        <v>899.5254044556068</v>
      </c>
      <c r="E269" s="5">
        <v>880.3231257616809</v>
      </c>
      <c r="F269" s="5">
        <v>879.26096950091983</v>
      </c>
      <c r="G269" s="5">
        <v>888.35054463992287</v>
      </c>
      <c r="H269" s="39"/>
      <c r="I269" s="39"/>
      <c r="J269" s="39"/>
      <c r="K269" s="39"/>
      <c r="L269" s="39"/>
      <c r="M269" s="39"/>
    </row>
    <row r="270" spans="2:13" ht="12" customHeight="1" x14ac:dyDescent="0.2">
      <c r="B270" s="130" t="s">
        <v>346</v>
      </c>
      <c r="C270" s="5">
        <v>962.81052448203764</v>
      </c>
      <c r="D270" s="5">
        <v>899.5254044556068</v>
      </c>
      <c r="E270" s="5">
        <v>880.3231257616809</v>
      </c>
      <c r="F270" s="5">
        <v>879.26096950091983</v>
      </c>
      <c r="G270" s="5">
        <v>888.35054463992287</v>
      </c>
      <c r="H270" s="39"/>
      <c r="I270" s="39"/>
      <c r="J270" s="39"/>
      <c r="K270" s="39"/>
      <c r="L270" s="39"/>
      <c r="M270" s="39"/>
    </row>
    <row r="271" spans="2:13" ht="22.5" hidden="1" customHeight="1" x14ac:dyDescent="0.2">
      <c r="B271" s="130" t="s">
        <v>347</v>
      </c>
      <c r="C271" s="5">
        <v>0</v>
      </c>
      <c r="D271" s="5">
        <v>0</v>
      </c>
      <c r="E271" s="5">
        <v>0</v>
      </c>
      <c r="F271" s="5">
        <v>0</v>
      </c>
      <c r="G271" s="5">
        <v>0</v>
      </c>
      <c r="H271" s="39"/>
      <c r="I271" s="39"/>
      <c r="J271" s="39"/>
      <c r="K271" s="39"/>
      <c r="L271" s="39"/>
      <c r="M271" s="39"/>
    </row>
    <row r="272" spans="2:13" ht="22.5" hidden="1" customHeight="1" x14ac:dyDescent="0.2">
      <c r="B272" s="130" t="s">
        <v>348</v>
      </c>
      <c r="C272" s="5">
        <v>0</v>
      </c>
      <c r="D272" s="5">
        <v>0</v>
      </c>
      <c r="E272" s="5">
        <v>0</v>
      </c>
      <c r="F272" s="5">
        <v>0</v>
      </c>
      <c r="G272" s="5">
        <v>0</v>
      </c>
      <c r="H272" s="39"/>
      <c r="I272" s="39"/>
      <c r="J272" s="39"/>
      <c r="K272" s="39"/>
      <c r="L272" s="39"/>
      <c r="M272" s="39"/>
    </row>
    <row r="273" spans="2:13" s="39" customFormat="1" ht="12" hidden="1" x14ac:dyDescent="0.2">
      <c r="B273" s="130" t="s">
        <v>349</v>
      </c>
      <c r="C273" s="5">
        <v>0</v>
      </c>
      <c r="D273" s="5">
        <v>0</v>
      </c>
      <c r="E273" s="5">
        <v>0</v>
      </c>
      <c r="F273" s="5">
        <v>0</v>
      </c>
      <c r="G273" s="5">
        <v>0</v>
      </c>
    </row>
    <row r="274" spans="2:13" s="37" customFormat="1" ht="11.25" hidden="1" customHeight="1" x14ac:dyDescent="0.2">
      <c r="B274" s="130" t="s">
        <v>350</v>
      </c>
      <c r="C274" s="5">
        <v>0</v>
      </c>
      <c r="D274" s="5">
        <v>0</v>
      </c>
      <c r="E274" s="5">
        <v>0</v>
      </c>
      <c r="F274" s="5">
        <v>0</v>
      </c>
      <c r="G274" s="5">
        <v>0</v>
      </c>
      <c r="H274" s="39"/>
      <c r="I274" s="39"/>
      <c r="J274" s="39"/>
      <c r="K274" s="39"/>
      <c r="L274" s="39"/>
      <c r="M274" s="39"/>
    </row>
    <row r="275" spans="2:13" ht="11.25" hidden="1" customHeight="1" x14ac:dyDescent="0.2">
      <c r="B275" s="130" t="s">
        <v>351</v>
      </c>
      <c r="C275" s="5">
        <v>0</v>
      </c>
      <c r="D275" s="5">
        <v>0</v>
      </c>
      <c r="E275" s="5">
        <v>0</v>
      </c>
      <c r="F275" s="5">
        <v>0</v>
      </c>
      <c r="G275" s="5">
        <v>0</v>
      </c>
      <c r="H275" s="39"/>
      <c r="I275" s="39"/>
      <c r="J275" s="39"/>
      <c r="K275" s="39"/>
      <c r="L275" s="39"/>
      <c r="M275" s="39"/>
    </row>
    <row r="276" spans="2:13" ht="11.25" customHeight="1" x14ac:dyDescent="0.2">
      <c r="B276" s="130" t="s">
        <v>354</v>
      </c>
      <c r="C276" s="5">
        <v>289.10130847962421</v>
      </c>
      <c r="D276" s="5">
        <v>290.18815029222418</v>
      </c>
      <c r="E276" s="5">
        <v>297.67288278924326</v>
      </c>
      <c r="F276" s="5">
        <v>302.85371632385113</v>
      </c>
      <c r="G276" s="5">
        <v>317.75876498480034</v>
      </c>
      <c r="H276" s="39"/>
      <c r="I276" s="39"/>
      <c r="J276" s="39"/>
      <c r="K276" s="39"/>
      <c r="L276" s="39"/>
      <c r="M276" s="39"/>
    </row>
    <row r="277" spans="2:13" s="37" customFormat="1" ht="12" customHeight="1" x14ac:dyDescent="0.2">
      <c r="B277" s="130" t="s">
        <v>346</v>
      </c>
      <c r="C277" s="5">
        <v>289.10130847962421</v>
      </c>
      <c r="D277" s="5">
        <v>290.18815029222418</v>
      </c>
      <c r="E277" s="5">
        <v>297.67288278924326</v>
      </c>
      <c r="F277" s="5">
        <v>302.85371632385113</v>
      </c>
      <c r="G277" s="5">
        <v>317.75876498480034</v>
      </c>
      <c r="H277" s="39"/>
      <c r="I277" s="39"/>
      <c r="J277" s="39"/>
      <c r="K277" s="39"/>
      <c r="L277" s="39"/>
      <c r="M277" s="39"/>
    </row>
    <row r="278" spans="2:13" ht="11.25" hidden="1" customHeight="1" x14ac:dyDescent="0.2">
      <c r="B278" s="130" t="s">
        <v>347</v>
      </c>
      <c r="C278" s="5">
        <v>0</v>
      </c>
      <c r="D278" s="5">
        <v>0</v>
      </c>
      <c r="E278" s="5">
        <v>0</v>
      </c>
      <c r="F278" s="5">
        <v>0</v>
      </c>
      <c r="G278" s="5">
        <v>0</v>
      </c>
      <c r="H278" s="39"/>
      <c r="I278" s="39"/>
      <c r="J278" s="39"/>
      <c r="K278" s="39"/>
      <c r="L278" s="39"/>
      <c r="M278" s="39"/>
    </row>
    <row r="279" spans="2:13" s="37" customFormat="1" ht="12" hidden="1" x14ac:dyDescent="0.2">
      <c r="B279" s="130" t="s">
        <v>348</v>
      </c>
      <c r="C279" s="5">
        <v>0</v>
      </c>
      <c r="D279" s="5">
        <v>0</v>
      </c>
      <c r="E279" s="5">
        <v>0</v>
      </c>
      <c r="F279" s="5">
        <v>0</v>
      </c>
      <c r="G279" s="5">
        <v>0</v>
      </c>
      <c r="H279" s="39"/>
      <c r="I279" s="39"/>
      <c r="J279" s="39"/>
      <c r="K279" s="39"/>
      <c r="L279" s="39"/>
      <c r="M279" s="39"/>
    </row>
    <row r="280" spans="2:13" ht="11.25" hidden="1" customHeight="1" x14ac:dyDescent="0.2">
      <c r="B280" s="130" t="s">
        <v>349</v>
      </c>
      <c r="C280" s="5">
        <v>0</v>
      </c>
      <c r="D280" s="5">
        <v>0</v>
      </c>
      <c r="E280" s="5">
        <v>0</v>
      </c>
      <c r="F280" s="5">
        <v>0</v>
      </c>
      <c r="G280" s="5">
        <v>0</v>
      </c>
      <c r="H280" s="39"/>
      <c r="I280" s="39"/>
      <c r="J280" s="39"/>
      <c r="K280" s="39"/>
      <c r="L280" s="39"/>
      <c r="M280" s="39"/>
    </row>
    <row r="281" spans="2:13" s="37" customFormat="1" ht="12" hidden="1" x14ac:dyDescent="0.2">
      <c r="B281" s="130" t="s">
        <v>350</v>
      </c>
      <c r="C281" s="5">
        <v>0</v>
      </c>
      <c r="D281" s="5">
        <v>0</v>
      </c>
      <c r="E281" s="5">
        <v>0</v>
      </c>
      <c r="F281" s="5">
        <v>0</v>
      </c>
      <c r="G281" s="5">
        <v>0</v>
      </c>
      <c r="H281" s="39"/>
      <c r="I281" s="39"/>
      <c r="J281" s="39"/>
      <c r="K281" s="39"/>
      <c r="L281" s="39"/>
      <c r="M281" s="39"/>
    </row>
    <row r="282" spans="2:13" s="37" customFormat="1" ht="24" hidden="1" customHeight="1" x14ac:dyDescent="0.2">
      <c r="B282" s="130" t="s">
        <v>351</v>
      </c>
      <c r="C282" s="5">
        <v>0</v>
      </c>
      <c r="D282" s="5">
        <v>0</v>
      </c>
      <c r="E282" s="5">
        <v>0</v>
      </c>
      <c r="F282" s="5">
        <v>0</v>
      </c>
      <c r="G282" s="5">
        <v>0</v>
      </c>
      <c r="H282" s="39"/>
      <c r="I282" s="39"/>
      <c r="J282" s="39"/>
      <c r="K282" s="39"/>
      <c r="L282" s="39"/>
      <c r="M282" s="39"/>
    </row>
    <row r="283" spans="2:13" s="37" customFormat="1" ht="12" x14ac:dyDescent="0.2">
      <c r="B283" s="130" t="s">
        <v>358</v>
      </c>
      <c r="C283" s="5">
        <v>513.7182194887406</v>
      </c>
      <c r="D283" s="5">
        <v>472.57610995671871</v>
      </c>
      <c r="E283" s="5">
        <v>472.27275099060137</v>
      </c>
      <c r="F283" s="5">
        <v>470.36710577589747</v>
      </c>
      <c r="G283" s="5">
        <v>481.70620884864979</v>
      </c>
      <c r="H283" s="39"/>
      <c r="I283" s="39"/>
      <c r="J283" s="39"/>
      <c r="K283" s="39"/>
      <c r="L283" s="39"/>
      <c r="M283" s="39"/>
    </row>
    <row r="284" spans="2:13" s="37" customFormat="1" ht="12" customHeight="1" x14ac:dyDescent="0.2">
      <c r="B284" s="130" t="s">
        <v>346</v>
      </c>
      <c r="C284" s="5">
        <v>513.7182194887406</v>
      </c>
      <c r="D284" s="5">
        <v>472.57610995671871</v>
      </c>
      <c r="E284" s="5">
        <v>472.27275099060137</v>
      </c>
      <c r="F284" s="5">
        <v>470.36710577589747</v>
      </c>
      <c r="G284" s="5">
        <v>481.70620884864979</v>
      </c>
      <c r="H284" s="39"/>
      <c r="I284" s="39"/>
      <c r="J284" s="39"/>
      <c r="K284" s="39"/>
      <c r="L284" s="39"/>
      <c r="M284" s="39"/>
    </row>
    <row r="285" spans="2:13" ht="12" hidden="1" customHeight="1" x14ac:dyDescent="0.2">
      <c r="B285" s="130" t="s">
        <v>347</v>
      </c>
      <c r="C285" s="5">
        <v>0</v>
      </c>
      <c r="D285" s="5">
        <v>0</v>
      </c>
      <c r="E285" s="5">
        <v>0</v>
      </c>
      <c r="F285" s="5">
        <v>0</v>
      </c>
      <c r="G285" s="5">
        <v>0</v>
      </c>
      <c r="H285" s="39"/>
      <c r="I285" s="39"/>
      <c r="J285" s="39"/>
      <c r="K285" s="39"/>
      <c r="L285" s="39"/>
      <c r="M285" s="39"/>
    </row>
    <row r="286" spans="2:13" ht="22.5" hidden="1" customHeight="1" x14ac:dyDescent="0.2">
      <c r="B286" s="130" t="s">
        <v>348</v>
      </c>
      <c r="C286" s="5">
        <v>0</v>
      </c>
      <c r="D286" s="5">
        <v>0</v>
      </c>
      <c r="E286" s="5">
        <v>0</v>
      </c>
      <c r="F286" s="5">
        <v>0</v>
      </c>
      <c r="G286" s="5">
        <v>0</v>
      </c>
      <c r="H286" s="39"/>
      <c r="I286" s="39"/>
      <c r="J286" s="39"/>
      <c r="K286" s="39"/>
      <c r="L286" s="39"/>
      <c r="M286" s="39"/>
    </row>
    <row r="287" spans="2:13" s="37" customFormat="1" ht="12" hidden="1" x14ac:dyDescent="0.2">
      <c r="B287" s="130" t="s">
        <v>349</v>
      </c>
      <c r="C287" s="5">
        <v>0</v>
      </c>
      <c r="D287" s="5">
        <v>0</v>
      </c>
      <c r="E287" s="5">
        <v>0</v>
      </c>
      <c r="F287" s="5">
        <v>0</v>
      </c>
      <c r="G287" s="5">
        <v>0</v>
      </c>
      <c r="H287" s="39"/>
      <c r="I287" s="39"/>
      <c r="J287" s="39"/>
      <c r="K287" s="39"/>
      <c r="L287" s="39"/>
      <c r="M287" s="39"/>
    </row>
    <row r="288" spans="2:13" ht="11.25" hidden="1" customHeight="1" x14ac:dyDescent="0.2">
      <c r="B288" s="130" t="s">
        <v>350</v>
      </c>
      <c r="C288" s="5">
        <v>0</v>
      </c>
      <c r="D288" s="5">
        <v>0</v>
      </c>
      <c r="E288" s="5">
        <v>0</v>
      </c>
      <c r="F288" s="5">
        <v>0</v>
      </c>
      <c r="G288" s="5">
        <v>0</v>
      </c>
      <c r="H288" s="39"/>
      <c r="I288" s="39"/>
      <c r="J288" s="39"/>
      <c r="K288" s="39"/>
      <c r="L288" s="39"/>
      <c r="M288" s="39"/>
    </row>
    <row r="289" spans="2:13" ht="11.25" hidden="1" customHeight="1" x14ac:dyDescent="0.2">
      <c r="B289" s="130" t="s">
        <v>351</v>
      </c>
      <c r="C289" s="5">
        <v>0</v>
      </c>
      <c r="D289" s="5">
        <v>0</v>
      </c>
      <c r="E289" s="5">
        <v>0</v>
      </c>
      <c r="F289" s="5">
        <v>0</v>
      </c>
      <c r="G289" s="5">
        <v>0</v>
      </c>
      <c r="H289" s="39"/>
      <c r="I289" s="39"/>
      <c r="J289" s="39"/>
      <c r="K289" s="39"/>
      <c r="L289" s="39"/>
      <c r="M289" s="39"/>
    </row>
    <row r="290" spans="2:13" ht="11.25" customHeight="1" x14ac:dyDescent="0.2">
      <c r="B290" s="127" t="s">
        <v>407</v>
      </c>
      <c r="C290" s="253">
        <v>7.4518241603617685</v>
      </c>
      <c r="D290" s="253">
        <v>6.3699958300475386</v>
      </c>
      <c r="E290" s="253">
        <v>5.758694249807081</v>
      </c>
      <c r="F290" s="253">
        <v>6.7645205390820715</v>
      </c>
      <c r="G290" s="253">
        <v>4.1425237267034047</v>
      </c>
      <c r="H290" s="39"/>
      <c r="I290" s="39"/>
      <c r="J290" s="39"/>
      <c r="K290" s="39"/>
      <c r="L290" s="39"/>
      <c r="M290" s="39"/>
    </row>
    <row r="291" spans="2:13" ht="12" customHeight="1" x14ac:dyDescent="0.2">
      <c r="B291" s="116" t="s">
        <v>146</v>
      </c>
      <c r="C291" s="5">
        <v>7.0898416034480425</v>
      </c>
      <c r="D291" s="5">
        <v>6.0199268030144841</v>
      </c>
      <c r="E291" s="5">
        <v>4.8286203562973684</v>
      </c>
      <c r="F291" s="5">
        <v>5.8636946156115739</v>
      </c>
      <c r="G291" s="5">
        <v>3.1168842889364257</v>
      </c>
      <c r="H291" s="39"/>
      <c r="I291" s="39"/>
      <c r="J291" s="39"/>
      <c r="K291" s="39"/>
      <c r="L291" s="39"/>
      <c r="M291" s="39"/>
    </row>
    <row r="292" spans="2:13" ht="11.25" hidden="1" customHeight="1" x14ac:dyDescent="0.2">
      <c r="B292" s="116" t="s">
        <v>169</v>
      </c>
      <c r="C292" s="5">
        <v>0</v>
      </c>
      <c r="D292" s="5">
        <v>0</v>
      </c>
      <c r="E292" s="5">
        <v>0</v>
      </c>
      <c r="F292" s="5">
        <v>0</v>
      </c>
      <c r="G292" s="5">
        <v>0</v>
      </c>
      <c r="H292" s="39"/>
      <c r="I292" s="39"/>
      <c r="J292" s="39"/>
      <c r="K292" s="39"/>
      <c r="L292" s="39"/>
      <c r="M292" s="39"/>
    </row>
    <row r="293" spans="2:13" ht="12" customHeight="1" x14ac:dyDescent="0.2">
      <c r="B293" s="116" t="s">
        <v>639</v>
      </c>
      <c r="C293" s="5">
        <v>2.0614116287654078</v>
      </c>
      <c r="D293" s="5">
        <v>2.0429620373775808</v>
      </c>
      <c r="E293" s="5">
        <v>2.0687529683978516</v>
      </c>
      <c r="F293" s="5">
        <v>4.7729974565542497</v>
      </c>
      <c r="G293" s="5">
        <v>2.0087198604414955</v>
      </c>
      <c r="H293" s="39"/>
      <c r="I293" s="39"/>
      <c r="J293" s="39"/>
      <c r="K293" s="39"/>
      <c r="L293" s="39"/>
      <c r="M293" s="39"/>
    </row>
    <row r="294" spans="2:13" ht="33.75" hidden="1" customHeight="1" x14ac:dyDescent="0.2">
      <c r="B294" s="116" t="s">
        <v>112</v>
      </c>
      <c r="C294" s="5">
        <v>0</v>
      </c>
      <c r="D294" s="5">
        <v>0</v>
      </c>
      <c r="E294" s="5">
        <v>0</v>
      </c>
      <c r="F294" s="5">
        <v>0</v>
      </c>
      <c r="G294" s="5">
        <v>0</v>
      </c>
      <c r="H294" s="39"/>
      <c r="I294" s="39"/>
      <c r="J294" s="39"/>
      <c r="K294" s="39"/>
      <c r="L294" s="39"/>
      <c r="M294" s="39"/>
    </row>
    <row r="295" spans="2:13" ht="11.25" customHeight="1" x14ac:dyDescent="0.2">
      <c r="B295" s="116" t="s">
        <v>170</v>
      </c>
      <c r="C295" s="5">
        <v>5.0284299746826351</v>
      </c>
      <c r="D295" s="5">
        <v>3.9769647656369034</v>
      </c>
      <c r="E295" s="5">
        <v>2.7598673878995168</v>
      </c>
      <c r="F295" s="5">
        <v>1.090697159057324</v>
      </c>
      <c r="G295" s="5">
        <v>1.1081644284949306</v>
      </c>
      <c r="H295" s="39"/>
      <c r="I295" s="39"/>
      <c r="J295" s="39"/>
      <c r="K295" s="39"/>
      <c r="L295" s="39"/>
      <c r="M295" s="39"/>
    </row>
    <row r="296" spans="2:13" ht="11.25" hidden="1" customHeight="1" x14ac:dyDescent="0.2">
      <c r="B296" s="116" t="s">
        <v>171</v>
      </c>
      <c r="C296" s="5">
        <v>0</v>
      </c>
      <c r="D296" s="5">
        <v>0</v>
      </c>
      <c r="E296" s="5">
        <v>0</v>
      </c>
      <c r="F296" s="5">
        <v>0</v>
      </c>
      <c r="G296" s="5">
        <v>0</v>
      </c>
      <c r="H296" s="39"/>
      <c r="I296" s="39"/>
      <c r="J296" s="39"/>
      <c r="K296" s="39"/>
      <c r="L296" s="39"/>
      <c r="M296" s="39"/>
    </row>
    <row r="297" spans="2:13" s="37" customFormat="1" ht="12" customHeight="1" x14ac:dyDescent="0.2">
      <c r="B297" s="116" t="s">
        <v>399</v>
      </c>
      <c r="C297" s="5">
        <v>5.0284299746826351</v>
      </c>
      <c r="D297" s="5">
        <v>3.9769647656369034</v>
      </c>
      <c r="E297" s="5">
        <v>2.7598673878995168</v>
      </c>
      <c r="F297" s="5">
        <v>1.090697159057324</v>
      </c>
      <c r="G297" s="5">
        <v>1.1081644284949306</v>
      </c>
      <c r="H297" s="39"/>
      <c r="I297" s="39"/>
      <c r="J297" s="39"/>
      <c r="K297" s="39"/>
      <c r="L297" s="39"/>
      <c r="M297" s="39"/>
    </row>
    <row r="298" spans="2:13" s="37" customFormat="1" ht="12" x14ac:dyDescent="0.2">
      <c r="B298" s="158" t="s">
        <v>635</v>
      </c>
      <c r="C298" s="18">
        <v>5.0284299746826351</v>
      </c>
      <c r="D298" s="18">
        <v>3.9769647656369034</v>
      </c>
      <c r="E298" s="18">
        <v>2.7598673878995168</v>
      </c>
      <c r="F298" s="18">
        <v>1.090697159057324</v>
      </c>
      <c r="G298" s="18">
        <v>1.1081644284949306</v>
      </c>
      <c r="H298" s="39"/>
      <c r="I298" s="39"/>
      <c r="J298" s="39"/>
      <c r="K298" s="39"/>
      <c r="L298" s="39"/>
      <c r="M298" s="39"/>
    </row>
    <row r="299" spans="2:13" ht="11.25" hidden="1" customHeight="1" x14ac:dyDescent="0.2">
      <c r="B299" s="158" t="s">
        <v>636</v>
      </c>
      <c r="C299" s="18">
        <v>0</v>
      </c>
      <c r="D299" s="18">
        <v>0</v>
      </c>
      <c r="E299" s="18">
        <v>0</v>
      </c>
      <c r="F299" s="18">
        <v>0</v>
      </c>
      <c r="G299" s="18">
        <v>0</v>
      </c>
      <c r="H299" s="39"/>
      <c r="I299" s="39"/>
      <c r="J299" s="39"/>
      <c r="K299" s="39"/>
      <c r="L299" s="39"/>
      <c r="M299" s="39"/>
    </row>
    <row r="300" spans="2:13" s="37" customFormat="1" ht="22.5" x14ac:dyDescent="0.2">
      <c r="B300" s="116" t="s">
        <v>173</v>
      </c>
      <c r="C300" s="5">
        <v>7.0898416034480425</v>
      </c>
      <c r="D300" s="5">
        <v>6.0199268030144841</v>
      </c>
      <c r="E300" s="5">
        <v>4.8286203562973684</v>
      </c>
      <c r="F300" s="5">
        <v>5.8636946156115739</v>
      </c>
      <c r="G300" s="5">
        <v>3.1168842889364257</v>
      </c>
      <c r="H300" s="39"/>
      <c r="I300" s="39"/>
      <c r="J300" s="39"/>
      <c r="K300" s="39"/>
      <c r="L300" s="39"/>
      <c r="M300" s="39"/>
    </row>
    <row r="301" spans="2:13" ht="11.25" customHeight="1" x14ac:dyDescent="0.2">
      <c r="B301" s="116" t="s">
        <v>174</v>
      </c>
      <c r="C301" s="5">
        <v>2.0614116287654078</v>
      </c>
      <c r="D301" s="5">
        <v>2.0429620373775808</v>
      </c>
      <c r="E301" s="5">
        <v>2.0687529683978516</v>
      </c>
      <c r="F301" s="5">
        <v>4.7729974565542497</v>
      </c>
      <c r="G301" s="5">
        <v>2.0087198604414955</v>
      </c>
      <c r="H301" s="39"/>
      <c r="I301" s="39"/>
      <c r="J301" s="39"/>
      <c r="K301" s="39"/>
      <c r="L301" s="39"/>
      <c r="M301" s="39"/>
    </row>
    <row r="302" spans="2:13" s="37" customFormat="1" ht="12" x14ac:dyDescent="0.2">
      <c r="B302" s="116" t="s">
        <v>175</v>
      </c>
      <c r="C302" s="5">
        <v>5.0284299746826351</v>
      </c>
      <c r="D302" s="5">
        <v>3.9769647656369034</v>
      </c>
      <c r="E302" s="5">
        <v>2.7598673878995168</v>
      </c>
      <c r="F302" s="5">
        <v>1.090697159057324</v>
      </c>
      <c r="G302" s="5">
        <v>1.1081644284949306</v>
      </c>
      <c r="H302" s="39"/>
      <c r="I302" s="39"/>
      <c r="J302" s="39"/>
      <c r="K302" s="39"/>
      <c r="L302" s="39"/>
      <c r="M302" s="39"/>
    </row>
    <row r="303" spans="2:13" ht="11.25" hidden="1" customHeight="1" x14ac:dyDescent="0.2">
      <c r="B303" s="116" t="s">
        <v>176</v>
      </c>
      <c r="C303" s="5">
        <v>0</v>
      </c>
      <c r="D303" s="5">
        <v>0</v>
      </c>
      <c r="E303" s="5">
        <v>0</v>
      </c>
      <c r="F303" s="5">
        <v>0</v>
      </c>
      <c r="G303" s="5">
        <v>0</v>
      </c>
      <c r="H303" s="39"/>
      <c r="I303" s="39"/>
      <c r="J303" s="39"/>
      <c r="K303" s="39"/>
      <c r="L303" s="39"/>
      <c r="M303" s="39"/>
    </row>
    <row r="304" spans="2:13" ht="11.25" hidden="1" customHeight="1" x14ac:dyDescent="0.2">
      <c r="B304" s="116" t="s">
        <v>178</v>
      </c>
      <c r="C304" s="5">
        <v>0</v>
      </c>
      <c r="D304" s="5">
        <v>0</v>
      </c>
      <c r="E304" s="5">
        <v>0</v>
      </c>
      <c r="F304" s="5">
        <v>0</v>
      </c>
      <c r="G304" s="5">
        <v>0</v>
      </c>
      <c r="H304" s="39"/>
      <c r="I304" s="39"/>
      <c r="J304" s="39"/>
      <c r="K304" s="39"/>
      <c r="L304" s="39"/>
      <c r="M304" s="39"/>
    </row>
    <row r="305" spans="2:13" ht="11.25" customHeight="1" x14ac:dyDescent="0.2">
      <c r="B305" s="116" t="s">
        <v>363</v>
      </c>
      <c r="C305" s="5">
        <v>0.36198255691372561</v>
      </c>
      <c r="D305" s="5">
        <v>0.35006902703305387</v>
      </c>
      <c r="E305" s="5">
        <v>0.93007389350971215</v>
      </c>
      <c r="F305" s="5">
        <v>0.90082592347049817</v>
      </c>
      <c r="G305" s="5">
        <v>1.0256394377669784</v>
      </c>
      <c r="H305" s="39"/>
      <c r="I305" s="39"/>
      <c r="J305" s="39"/>
      <c r="K305" s="39"/>
      <c r="L305" s="39"/>
      <c r="M305" s="39"/>
    </row>
    <row r="306" spans="2:13" s="37" customFormat="1" ht="12" hidden="1" x14ac:dyDescent="0.2">
      <c r="B306" s="116" t="s">
        <v>169</v>
      </c>
      <c r="C306" s="5">
        <v>0</v>
      </c>
      <c r="D306" s="5">
        <v>0</v>
      </c>
      <c r="E306" s="5">
        <v>0</v>
      </c>
      <c r="F306" s="5">
        <v>0</v>
      </c>
      <c r="G306" s="5">
        <v>0</v>
      </c>
      <c r="H306" s="39"/>
      <c r="I306" s="39"/>
      <c r="J306" s="39"/>
      <c r="K306" s="39"/>
      <c r="L306" s="39"/>
      <c r="M306" s="39"/>
    </row>
    <row r="307" spans="2:13" ht="11.25" hidden="1" customHeight="1" x14ac:dyDescent="0.2">
      <c r="B307" s="116" t="s">
        <v>181</v>
      </c>
      <c r="C307" s="5">
        <v>0</v>
      </c>
      <c r="D307" s="5">
        <v>0</v>
      </c>
      <c r="E307" s="5">
        <v>0</v>
      </c>
      <c r="F307" s="5">
        <v>0</v>
      </c>
      <c r="G307" s="5">
        <v>0</v>
      </c>
      <c r="H307" s="39"/>
      <c r="I307" s="39"/>
      <c r="J307" s="39"/>
      <c r="K307" s="39"/>
      <c r="L307" s="39"/>
      <c r="M307" s="39"/>
    </row>
    <row r="308" spans="2:13" s="37" customFormat="1" ht="12" hidden="1" x14ac:dyDescent="0.2">
      <c r="B308" s="116" t="s">
        <v>182</v>
      </c>
      <c r="C308" s="5">
        <v>0</v>
      </c>
      <c r="D308" s="5">
        <v>0</v>
      </c>
      <c r="E308" s="5">
        <v>0</v>
      </c>
      <c r="F308" s="5">
        <v>0</v>
      </c>
      <c r="G308" s="5">
        <v>0</v>
      </c>
      <c r="H308" s="39"/>
      <c r="I308" s="39"/>
      <c r="J308" s="39"/>
      <c r="K308" s="39"/>
      <c r="L308" s="39"/>
      <c r="M308" s="39"/>
    </row>
    <row r="309" spans="2:13" s="40" customFormat="1" ht="33.75" hidden="1" customHeight="1" x14ac:dyDescent="0.2">
      <c r="B309" s="116" t="s">
        <v>639</v>
      </c>
      <c r="C309" s="5">
        <v>0</v>
      </c>
      <c r="D309" s="5">
        <v>0</v>
      </c>
      <c r="E309" s="5">
        <v>0</v>
      </c>
      <c r="F309" s="5">
        <v>0</v>
      </c>
      <c r="G309" s="5">
        <v>0</v>
      </c>
      <c r="H309" s="39"/>
      <c r="I309" s="39"/>
      <c r="J309" s="39"/>
      <c r="K309" s="39"/>
      <c r="L309" s="39"/>
      <c r="M309" s="39"/>
    </row>
    <row r="310" spans="2:13" s="40" customFormat="1" ht="11.25" hidden="1" customHeight="1" x14ac:dyDescent="0.2">
      <c r="B310" s="116" t="s">
        <v>181</v>
      </c>
      <c r="C310" s="5">
        <v>0</v>
      </c>
      <c r="D310" s="5">
        <v>0</v>
      </c>
      <c r="E310" s="5">
        <v>0</v>
      </c>
      <c r="F310" s="5">
        <v>0</v>
      </c>
      <c r="G310" s="5">
        <v>0</v>
      </c>
      <c r="H310" s="39"/>
      <c r="I310" s="39"/>
      <c r="J310" s="39"/>
      <c r="K310" s="39"/>
      <c r="L310" s="39"/>
      <c r="M310" s="39"/>
    </row>
    <row r="311" spans="2:13" s="40" customFormat="1" ht="11.25" hidden="1" customHeight="1" x14ac:dyDescent="0.2">
      <c r="B311" s="116" t="s">
        <v>182</v>
      </c>
      <c r="C311" s="5">
        <v>0</v>
      </c>
      <c r="D311" s="5">
        <v>0</v>
      </c>
      <c r="E311" s="5">
        <v>0</v>
      </c>
      <c r="F311" s="5">
        <v>0</v>
      </c>
      <c r="G311" s="5">
        <v>0</v>
      </c>
      <c r="H311" s="39"/>
      <c r="I311" s="39"/>
      <c r="J311" s="39"/>
      <c r="K311" s="39"/>
      <c r="L311" s="39"/>
      <c r="M311" s="39"/>
    </row>
    <row r="312" spans="2:13" s="40" customFormat="1" ht="12" customHeight="1" x14ac:dyDescent="0.2">
      <c r="B312" s="116" t="s">
        <v>112</v>
      </c>
      <c r="C312" s="5">
        <v>0.36198255691372561</v>
      </c>
      <c r="D312" s="5">
        <v>0.35006902703305387</v>
      </c>
      <c r="E312" s="5">
        <v>0.93007389350971215</v>
      </c>
      <c r="F312" s="5">
        <v>0.90082592347049817</v>
      </c>
      <c r="G312" s="5">
        <v>1.0256394377669784</v>
      </c>
      <c r="H312" s="39"/>
      <c r="I312" s="39"/>
      <c r="J312" s="39"/>
      <c r="K312" s="39"/>
      <c r="L312" s="39"/>
      <c r="M312" s="39"/>
    </row>
    <row r="313" spans="2:13" s="40" customFormat="1" ht="11.25" customHeight="1" x14ac:dyDescent="0.2">
      <c r="B313" s="116" t="s">
        <v>181</v>
      </c>
      <c r="C313" s="5">
        <v>0.36198255691372561</v>
      </c>
      <c r="D313" s="5">
        <v>0.35006902703305387</v>
      </c>
      <c r="E313" s="5">
        <v>0.93007389350971215</v>
      </c>
      <c r="F313" s="5">
        <v>0.90082592347049817</v>
      </c>
      <c r="G313" s="5">
        <v>1.0256394377669784</v>
      </c>
      <c r="H313" s="39"/>
      <c r="I313" s="39"/>
      <c r="J313" s="39"/>
      <c r="K313" s="39"/>
      <c r="L313" s="39"/>
      <c r="M313" s="39"/>
    </row>
    <row r="314" spans="2:13" s="40" customFormat="1" ht="11.25" hidden="1" customHeight="1" x14ac:dyDescent="0.2">
      <c r="B314" s="116" t="s">
        <v>182</v>
      </c>
      <c r="C314" s="5">
        <v>0</v>
      </c>
      <c r="D314" s="5">
        <v>0</v>
      </c>
      <c r="E314" s="5">
        <v>0</v>
      </c>
      <c r="F314" s="5">
        <v>0</v>
      </c>
      <c r="G314" s="5">
        <v>0</v>
      </c>
      <c r="H314" s="39"/>
      <c r="I314" s="39"/>
      <c r="J314" s="39"/>
      <c r="K314" s="39"/>
      <c r="L314" s="39"/>
      <c r="M314" s="39"/>
    </row>
    <row r="315" spans="2:13" s="40" customFormat="1" ht="11.25" hidden="1" customHeight="1" x14ac:dyDescent="0.2">
      <c r="B315" s="116" t="s">
        <v>170</v>
      </c>
      <c r="C315" s="5">
        <v>0</v>
      </c>
      <c r="D315" s="5">
        <v>0</v>
      </c>
      <c r="E315" s="5">
        <v>0</v>
      </c>
      <c r="F315" s="5">
        <v>0</v>
      </c>
      <c r="G315" s="5">
        <v>0</v>
      </c>
      <c r="H315" s="39"/>
      <c r="I315" s="39"/>
      <c r="J315" s="39"/>
      <c r="K315" s="39"/>
      <c r="L315" s="39"/>
      <c r="M315" s="39"/>
    </row>
    <row r="316" spans="2:13" s="40" customFormat="1" ht="12" hidden="1" customHeight="1" x14ac:dyDescent="0.2">
      <c r="B316" s="116" t="s">
        <v>181</v>
      </c>
      <c r="C316" s="5">
        <v>0</v>
      </c>
      <c r="D316" s="5">
        <v>0</v>
      </c>
      <c r="E316" s="5">
        <v>0</v>
      </c>
      <c r="F316" s="5">
        <v>0</v>
      </c>
      <c r="G316" s="5">
        <v>0</v>
      </c>
      <c r="H316" s="39"/>
      <c r="I316" s="39"/>
      <c r="J316" s="39"/>
      <c r="K316" s="39"/>
      <c r="L316" s="39"/>
      <c r="M316" s="39"/>
    </row>
    <row r="317" spans="2:13" ht="12" hidden="1" customHeight="1" x14ac:dyDescent="0.2">
      <c r="B317" s="116" t="s">
        <v>182</v>
      </c>
      <c r="C317" s="5">
        <v>0</v>
      </c>
      <c r="D317" s="5">
        <v>0</v>
      </c>
      <c r="E317" s="5">
        <v>0</v>
      </c>
      <c r="F317" s="5">
        <v>0</v>
      </c>
      <c r="G317" s="5">
        <v>0</v>
      </c>
      <c r="H317" s="39"/>
      <c r="I317" s="39"/>
      <c r="J317" s="39"/>
      <c r="K317" s="39"/>
      <c r="L317" s="39"/>
      <c r="M317" s="39"/>
    </row>
    <row r="318" spans="2:13" ht="11.25" hidden="1" customHeight="1" x14ac:dyDescent="0.2">
      <c r="B318" s="116" t="s">
        <v>171</v>
      </c>
      <c r="C318" s="5">
        <v>0</v>
      </c>
      <c r="D318" s="5">
        <v>0</v>
      </c>
      <c r="E318" s="5">
        <v>0</v>
      </c>
      <c r="F318" s="5">
        <v>0</v>
      </c>
      <c r="G318" s="5">
        <v>0</v>
      </c>
      <c r="H318" s="39"/>
      <c r="I318" s="39"/>
      <c r="J318" s="39"/>
      <c r="K318" s="39"/>
      <c r="L318" s="39"/>
      <c r="M318" s="39"/>
    </row>
    <row r="319" spans="2:13" ht="11.25" hidden="1" customHeight="1" x14ac:dyDescent="0.2">
      <c r="B319" s="116" t="s">
        <v>183</v>
      </c>
      <c r="C319" s="5">
        <v>0</v>
      </c>
      <c r="D319" s="5">
        <v>0</v>
      </c>
      <c r="E319" s="5">
        <v>0</v>
      </c>
      <c r="F319" s="5">
        <v>0</v>
      </c>
      <c r="G319" s="5">
        <v>0</v>
      </c>
      <c r="H319" s="39"/>
      <c r="I319" s="39"/>
      <c r="J319" s="39"/>
      <c r="K319" s="39"/>
      <c r="L319" s="39"/>
      <c r="M319" s="39"/>
    </row>
    <row r="320" spans="2:13" ht="11.25" hidden="1" customHeight="1" x14ac:dyDescent="0.2">
      <c r="B320" s="116" t="s">
        <v>184</v>
      </c>
      <c r="C320" s="5">
        <v>0</v>
      </c>
      <c r="D320" s="5">
        <v>0</v>
      </c>
      <c r="E320" s="5">
        <v>0</v>
      </c>
      <c r="F320" s="5">
        <v>0</v>
      </c>
      <c r="G320" s="5">
        <v>0</v>
      </c>
      <c r="H320" s="39"/>
      <c r="I320" s="39"/>
      <c r="J320" s="39"/>
      <c r="K320" s="39"/>
      <c r="L320" s="39"/>
      <c r="M320" s="39"/>
    </row>
    <row r="321" spans="2:13" s="39" customFormat="1" ht="22.5" hidden="1" x14ac:dyDescent="0.2">
      <c r="B321" s="116" t="s">
        <v>399</v>
      </c>
      <c r="C321" s="5">
        <v>0</v>
      </c>
      <c r="D321" s="5">
        <v>0</v>
      </c>
      <c r="E321" s="5">
        <v>0</v>
      </c>
      <c r="F321" s="5">
        <v>0</v>
      </c>
      <c r="G321" s="5">
        <v>0</v>
      </c>
    </row>
    <row r="322" spans="2:13" ht="11.25" hidden="1" customHeight="1" x14ac:dyDescent="0.2">
      <c r="B322" s="116" t="s">
        <v>183</v>
      </c>
      <c r="C322" s="5">
        <v>0</v>
      </c>
      <c r="D322" s="5">
        <v>0</v>
      </c>
      <c r="E322" s="5">
        <v>0</v>
      </c>
      <c r="F322" s="5">
        <v>0</v>
      </c>
      <c r="G322" s="5">
        <v>0</v>
      </c>
      <c r="H322" s="39"/>
      <c r="I322" s="39"/>
      <c r="J322" s="39"/>
      <c r="K322" s="39"/>
      <c r="L322" s="39"/>
      <c r="M322" s="39"/>
    </row>
    <row r="323" spans="2:13" s="37" customFormat="1" ht="12" hidden="1" x14ac:dyDescent="0.2">
      <c r="B323" s="116" t="s">
        <v>184</v>
      </c>
      <c r="C323" s="5">
        <v>0</v>
      </c>
      <c r="D323" s="5">
        <v>0</v>
      </c>
      <c r="E323" s="5">
        <v>0</v>
      </c>
      <c r="F323" s="5">
        <v>0</v>
      </c>
      <c r="G323" s="5">
        <v>0</v>
      </c>
      <c r="H323" s="39"/>
      <c r="I323" s="39"/>
      <c r="J323" s="39"/>
      <c r="K323" s="39"/>
      <c r="L323" s="39"/>
      <c r="M323" s="39"/>
    </row>
    <row r="324" spans="2:13" ht="11.25" hidden="1" customHeight="1" x14ac:dyDescent="0.2">
      <c r="B324" s="158" t="s">
        <v>635</v>
      </c>
      <c r="C324" s="18">
        <v>0</v>
      </c>
      <c r="D324" s="18">
        <v>0</v>
      </c>
      <c r="E324" s="18">
        <v>0</v>
      </c>
      <c r="F324" s="18">
        <v>0</v>
      </c>
      <c r="G324" s="18">
        <v>0</v>
      </c>
      <c r="H324" s="39"/>
      <c r="I324" s="39"/>
      <c r="J324" s="39"/>
      <c r="K324" s="39"/>
      <c r="L324" s="39"/>
      <c r="M324" s="39"/>
    </row>
    <row r="325" spans="2:13" ht="11.25" hidden="1" customHeight="1" x14ac:dyDescent="0.2">
      <c r="B325" s="116" t="s">
        <v>637</v>
      </c>
      <c r="C325" s="18">
        <v>0</v>
      </c>
      <c r="D325" s="18">
        <v>0</v>
      </c>
      <c r="E325" s="18">
        <v>0</v>
      </c>
      <c r="F325" s="18">
        <v>0</v>
      </c>
      <c r="G325" s="18">
        <v>0</v>
      </c>
      <c r="H325" s="39"/>
      <c r="I325" s="39"/>
      <c r="J325" s="39"/>
      <c r="K325" s="39"/>
      <c r="L325" s="39"/>
      <c r="M325" s="39"/>
    </row>
    <row r="326" spans="2:13" ht="11.25" hidden="1" customHeight="1" x14ac:dyDescent="0.2">
      <c r="B326" s="116" t="s">
        <v>638</v>
      </c>
      <c r="C326" s="18">
        <v>0</v>
      </c>
      <c r="D326" s="18">
        <v>0</v>
      </c>
      <c r="E326" s="18">
        <v>0</v>
      </c>
      <c r="F326" s="18">
        <v>0</v>
      </c>
      <c r="G326" s="18">
        <v>0</v>
      </c>
      <c r="H326" s="39"/>
      <c r="I326" s="39"/>
      <c r="J326" s="39"/>
      <c r="K326" s="39"/>
      <c r="L326" s="39"/>
      <c r="M326" s="39"/>
    </row>
    <row r="327" spans="2:13" ht="11.25" hidden="1" customHeight="1" x14ac:dyDescent="0.2">
      <c r="B327" s="158" t="s">
        <v>636</v>
      </c>
      <c r="C327" s="18">
        <v>0</v>
      </c>
      <c r="D327" s="18">
        <v>0</v>
      </c>
      <c r="E327" s="18">
        <v>0</v>
      </c>
      <c r="F327" s="18">
        <v>0</v>
      </c>
      <c r="G327" s="18">
        <v>0</v>
      </c>
      <c r="H327" s="39"/>
      <c r="I327" s="39"/>
      <c r="J327" s="39"/>
      <c r="K327" s="39"/>
      <c r="L327" s="39"/>
      <c r="M327" s="39"/>
    </row>
    <row r="328" spans="2:13" ht="24" hidden="1" customHeight="1" x14ac:dyDescent="0.2">
      <c r="B328" s="116" t="s">
        <v>637</v>
      </c>
      <c r="C328" s="18">
        <v>0</v>
      </c>
      <c r="D328" s="18">
        <v>0</v>
      </c>
      <c r="E328" s="18">
        <v>0</v>
      </c>
      <c r="F328" s="18">
        <v>0</v>
      </c>
      <c r="G328" s="18">
        <v>0</v>
      </c>
      <c r="H328" s="39"/>
      <c r="I328" s="39"/>
      <c r="J328" s="39"/>
      <c r="K328" s="39"/>
      <c r="L328" s="39"/>
      <c r="M328" s="39"/>
    </row>
    <row r="329" spans="2:13" ht="11.25" hidden="1" customHeight="1" x14ac:dyDescent="0.2">
      <c r="B329" s="116" t="s">
        <v>638</v>
      </c>
      <c r="C329" s="18">
        <v>0</v>
      </c>
      <c r="D329" s="18">
        <v>0</v>
      </c>
      <c r="E329" s="18">
        <v>0</v>
      </c>
      <c r="F329" s="18">
        <v>0</v>
      </c>
      <c r="G329" s="18">
        <v>0</v>
      </c>
      <c r="H329" s="39"/>
      <c r="I329" s="39"/>
      <c r="J329" s="39"/>
      <c r="K329" s="39"/>
      <c r="L329" s="39"/>
      <c r="M329" s="39"/>
    </row>
    <row r="330" spans="2:13" s="37" customFormat="1" ht="12" hidden="1" customHeight="1" x14ac:dyDescent="0.2">
      <c r="B330" s="127" t="s">
        <v>186</v>
      </c>
      <c r="C330" s="253">
        <v>0</v>
      </c>
      <c r="D330" s="253">
        <v>0</v>
      </c>
      <c r="E330" s="253">
        <v>0</v>
      </c>
      <c r="F330" s="253">
        <v>0</v>
      </c>
      <c r="G330" s="253">
        <v>0</v>
      </c>
      <c r="H330" s="39"/>
      <c r="I330" s="39"/>
      <c r="J330" s="39"/>
      <c r="K330" s="39"/>
      <c r="L330" s="39"/>
      <c r="M330" s="39"/>
    </row>
    <row r="331" spans="2:13" s="37" customFormat="1" ht="12" hidden="1" x14ac:dyDescent="0.2">
      <c r="B331" s="116" t="s">
        <v>197</v>
      </c>
      <c r="C331" s="253">
        <v>0</v>
      </c>
      <c r="D331" s="253">
        <v>0</v>
      </c>
      <c r="E331" s="253">
        <v>0</v>
      </c>
      <c r="F331" s="253">
        <v>0</v>
      </c>
      <c r="G331" s="253">
        <v>0</v>
      </c>
      <c r="H331" s="39"/>
      <c r="I331" s="39"/>
      <c r="J331" s="39"/>
      <c r="K331" s="39"/>
      <c r="L331" s="39"/>
      <c r="M331" s="39"/>
    </row>
    <row r="332" spans="2:13" ht="11.25" hidden="1" customHeight="1" x14ac:dyDescent="0.2">
      <c r="B332" s="116" t="s">
        <v>641</v>
      </c>
      <c r="C332" s="253">
        <v>0</v>
      </c>
      <c r="D332" s="253">
        <v>0</v>
      </c>
      <c r="E332" s="253">
        <v>0</v>
      </c>
      <c r="F332" s="253">
        <v>0</v>
      </c>
      <c r="G332" s="253">
        <v>0</v>
      </c>
      <c r="H332" s="39"/>
      <c r="I332" s="39"/>
      <c r="J332" s="39"/>
      <c r="K332" s="39"/>
      <c r="L332" s="39"/>
      <c r="M332" s="39"/>
    </row>
    <row r="333" spans="2:13" ht="12" hidden="1" customHeight="1" x14ac:dyDescent="0.2">
      <c r="B333" s="116" t="s">
        <v>188</v>
      </c>
      <c r="C333" s="253">
        <v>0</v>
      </c>
      <c r="D333" s="253">
        <v>0</v>
      </c>
      <c r="E333" s="253">
        <v>0</v>
      </c>
      <c r="F333" s="253">
        <v>0</v>
      </c>
      <c r="G333" s="253">
        <v>0</v>
      </c>
      <c r="H333" s="39"/>
      <c r="I333" s="39"/>
      <c r="J333" s="39"/>
      <c r="K333" s="39"/>
      <c r="L333" s="39"/>
      <c r="M333" s="39"/>
    </row>
    <row r="334" spans="2:13" ht="11.25" hidden="1" customHeight="1" x14ac:dyDescent="0.2">
      <c r="B334" s="116" t="s">
        <v>189</v>
      </c>
      <c r="C334" s="253">
        <v>0</v>
      </c>
      <c r="D334" s="253">
        <v>0</v>
      </c>
      <c r="E334" s="253">
        <v>0</v>
      </c>
      <c r="F334" s="253">
        <v>0</v>
      </c>
      <c r="G334" s="253">
        <v>0</v>
      </c>
      <c r="H334" s="39"/>
      <c r="I334" s="39"/>
      <c r="J334" s="39"/>
      <c r="K334" s="39"/>
      <c r="L334" s="39"/>
      <c r="M334" s="39"/>
    </row>
    <row r="335" spans="2:13" ht="11.25" hidden="1" customHeight="1" x14ac:dyDescent="0.2">
      <c r="B335" s="116" t="s">
        <v>190</v>
      </c>
      <c r="C335" s="253">
        <v>0</v>
      </c>
      <c r="D335" s="253">
        <v>0</v>
      </c>
      <c r="E335" s="253">
        <v>0</v>
      </c>
      <c r="F335" s="253">
        <v>0</v>
      </c>
      <c r="G335" s="253">
        <v>0</v>
      </c>
      <c r="H335" s="39"/>
      <c r="I335" s="39"/>
      <c r="J335" s="39"/>
      <c r="K335" s="39"/>
      <c r="L335" s="39"/>
      <c r="M335" s="39"/>
    </row>
    <row r="336" spans="2:13" ht="11.25" hidden="1" customHeight="1" x14ac:dyDescent="0.2">
      <c r="B336" s="116" t="s">
        <v>400</v>
      </c>
      <c r="C336" s="253">
        <v>0</v>
      </c>
      <c r="D336" s="253">
        <v>0</v>
      </c>
      <c r="E336" s="253">
        <v>0</v>
      </c>
      <c r="F336" s="253">
        <v>0</v>
      </c>
      <c r="G336" s="253">
        <v>0</v>
      </c>
      <c r="H336" s="39"/>
      <c r="I336" s="39"/>
      <c r="J336" s="39"/>
      <c r="K336" s="39"/>
      <c r="L336" s="39"/>
      <c r="M336" s="39"/>
    </row>
    <row r="337" spans="2:13" s="37" customFormat="1" ht="12" hidden="1" x14ac:dyDescent="0.2">
      <c r="B337" s="158" t="s">
        <v>635</v>
      </c>
      <c r="C337" s="18">
        <v>0</v>
      </c>
      <c r="D337" s="18">
        <v>0</v>
      </c>
      <c r="E337" s="18">
        <v>0</v>
      </c>
      <c r="F337" s="18">
        <v>0</v>
      </c>
      <c r="G337" s="18">
        <v>0</v>
      </c>
      <c r="H337" s="39"/>
      <c r="I337" s="39"/>
      <c r="J337" s="39"/>
      <c r="K337" s="39"/>
      <c r="L337" s="39"/>
      <c r="M337" s="39"/>
    </row>
    <row r="338" spans="2:13" s="37" customFormat="1" ht="12" hidden="1" x14ac:dyDescent="0.2">
      <c r="B338" s="158" t="s">
        <v>636</v>
      </c>
      <c r="C338" s="18">
        <v>0</v>
      </c>
      <c r="D338" s="18">
        <v>0</v>
      </c>
      <c r="E338" s="18">
        <v>0</v>
      </c>
      <c r="F338" s="18">
        <v>0</v>
      </c>
      <c r="G338" s="18">
        <v>0</v>
      </c>
      <c r="H338" s="39"/>
      <c r="I338" s="39"/>
      <c r="J338" s="39"/>
      <c r="K338" s="39"/>
      <c r="L338" s="39"/>
      <c r="M338" s="39"/>
    </row>
    <row r="339" spans="2:13" ht="11.25" hidden="1" customHeight="1" x14ac:dyDescent="0.2">
      <c r="B339" s="116" t="s">
        <v>192</v>
      </c>
      <c r="C339" s="5">
        <v>0</v>
      </c>
      <c r="D339" s="5">
        <v>0</v>
      </c>
      <c r="E339" s="5">
        <v>0</v>
      </c>
      <c r="F339" s="5">
        <v>0</v>
      </c>
      <c r="G339" s="5">
        <v>0</v>
      </c>
      <c r="H339" s="39"/>
      <c r="I339" s="39"/>
      <c r="J339" s="39"/>
      <c r="K339" s="39"/>
      <c r="L339" s="39"/>
      <c r="M339" s="39"/>
    </row>
    <row r="340" spans="2:13" s="37" customFormat="1" ht="12" hidden="1" x14ac:dyDescent="0.2">
      <c r="B340" s="116" t="s">
        <v>193</v>
      </c>
      <c r="C340" s="5">
        <v>0</v>
      </c>
      <c r="D340" s="5">
        <v>0</v>
      </c>
      <c r="E340" s="5">
        <v>0</v>
      </c>
      <c r="F340" s="5">
        <v>0</v>
      </c>
      <c r="G340" s="5">
        <v>0</v>
      </c>
      <c r="H340" s="39"/>
      <c r="I340" s="39"/>
      <c r="J340" s="39"/>
      <c r="K340" s="39"/>
      <c r="L340" s="39"/>
      <c r="M340" s="39"/>
    </row>
    <row r="341" spans="2:13" s="37" customFormat="1" ht="12" hidden="1" x14ac:dyDescent="0.2">
      <c r="B341" s="116" t="s">
        <v>194</v>
      </c>
      <c r="C341" s="5">
        <v>0</v>
      </c>
      <c r="D341" s="5">
        <v>0</v>
      </c>
      <c r="E341" s="5">
        <v>0</v>
      </c>
      <c r="F341" s="5">
        <v>0</v>
      </c>
      <c r="G341" s="5">
        <v>0</v>
      </c>
      <c r="H341" s="39"/>
      <c r="I341" s="39"/>
      <c r="J341" s="39"/>
      <c r="K341" s="39"/>
      <c r="L341" s="39"/>
      <c r="M341" s="39"/>
    </row>
    <row r="342" spans="2:13" ht="11.25" hidden="1" customHeight="1" x14ac:dyDescent="0.2">
      <c r="B342" s="116" t="s">
        <v>195</v>
      </c>
      <c r="C342" s="5">
        <v>0</v>
      </c>
      <c r="D342" s="5">
        <v>0</v>
      </c>
      <c r="E342" s="5">
        <v>0</v>
      </c>
      <c r="F342" s="5">
        <v>0</v>
      </c>
      <c r="G342" s="5">
        <v>0</v>
      </c>
      <c r="H342" s="39"/>
      <c r="I342" s="39"/>
      <c r="J342" s="39"/>
      <c r="K342" s="39"/>
      <c r="L342" s="39"/>
      <c r="M342" s="39"/>
    </row>
    <row r="343" spans="2:13" ht="12" customHeight="1" x14ac:dyDescent="0.2">
      <c r="B343" s="127" t="s">
        <v>198</v>
      </c>
      <c r="C343" s="253">
        <v>8210.7671647392453</v>
      </c>
      <c r="D343" s="253">
        <v>8170.9181462186407</v>
      </c>
      <c r="E343" s="253">
        <v>8337.7627777708094</v>
      </c>
      <c r="F343" s="253">
        <v>8460.5960107944265</v>
      </c>
      <c r="G343" s="253">
        <v>8837.0503906540907</v>
      </c>
      <c r="H343" s="39"/>
      <c r="I343" s="39"/>
      <c r="J343" s="39"/>
      <c r="K343" s="39"/>
      <c r="L343" s="39"/>
      <c r="M343" s="39"/>
    </row>
    <row r="344" spans="2:13" ht="11.25" hidden="1" customHeight="1" x14ac:dyDescent="0.2">
      <c r="B344" s="127" t="s">
        <v>199</v>
      </c>
      <c r="C344" s="5">
        <v>0</v>
      </c>
      <c r="D344" s="5">
        <v>0</v>
      </c>
      <c r="E344" s="5">
        <v>0</v>
      </c>
      <c r="F344" s="5">
        <v>0</v>
      </c>
      <c r="G344" s="5">
        <v>0</v>
      </c>
      <c r="H344" s="39"/>
      <c r="I344" s="39"/>
      <c r="J344" s="39"/>
      <c r="K344" s="39"/>
      <c r="L344" s="39"/>
      <c r="M344" s="39"/>
    </row>
    <row r="345" spans="2:13" ht="11.25" customHeight="1" x14ac:dyDescent="0.2">
      <c r="B345" s="127" t="s">
        <v>200</v>
      </c>
      <c r="C345" s="253">
        <v>183.47095130122034</v>
      </c>
      <c r="D345" s="253">
        <v>178.95367309975117</v>
      </c>
      <c r="E345" s="253">
        <v>196.42198693894608</v>
      </c>
      <c r="F345" s="253">
        <v>205.7779815396953</v>
      </c>
      <c r="G345" s="253">
        <v>211.8860307895861</v>
      </c>
      <c r="H345" s="39"/>
      <c r="I345" s="39"/>
      <c r="J345" s="39"/>
      <c r="K345" s="39"/>
      <c r="L345" s="39"/>
      <c r="M345" s="39"/>
    </row>
    <row r="346" spans="2:13" s="37" customFormat="1" ht="12" hidden="1" x14ac:dyDescent="0.2">
      <c r="B346" s="116" t="s">
        <v>197</v>
      </c>
      <c r="C346" s="5">
        <v>0</v>
      </c>
      <c r="D346" s="5">
        <v>0</v>
      </c>
      <c r="E346" s="5">
        <v>0</v>
      </c>
      <c r="F346" s="5">
        <v>0</v>
      </c>
      <c r="G346" s="5">
        <v>0</v>
      </c>
      <c r="H346" s="39"/>
      <c r="I346" s="39"/>
      <c r="J346" s="39"/>
      <c r="K346" s="39"/>
      <c r="L346" s="39"/>
      <c r="M346" s="39"/>
    </row>
    <row r="347" spans="2:13" s="37" customFormat="1" ht="12" hidden="1" x14ac:dyDescent="0.2">
      <c r="B347" s="116" t="s">
        <v>181</v>
      </c>
      <c r="C347" s="5">
        <v>0</v>
      </c>
      <c r="D347" s="5">
        <v>0</v>
      </c>
      <c r="E347" s="5">
        <v>0</v>
      </c>
      <c r="F347" s="5">
        <v>0</v>
      </c>
      <c r="G347" s="5">
        <v>0</v>
      </c>
      <c r="H347" s="39"/>
      <c r="I347" s="39"/>
      <c r="J347" s="39"/>
      <c r="K347" s="39"/>
      <c r="L347" s="39"/>
      <c r="M347" s="39"/>
    </row>
    <row r="348" spans="2:13" s="37" customFormat="1" ht="12" hidden="1" x14ac:dyDescent="0.2">
      <c r="B348" s="116" t="s">
        <v>182</v>
      </c>
      <c r="C348" s="5">
        <v>0</v>
      </c>
      <c r="D348" s="5">
        <v>0</v>
      </c>
      <c r="E348" s="5">
        <v>0</v>
      </c>
      <c r="F348" s="5">
        <v>0</v>
      </c>
      <c r="G348" s="5">
        <v>0</v>
      </c>
      <c r="H348" s="39"/>
      <c r="I348" s="39"/>
      <c r="J348" s="39"/>
      <c r="K348" s="39"/>
      <c r="L348" s="39"/>
      <c r="M348" s="39"/>
    </row>
    <row r="349" spans="2:13" ht="12" customHeight="1" x14ac:dyDescent="0.2">
      <c r="B349" s="116" t="s">
        <v>639</v>
      </c>
      <c r="C349" s="5">
        <v>182.72137905867342</v>
      </c>
      <c r="D349" s="5">
        <v>178.34500013332041</v>
      </c>
      <c r="E349" s="5">
        <v>195.51992947360921</v>
      </c>
      <c r="F349" s="5">
        <v>204.73829406497404</v>
      </c>
      <c r="G349" s="5">
        <v>210.77695590780988</v>
      </c>
      <c r="H349" s="39"/>
      <c r="I349" s="39"/>
      <c r="J349" s="39"/>
      <c r="K349" s="39"/>
      <c r="L349" s="39"/>
      <c r="M349" s="39"/>
    </row>
    <row r="350" spans="2:13" ht="11.25" customHeight="1" x14ac:dyDescent="0.2">
      <c r="B350" s="116" t="s">
        <v>202</v>
      </c>
      <c r="C350" s="5">
        <v>182.72137905867342</v>
      </c>
      <c r="D350" s="5">
        <v>178.34500013332041</v>
      </c>
      <c r="E350" s="5">
        <v>195.51992947360921</v>
      </c>
      <c r="F350" s="5">
        <v>204.73829406497404</v>
      </c>
      <c r="G350" s="5">
        <v>210.77695590780988</v>
      </c>
      <c r="H350" s="39"/>
      <c r="I350" s="39"/>
      <c r="J350" s="39"/>
      <c r="K350" s="39"/>
      <c r="L350" s="39"/>
      <c r="M350" s="39"/>
    </row>
    <row r="351" spans="2:13" ht="11.25" hidden="1" customHeight="1" x14ac:dyDescent="0.2">
      <c r="B351" s="116" t="s">
        <v>181</v>
      </c>
      <c r="C351" s="5">
        <v>0</v>
      </c>
      <c r="D351" s="5">
        <v>0</v>
      </c>
      <c r="E351" s="5">
        <v>0</v>
      </c>
      <c r="F351" s="5">
        <v>0</v>
      </c>
      <c r="G351" s="5">
        <v>0</v>
      </c>
      <c r="H351" s="39"/>
      <c r="I351" s="39"/>
      <c r="J351" s="39"/>
      <c r="K351" s="39"/>
      <c r="L351" s="39"/>
      <c r="M351" s="39"/>
    </row>
    <row r="352" spans="2:13" ht="22.5" hidden="1" customHeight="1" x14ac:dyDescent="0.2">
      <c r="B352" s="116" t="s">
        <v>182</v>
      </c>
      <c r="C352" s="5">
        <v>0</v>
      </c>
      <c r="D352" s="5">
        <v>0</v>
      </c>
      <c r="E352" s="5">
        <v>0</v>
      </c>
      <c r="F352" s="5">
        <v>0</v>
      </c>
      <c r="G352" s="5">
        <v>0</v>
      </c>
      <c r="H352" s="39"/>
      <c r="I352" s="39"/>
      <c r="J352" s="39"/>
      <c r="K352" s="39"/>
      <c r="L352" s="39"/>
      <c r="M352" s="39"/>
    </row>
    <row r="353" spans="2:13" ht="11.25" hidden="1" customHeight="1" x14ac:dyDescent="0.2">
      <c r="B353" s="116" t="s">
        <v>112</v>
      </c>
      <c r="C353" s="5">
        <v>0</v>
      </c>
      <c r="D353" s="5">
        <v>0</v>
      </c>
      <c r="E353" s="5">
        <v>0</v>
      </c>
      <c r="F353" s="5">
        <v>0</v>
      </c>
      <c r="G353" s="5">
        <v>0</v>
      </c>
      <c r="H353" s="39"/>
      <c r="I353" s="39"/>
      <c r="J353" s="39"/>
      <c r="K353" s="39"/>
      <c r="L353" s="39"/>
      <c r="M353" s="39"/>
    </row>
    <row r="354" spans="2:13" ht="11.25" hidden="1" customHeight="1" x14ac:dyDescent="0.2">
      <c r="B354" s="116" t="s">
        <v>181</v>
      </c>
      <c r="C354" s="5">
        <v>0</v>
      </c>
      <c r="D354" s="5">
        <v>0</v>
      </c>
      <c r="E354" s="5">
        <v>0</v>
      </c>
      <c r="F354" s="5">
        <v>0</v>
      </c>
      <c r="G354" s="5">
        <v>0</v>
      </c>
      <c r="H354" s="39"/>
      <c r="I354" s="39"/>
      <c r="J354" s="39"/>
      <c r="K354" s="39"/>
      <c r="L354" s="39"/>
      <c r="M354" s="39"/>
    </row>
    <row r="355" spans="2:13" s="37" customFormat="1" ht="12" hidden="1" x14ac:dyDescent="0.2">
      <c r="B355" s="116" t="s">
        <v>182</v>
      </c>
      <c r="C355" s="5">
        <v>0</v>
      </c>
      <c r="D355" s="5">
        <v>0</v>
      </c>
      <c r="E355" s="5">
        <v>0</v>
      </c>
      <c r="F355" s="5">
        <v>0</v>
      </c>
      <c r="G355" s="5">
        <v>0</v>
      </c>
      <c r="H355" s="39"/>
      <c r="I355" s="39"/>
      <c r="J355" s="39"/>
      <c r="K355" s="39"/>
      <c r="L355" s="39"/>
      <c r="M355" s="39"/>
    </row>
    <row r="356" spans="2:13" s="37" customFormat="1" ht="12" x14ac:dyDescent="0.2">
      <c r="B356" s="116" t="s">
        <v>170</v>
      </c>
      <c r="C356" s="5">
        <v>0.74957224254693733</v>
      </c>
      <c r="D356" s="5">
        <v>0.60867296643076507</v>
      </c>
      <c r="E356" s="5">
        <v>0.90205746533685538</v>
      </c>
      <c r="F356" s="5">
        <v>1.0396874747212763</v>
      </c>
      <c r="G356" s="5">
        <v>1.1090748817762393</v>
      </c>
      <c r="H356" s="39"/>
      <c r="I356" s="39"/>
      <c r="J356" s="39"/>
      <c r="K356" s="39"/>
      <c r="L356" s="39"/>
      <c r="M356" s="39"/>
    </row>
    <row r="357" spans="2:13" s="37" customFormat="1" ht="12" x14ac:dyDescent="0.2">
      <c r="B357" s="116" t="s">
        <v>181</v>
      </c>
      <c r="C357" s="5">
        <v>0.74957224254693733</v>
      </c>
      <c r="D357" s="5">
        <v>0.60867296643076507</v>
      </c>
      <c r="E357" s="5">
        <v>0.90205746533685538</v>
      </c>
      <c r="F357" s="5">
        <v>1.0396874747212763</v>
      </c>
      <c r="G357" s="5">
        <v>1.1090748817762393</v>
      </c>
      <c r="H357" s="39"/>
      <c r="I357" s="39"/>
      <c r="J357" s="39"/>
      <c r="K357" s="39"/>
      <c r="L357" s="39"/>
      <c r="M357" s="39"/>
    </row>
    <row r="358" spans="2:13" s="37" customFormat="1" ht="12" hidden="1" x14ac:dyDescent="0.2">
      <c r="B358" s="116" t="s">
        <v>182</v>
      </c>
      <c r="C358" s="5">
        <v>0</v>
      </c>
      <c r="D358" s="5">
        <v>0</v>
      </c>
      <c r="E358" s="5">
        <v>0</v>
      </c>
      <c r="F358" s="5">
        <v>0</v>
      </c>
      <c r="G358" s="5">
        <v>0</v>
      </c>
      <c r="H358" s="39"/>
      <c r="I358" s="39"/>
      <c r="J358" s="39"/>
      <c r="K358" s="39"/>
      <c r="L358" s="39"/>
      <c r="M358" s="39"/>
    </row>
    <row r="359" spans="2:13" s="37" customFormat="1" ht="12" x14ac:dyDescent="0.2">
      <c r="B359" s="116" t="s">
        <v>171</v>
      </c>
      <c r="C359" s="5">
        <v>0.74957224254693733</v>
      </c>
      <c r="D359" s="5">
        <v>0.60867296643076507</v>
      </c>
      <c r="E359" s="5">
        <v>0.90205746533685538</v>
      </c>
      <c r="F359" s="5">
        <v>1.0396874747212763</v>
      </c>
      <c r="G359" s="5">
        <v>1.1090748817762393</v>
      </c>
      <c r="H359" s="39"/>
      <c r="I359" s="39"/>
      <c r="J359" s="39"/>
      <c r="K359" s="39"/>
      <c r="L359" s="39"/>
      <c r="M359" s="39"/>
    </row>
    <row r="360" spans="2:13" ht="11.25" customHeight="1" x14ac:dyDescent="0.2">
      <c r="B360" s="116" t="s">
        <v>183</v>
      </c>
      <c r="C360" s="5">
        <v>0.74957224254693733</v>
      </c>
      <c r="D360" s="5">
        <v>0.60867296643076507</v>
      </c>
      <c r="E360" s="5">
        <v>0.90205746533685538</v>
      </c>
      <c r="F360" s="5">
        <v>1.0396874747212763</v>
      </c>
      <c r="G360" s="5">
        <v>1.1090748817762393</v>
      </c>
      <c r="H360" s="39"/>
      <c r="I360" s="39"/>
      <c r="J360" s="39"/>
      <c r="K360" s="39"/>
      <c r="L360" s="39"/>
      <c r="M360" s="39"/>
    </row>
    <row r="361" spans="2:13" s="37" customFormat="1" ht="12" hidden="1" x14ac:dyDescent="0.2">
      <c r="B361" s="116" t="s">
        <v>184</v>
      </c>
      <c r="C361" s="5">
        <v>0</v>
      </c>
      <c r="D361" s="5">
        <v>0</v>
      </c>
      <c r="E361" s="5">
        <v>0</v>
      </c>
      <c r="F361" s="5">
        <v>0</v>
      </c>
      <c r="G361" s="5">
        <v>0</v>
      </c>
      <c r="H361" s="39"/>
      <c r="I361" s="39"/>
      <c r="J361" s="39"/>
      <c r="K361" s="39"/>
      <c r="L361" s="39"/>
      <c r="M361" s="39"/>
    </row>
    <row r="362" spans="2:13" s="37" customFormat="1" ht="22.5" hidden="1" x14ac:dyDescent="0.2">
      <c r="B362" s="116" t="s">
        <v>399</v>
      </c>
      <c r="C362" s="5">
        <v>0</v>
      </c>
      <c r="D362" s="5">
        <v>0</v>
      </c>
      <c r="E362" s="5">
        <v>0</v>
      </c>
      <c r="F362" s="5">
        <v>0</v>
      </c>
      <c r="G362" s="5">
        <v>0</v>
      </c>
      <c r="H362" s="39"/>
      <c r="I362" s="39"/>
      <c r="J362" s="39"/>
      <c r="K362" s="39"/>
      <c r="L362" s="39"/>
      <c r="M362" s="39"/>
    </row>
    <row r="363" spans="2:13" s="37" customFormat="1" ht="12" hidden="1" x14ac:dyDescent="0.2">
      <c r="B363" s="116" t="s">
        <v>183</v>
      </c>
      <c r="C363" s="5">
        <v>0</v>
      </c>
      <c r="D363" s="5">
        <v>0</v>
      </c>
      <c r="E363" s="5">
        <v>0</v>
      </c>
      <c r="F363" s="5">
        <v>0</v>
      </c>
      <c r="G363" s="5">
        <v>0</v>
      </c>
      <c r="H363" s="39"/>
      <c r="I363" s="39"/>
      <c r="J363" s="39"/>
      <c r="K363" s="39"/>
      <c r="L363" s="39"/>
      <c r="M363" s="39"/>
    </row>
    <row r="364" spans="2:13" s="37" customFormat="1" ht="12" hidden="1" x14ac:dyDescent="0.2">
      <c r="B364" s="116" t="s">
        <v>184</v>
      </c>
      <c r="C364" s="5">
        <v>0</v>
      </c>
      <c r="D364" s="5">
        <v>0</v>
      </c>
      <c r="E364" s="5">
        <v>0</v>
      </c>
      <c r="F364" s="5">
        <v>0</v>
      </c>
      <c r="G364" s="5">
        <v>0</v>
      </c>
      <c r="H364" s="39"/>
      <c r="I364" s="39"/>
      <c r="J364" s="39"/>
      <c r="K364" s="39"/>
      <c r="L364" s="39"/>
      <c r="M364" s="39"/>
    </row>
    <row r="365" spans="2:13" s="37" customFormat="1" ht="12" hidden="1" x14ac:dyDescent="0.2">
      <c r="B365" s="158" t="s">
        <v>635</v>
      </c>
      <c r="C365" s="18">
        <v>0</v>
      </c>
      <c r="D365" s="18">
        <v>0</v>
      </c>
      <c r="E365" s="18">
        <v>0</v>
      </c>
      <c r="F365" s="18">
        <v>0</v>
      </c>
      <c r="G365" s="18">
        <v>0</v>
      </c>
      <c r="H365" s="39"/>
      <c r="I365" s="39"/>
      <c r="J365" s="39"/>
      <c r="K365" s="39"/>
      <c r="L365" s="39"/>
      <c r="M365" s="39"/>
    </row>
    <row r="366" spans="2:13" s="37" customFormat="1" ht="12" hidden="1" x14ac:dyDescent="0.2">
      <c r="B366" s="116" t="s">
        <v>637</v>
      </c>
      <c r="C366" s="18">
        <v>0</v>
      </c>
      <c r="D366" s="18">
        <v>0</v>
      </c>
      <c r="E366" s="18">
        <v>0</v>
      </c>
      <c r="F366" s="18">
        <v>0</v>
      </c>
      <c r="G366" s="18">
        <v>0</v>
      </c>
      <c r="H366" s="39"/>
      <c r="I366" s="39"/>
      <c r="J366" s="39"/>
      <c r="K366" s="39"/>
      <c r="L366" s="39"/>
      <c r="M366" s="39"/>
    </row>
    <row r="367" spans="2:13" s="37" customFormat="1" ht="12" hidden="1" x14ac:dyDescent="0.2">
      <c r="B367" s="116" t="s">
        <v>638</v>
      </c>
      <c r="C367" s="18">
        <v>0</v>
      </c>
      <c r="D367" s="18">
        <v>0</v>
      </c>
      <c r="E367" s="18">
        <v>0</v>
      </c>
      <c r="F367" s="18">
        <v>0</v>
      </c>
      <c r="G367" s="18">
        <v>0</v>
      </c>
      <c r="H367" s="39"/>
      <c r="I367" s="39"/>
      <c r="J367" s="39"/>
      <c r="K367" s="39"/>
      <c r="L367" s="39"/>
      <c r="M367" s="39"/>
    </row>
    <row r="368" spans="2:13" s="37" customFormat="1" ht="12" hidden="1" x14ac:dyDescent="0.2">
      <c r="B368" s="158" t="s">
        <v>636</v>
      </c>
      <c r="C368" s="18">
        <v>0</v>
      </c>
      <c r="D368" s="18">
        <v>0</v>
      </c>
      <c r="E368" s="18">
        <v>0</v>
      </c>
      <c r="F368" s="18">
        <v>0</v>
      </c>
      <c r="G368" s="18">
        <v>0</v>
      </c>
      <c r="H368" s="39"/>
      <c r="I368" s="39"/>
      <c r="J368" s="39"/>
      <c r="K368" s="39"/>
      <c r="L368" s="39"/>
      <c r="M368" s="39"/>
    </row>
    <row r="369" spans="2:13" s="37" customFormat="1" ht="12" hidden="1" x14ac:dyDescent="0.2">
      <c r="B369" s="116" t="s">
        <v>637</v>
      </c>
      <c r="C369" s="18">
        <v>0</v>
      </c>
      <c r="D369" s="18">
        <v>0</v>
      </c>
      <c r="E369" s="18">
        <v>0</v>
      </c>
      <c r="F369" s="18">
        <v>0</v>
      </c>
      <c r="G369" s="18">
        <v>0</v>
      </c>
      <c r="H369" s="39"/>
      <c r="I369" s="39"/>
      <c r="J369" s="39"/>
      <c r="K369" s="39"/>
      <c r="L369" s="39"/>
      <c r="M369" s="39"/>
    </row>
    <row r="370" spans="2:13" s="37" customFormat="1" ht="12" hidden="1" x14ac:dyDescent="0.2">
      <c r="B370" s="116" t="s">
        <v>638</v>
      </c>
      <c r="C370" s="18">
        <v>0</v>
      </c>
      <c r="D370" s="18">
        <v>0</v>
      </c>
      <c r="E370" s="18">
        <v>0</v>
      </c>
      <c r="F370" s="18">
        <v>0</v>
      </c>
      <c r="G370" s="18">
        <v>0</v>
      </c>
      <c r="H370" s="39"/>
      <c r="I370" s="39"/>
      <c r="J370" s="39"/>
      <c r="K370" s="39"/>
      <c r="L370" s="39"/>
      <c r="M370" s="39"/>
    </row>
    <row r="371" spans="2:13" ht="12" customHeight="1" x14ac:dyDescent="0.2">
      <c r="B371" s="127" t="s">
        <v>203</v>
      </c>
      <c r="C371" s="253">
        <v>5642.7723262573309</v>
      </c>
      <c r="D371" s="253">
        <v>5682.1281351667303</v>
      </c>
      <c r="E371" s="253">
        <v>5764.8401360116823</v>
      </c>
      <c r="F371" s="253">
        <v>5918.4197405770456</v>
      </c>
      <c r="G371" s="253">
        <v>6174.5001746573134</v>
      </c>
      <c r="H371" s="39"/>
      <c r="I371" s="39"/>
      <c r="J371" s="39"/>
      <c r="K371" s="39"/>
      <c r="L371" s="39"/>
      <c r="M371" s="39"/>
    </row>
    <row r="372" spans="2:13" ht="11.25" customHeight="1" x14ac:dyDescent="0.2">
      <c r="B372" s="116" t="s">
        <v>169</v>
      </c>
      <c r="C372" s="5">
        <v>40.564144045041054</v>
      </c>
      <c r="D372" s="5">
        <v>35.197634149766969</v>
      </c>
      <c r="E372" s="5">
        <v>33.069340302689326</v>
      </c>
      <c r="F372" s="5">
        <v>29.523198771653927</v>
      </c>
      <c r="G372" s="5">
        <v>27.90835671237706</v>
      </c>
      <c r="H372" s="39"/>
      <c r="I372" s="39"/>
      <c r="J372" s="39"/>
      <c r="K372" s="39"/>
      <c r="L372" s="39"/>
      <c r="M372" s="39"/>
    </row>
    <row r="373" spans="2:13" ht="12" customHeight="1" x14ac:dyDescent="0.2">
      <c r="B373" s="116" t="s">
        <v>204</v>
      </c>
      <c r="C373" s="5">
        <v>40.564144045041054</v>
      </c>
      <c r="D373" s="5">
        <v>35.197634149766969</v>
      </c>
      <c r="E373" s="5">
        <v>33.069340302689326</v>
      </c>
      <c r="F373" s="5">
        <v>29.523198771653927</v>
      </c>
      <c r="G373" s="5">
        <v>27.90835671237706</v>
      </c>
      <c r="H373" s="39"/>
      <c r="I373" s="39"/>
      <c r="J373" s="39"/>
      <c r="K373" s="39"/>
      <c r="L373" s="39"/>
      <c r="M373" s="39"/>
    </row>
    <row r="374" spans="2:13" ht="12" hidden="1" customHeight="1" x14ac:dyDescent="0.2">
      <c r="B374" s="116" t="s">
        <v>205</v>
      </c>
      <c r="C374" s="5">
        <v>0</v>
      </c>
      <c r="D374" s="5">
        <v>0</v>
      </c>
      <c r="E374" s="5">
        <v>0</v>
      </c>
      <c r="F374" s="5">
        <v>0</v>
      </c>
      <c r="G374" s="5">
        <v>0</v>
      </c>
      <c r="H374" s="39"/>
      <c r="I374" s="39"/>
      <c r="J374" s="39"/>
      <c r="K374" s="39"/>
      <c r="L374" s="39"/>
      <c r="M374" s="39"/>
    </row>
    <row r="375" spans="2:13" ht="11.25" hidden="1" customHeight="1" x14ac:dyDescent="0.2">
      <c r="B375" s="116" t="s">
        <v>206</v>
      </c>
      <c r="C375" s="5">
        <v>0</v>
      </c>
      <c r="D375" s="5">
        <v>0</v>
      </c>
      <c r="E375" s="5">
        <v>0</v>
      </c>
      <c r="F375" s="5">
        <v>0</v>
      </c>
      <c r="G375" s="5">
        <v>0</v>
      </c>
      <c r="H375" s="39"/>
      <c r="I375" s="39"/>
      <c r="J375" s="39"/>
      <c r="K375" s="39"/>
      <c r="L375" s="39"/>
      <c r="M375" s="39"/>
    </row>
    <row r="376" spans="2:13" ht="12" customHeight="1" x14ac:dyDescent="0.2">
      <c r="B376" s="116" t="s">
        <v>639</v>
      </c>
      <c r="C376" s="5">
        <v>243.51673895233671</v>
      </c>
      <c r="D376" s="5">
        <v>230.70172386860821</v>
      </c>
      <c r="E376" s="5">
        <v>218.14526856695298</v>
      </c>
      <c r="F376" s="5">
        <v>221.24263284969913</v>
      </c>
      <c r="G376" s="5">
        <v>233.13278604729936</v>
      </c>
      <c r="H376" s="39"/>
      <c r="I376" s="39"/>
      <c r="J376" s="39"/>
      <c r="K376" s="39"/>
      <c r="L376" s="39"/>
      <c r="M376" s="39"/>
    </row>
    <row r="377" spans="2:13" ht="11.25" hidden="1" customHeight="1" x14ac:dyDescent="0.2">
      <c r="B377" s="116" t="s">
        <v>181</v>
      </c>
      <c r="C377" s="5">
        <v>0</v>
      </c>
      <c r="D377" s="5">
        <v>0</v>
      </c>
      <c r="E377" s="5">
        <v>0</v>
      </c>
      <c r="F377" s="5">
        <v>0</v>
      </c>
      <c r="G377" s="5">
        <v>0</v>
      </c>
      <c r="H377" s="39"/>
      <c r="I377" s="39"/>
      <c r="J377" s="39"/>
      <c r="K377" s="39"/>
      <c r="L377" s="39"/>
      <c r="M377" s="39"/>
    </row>
    <row r="378" spans="2:13" ht="12" customHeight="1" x14ac:dyDescent="0.2">
      <c r="B378" s="116" t="s">
        <v>182</v>
      </c>
      <c r="C378" s="5">
        <v>243.51673895233671</v>
      </c>
      <c r="D378" s="5">
        <v>230.70172386860821</v>
      </c>
      <c r="E378" s="5">
        <v>218.14526856695298</v>
      </c>
      <c r="F378" s="5">
        <v>221.24263284969913</v>
      </c>
      <c r="G378" s="5">
        <v>233.13278604729936</v>
      </c>
      <c r="H378" s="39"/>
      <c r="I378" s="39"/>
      <c r="J378" s="39"/>
      <c r="K378" s="39"/>
      <c r="L378" s="39"/>
      <c r="M378" s="39"/>
    </row>
    <row r="379" spans="2:13" ht="12" customHeight="1" x14ac:dyDescent="0.2">
      <c r="B379" s="116" t="s">
        <v>112</v>
      </c>
      <c r="C379" s="5">
        <v>3640.3520779424057</v>
      </c>
      <c r="D379" s="5">
        <v>3722.3347330921101</v>
      </c>
      <c r="E379" s="5">
        <v>3789.1055840574077</v>
      </c>
      <c r="F379" s="5">
        <v>3821.7463406738821</v>
      </c>
      <c r="G379" s="5">
        <v>3999.8046620689347</v>
      </c>
      <c r="H379" s="39"/>
      <c r="I379" s="39"/>
      <c r="J379" s="39"/>
      <c r="K379" s="39"/>
      <c r="L379" s="39"/>
      <c r="M379" s="39"/>
    </row>
    <row r="380" spans="2:13" ht="12" customHeight="1" x14ac:dyDescent="0.2">
      <c r="B380" s="116" t="s">
        <v>204</v>
      </c>
      <c r="C380" s="5">
        <v>891.84612312990077</v>
      </c>
      <c r="D380" s="5">
        <v>828.82227067395638</v>
      </c>
      <c r="E380" s="5">
        <v>822.01026013748799</v>
      </c>
      <c r="F380" s="5">
        <v>808.44374073616393</v>
      </c>
      <c r="G380" s="5">
        <v>816.03087454202307</v>
      </c>
      <c r="H380" s="39"/>
      <c r="I380" s="39"/>
      <c r="J380" s="39"/>
      <c r="K380" s="39"/>
      <c r="L380" s="39"/>
      <c r="M380" s="39"/>
    </row>
    <row r="381" spans="2:13" ht="11.25" hidden="1" customHeight="1" x14ac:dyDescent="0.2">
      <c r="B381" s="116" t="s">
        <v>205</v>
      </c>
      <c r="C381" s="5">
        <v>0</v>
      </c>
      <c r="D381" s="5">
        <v>0</v>
      </c>
      <c r="E381" s="5">
        <v>0</v>
      </c>
      <c r="F381" s="5">
        <v>0</v>
      </c>
      <c r="G381" s="5">
        <v>0</v>
      </c>
      <c r="H381" s="39"/>
      <c r="I381" s="39"/>
      <c r="J381" s="39"/>
      <c r="K381" s="39"/>
      <c r="L381" s="39"/>
      <c r="M381" s="39"/>
    </row>
    <row r="382" spans="2:13" ht="12" customHeight="1" x14ac:dyDescent="0.2">
      <c r="B382" s="116" t="s">
        <v>206</v>
      </c>
      <c r="C382" s="5">
        <v>2748.505954812505</v>
      </c>
      <c r="D382" s="5">
        <v>2893.5124624181535</v>
      </c>
      <c r="E382" s="5">
        <v>2967.0953239199198</v>
      </c>
      <c r="F382" s="5">
        <v>3013.3025999377182</v>
      </c>
      <c r="G382" s="5">
        <v>3183.7737875269117</v>
      </c>
      <c r="H382" s="39"/>
      <c r="I382" s="39"/>
      <c r="J382" s="39"/>
      <c r="K382" s="39"/>
      <c r="L382" s="39"/>
      <c r="M382" s="39"/>
    </row>
    <row r="383" spans="2:13" ht="12" customHeight="1" x14ac:dyDescent="0.2">
      <c r="B383" s="116" t="s">
        <v>170</v>
      </c>
      <c r="C383" s="5">
        <v>1718.3393653175469</v>
      </c>
      <c r="D383" s="5">
        <v>1693.8940440562446</v>
      </c>
      <c r="E383" s="5">
        <v>1724.5199430846321</v>
      </c>
      <c r="F383" s="5">
        <v>1845.9075682818111</v>
      </c>
      <c r="G383" s="5">
        <v>1913.6543698287012</v>
      </c>
      <c r="H383" s="39"/>
      <c r="I383" s="39"/>
      <c r="J383" s="39"/>
      <c r="K383" s="39"/>
      <c r="L383" s="39"/>
      <c r="M383" s="39"/>
    </row>
    <row r="384" spans="2:13" ht="12" customHeight="1" x14ac:dyDescent="0.2">
      <c r="B384" s="116" t="s">
        <v>181</v>
      </c>
      <c r="C384" s="5">
        <v>61.339238648021322</v>
      </c>
      <c r="D384" s="5">
        <v>59.401841369276816</v>
      </c>
      <c r="E384" s="5">
        <v>75.02424852258703</v>
      </c>
      <c r="F384" s="5">
        <v>73.459194871003874</v>
      </c>
      <c r="G384" s="5">
        <v>76.814755554473791</v>
      </c>
      <c r="H384" s="39"/>
      <c r="I384" s="39"/>
      <c r="J384" s="39"/>
      <c r="K384" s="39"/>
      <c r="L384" s="39"/>
      <c r="M384" s="39"/>
    </row>
    <row r="385" spans="2:13" s="37" customFormat="1" ht="12" x14ac:dyDescent="0.2">
      <c r="B385" s="116" t="s">
        <v>182</v>
      </c>
      <c r="C385" s="5">
        <v>1657.0001266695256</v>
      </c>
      <c r="D385" s="5">
        <v>1634.4922026869679</v>
      </c>
      <c r="E385" s="5">
        <v>1649.4956945620452</v>
      </c>
      <c r="F385" s="5">
        <v>1772.4483734108071</v>
      </c>
      <c r="G385" s="5">
        <v>1836.8396142742272</v>
      </c>
      <c r="H385" s="39"/>
      <c r="I385" s="39"/>
      <c r="J385" s="39"/>
      <c r="K385" s="39"/>
      <c r="L385" s="39"/>
      <c r="M385" s="39"/>
    </row>
    <row r="386" spans="2:13" ht="11.25" customHeight="1" x14ac:dyDescent="0.2">
      <c r="B386" s="116" t="s">
        <v>171</v>
      </c>
      <c r="C386" s="5">
        <v>296.78240280363815</v>
      </c>
      <c r="D386" s="5">
        <v>332.83070526607014</v>
      </c>
      <c r="E386" s="5">
        <v>366.57513655529027</v>
      </c>
      <c r="F386" s="5">
        <v>397.81983803765496</v>
      </c>
      <c r="G386" s="5">
        <v>406.31138378957149</v>
      </c>
      <c r="H386" s="39"/>
      <c r="I386" s="39"/>
      <c r="J386" s="39"/>
      <c r="K386" s="39"/>
      <c r="L386" s="39"/>
      <c r="M386" s="39"/>
    </row>
    <row r="387" spans="2:13" ht="11.25" customHeight="1" x14ac:dyDescent="0.2">
      <c r="B387" s="116" t="s">
        <v>183</v>
      </c>
      <c r="C387" s="5">
        <v>3.7549314838811374</v>
      </c>
      <c r="D387" s="5">
        <v>3.5936176816744885</v>
      </c>
      <c r="E387" s="5">
        <v>3.0477331251713213</v>
      </c>
      <c r="F387" s="5">
        <v>3.0540848729927585</v>
      </c>
      <c r="G387" s="5">
        <v>4.1211089144383788</v>
      </c>
      <c r="H387" s="39"/>
      <c r="I387" s="39"/>
      <c r="J387" s="39"/>
      <c r="K387" s="39"/>
      <c r="L387" s="39"/>
      <c r="M387" s="39"/>
    </row>
    <row r="388" spans="2:13" ht="12" customHeight="1" x14ac:dyDescent="0.2">
      <c r="B388" s="116" t="s">
        <v>184</v>
      </c>
      <c r="C388" s="5">
        <v>293.02747131975701</v>
      </c>
      <c r="D388" s="5">
        <v>329.23708758439562</v>
      </c>
      <c r="E388" s="5">
        <v>363.52740343011891</v>
      </c>
      <c r="F388" s="5">
        <v>394.76575316466221</v>
      </c>
      <c r="G388" s="5">
        <v>402.19027487513313</v>
      </c>
      <c r="H388" s="39"/>
      <c r="I388" s="39"/>
      <c r="J388" s="39"/>
      <c r="K388" s="39"/>
      <c r="L388" s="39"/>
      <c r="M388" s="39"/>
    </row>
    <row r="389" spans="2:13" ht="11.25" customHeight="1" x14ac:dyDescent="0.2">
      <c r="B389" s="116" t="s">
        <v>399</v>
      </c>
      <c r="C389" s="5">
        <v>1421.556962513909</v>
      </c>
      <c r="D389" s="5">
        <v>1361.0633387901746</v>
      </c>
      <c r="E389" s="5">
        <v>1357.944806529342</v>
      </c>
      <c r="F389" s="5">
        <v>1448.0877302441563</v>
      </c>
      <c r="G389" s="5">
        <v>1507.3429860391295</v>
      </c>
      <c r="H389" s="39"/>
      <c r="I389" s="39"/>
      <c r="J389" s="39"/>
      <c r="K389" s="39"/>
      <c r="L389" s="39"/>
      <c r="M389" s="39"/>
    </row>
    <row r="390" spans="2:13" ht="11.25" customHeight="1" x14ac:dyDescent="0.2">
      <c r="B390" s="116" t="s">
        <v>183</v>
      </c>
      <c r="C390" s="5">
        <v>57.584307164140178</v>
      </c>
      <c r="D390" s="5">
        <v>55.808223687602322</v>
      </c>
      <c r="E390" s="5">
        <v>71.97651539741571</v>
      </c>
      <c r="F390" s="5">
        <v>70.405109998011113</v>
      </c>
      <c r="G390" s="5">
        <v>72.693646640035411</v>
      </c>
      <c r="H390" s="39"/>
      <c r="I390" s="39"/>
      <c r="J390" s="39"/>
      <c r="K390" s="39"/>
      <c r="L390" s="39"/>
      <c r="M390" s="39"/>
    </row>
    <row r="391" spans="2:13" ht="12" customHeight="1" x14ac:dyDescent="0.2">
      <c r="B391" s="116" t="s">
        <v>184</v>
      </c>
      <c r="C391" s="5">
        <v>1363.9726553497687</v>
      </c>
      <c r="D391" s="5">
        <v>1305.2551151025723</v>
      </c>
      <c r="E391" s="5">
        <v>1285.9682911319262</v>
      </c>
      <c r="F391" s="5">
        <v>1377.682620246145</v>
      </c>
      <c r="G391" s="5">
        <v>1434.6493393990941</v>
      </c>
      <c r="H391" s="39"/>
      <c r="I391" s="39"/>
      <c r="J391" s="39"/>
      <c r="K391" s="39"/>
      <c r="L391" s="39"/>
      <c r="M391" s="39"/>
    </row>
    <row r="392" spans="2:13" s="37" customFormat="1" ht="12" x14ac:dyDescent="0.2">
      <c r="B392" s="158" t="s">
        <v>635</v>
      </c>
      <c r="C392" s="18">
        <v>1348.1319417666057</v>
      </c>
      <c r="D392" s="18">
        <v>1291.4485761624221</v>
      </c>
      <c r="E392" s="18">
        <v>1286.4195211743959</v>
      </c>
      <c r="F392" s="18">
        <v>1377.8607229219006</v>
      </c>
      <c r="G392" s="18">
        <v>1433.4130152356481</v>
      </c>
      <c r="H392" s="39"/>
      <c r="I392" s="39"/>
      <c r="J392" s="39"/>
      <c r="K392" s="39"/>
      <c r="L392" s="39"/>
      <c r="M392" s="39"/>
    </row>
    <row r="393" spans="2:13" ht="11.25" customHeight="1" x14ac:dyDescent="0.2">
      <c r="B393" s="116" t="s">
        <v>637</v>
      </c>
      <c r="C393" s="18">
        <v>54.40738824837517</v>
      </c>
      <c r="D393" s="18">
        <v>52.442687853771979</v>
      </c>
      <c r="E393" s="18">
        <v>68.205857661691027</v>
      </c>
      <c r="F393" s="18">
        <v>67.640455879621157</v>
      </c>
      <c r="G393" s="18">
        <v>69.798678190892744</v>
      </c>
      <c r="H393" s="39"/>
      <c r="I393" s="39"/>
      <c r="J393" s="39"/>
      <c r="K393" s="39"/>
      <c r="L393" s="39"/>
      <c r="M393" s="39"/>
    </row>
    <row r="394" spans="2:13" ht="12" x14ac:dyDescent="0.2">
      <c r="B394" s="116" t="s">
        <v>638</v>
      </c>
      <c r="C394" s="18">
        <v>1293.7245535182306</v>
      </c>
      <c r="D394" s="18">
        <v>1239.0058883086504</v>
      </c>
      <c r="E394" s="18">
        <v>1218.2136635127049</v>
      </c>
      <c r="F394" s="18">
        <v>1310.2202670422794</v>
      </c>
      <c r="G394" s="18">
        <v>1363.6143370447555</v>
      </c>
      <c r="H394" s="39"/>
      <c r="I394" s="39"/>
      <c r="J394" s="39"/>
      <c r="K394" s="39"/>
      <c r="L394" s="39"/>
      <c r="M394" s="39"/>
    </row>
    <row r="395" spans="2:13" ht="12" x14ac:dyDescent="0.2">
      <c r="B395" s="158" t="s">
        <v>636</v>
      </c>
      <c r="C395" s="18">
        <v>73.425020747302895</v>
      </c>
      <c r="D395" s="18">
        <v>69.614762627752313</v>
      </c>
      <c r="E395" s="18">
        <v>71.525285354946064</v>
      </c>
      <c r="F395" s="18">
        <v>70.227007322255659</v>
      </c>
      <c r="G395" s="18">
        <v>73.929970803481226</v>
      </c>
      <c r="H395" s="39"/>
      <c r="I395" s="39"/>
      <c r="J395" s="39"/>
      <c r="K395" s="39"/>
      <c r="L395" s="39"/>
      <c r="M395" s="39"/>
    </row>
    <row r="396" spans="2:13" ht="12" x14ac:dyDescent="0.2">
      <c r="B396" s="116" t="s">
        <v>637</v>
      </c>
      <c r="C396" s="18">
        <v>3.1769189157650115</v>
      </c>
      <c r="D396" s="18">
        <v>3.3655358338303412</v>
      </c>
      <c r="E396" s="18">
        <v>3.7706577357246815</v>
      </c>
      <c r="F396" s="18">
        <v>2.7646541183899553</v>
      </c>
      <c r="G396" s="18">
        <v>2.8949684491426511</v>
      </c>
      <c r="H396" s="39"/>
      <c r="I396" s="39"/>
      <c r="J396" s="39"/>
      <c r="K396" s="39"/>
      <c r="L396" s="39"/>
      <c r="M396" s="39"/>
    </row>
    <row r="397" spans="2:13" ht="12" x14ac:dyDescent="0.2">
      <c r="B397" s="116" t="s">
        <v>638</v>
      </c>
      <c r="C397" s="18">
        <v>70.24810183153788</v>
      </c>
      <c r="D397" s="18">
        <v>66.249226793921977</v>
      </c>
      <c r="E397" s="18">
        <v>67.754627619221381</v>
      </c>
      <c r="F397" s="18">
        <v>67.462353203865703</v>
      </c>
      <c r="G397" s="18">
        <v>71.035002354338573</v>
      </c>
      <c r="H397" s="39"/>
      <c r="I397" s="39"/>
      <c r="J397" s="39"/>
      <c r="K397" s="39"/>
      <c r="L397" s="39"/>
      <c r="M397" s="39"/>
    </row>
    <row r="398" spans="2:13" ht="12" customHeight="1" x14ac:dyDescent="0.2">
      <c r="B398" s="127" t="s">
        <v>364</v>
      </c>
      <c r="C398" s="253">
        <v>1.0030588814693948</v>
      </c>
      <c r="D398" s="253">
        <v>1.0686223512687392</v>
      </c>
      <c r="E398" s="253">
        <v>2.1381903483444074</v>
      </c>
      <c r="F398" s="253">
        <v>3.4080940533940298</v>
      </c>
      <c r="G398" s="253">
        <v>5.2512989476702767</v>
      </c>
      <c r="H398" s="39"/>
      <c r="I398" s="39"/>
      <c r="J398" s="39"/>
      <c r="K398" s="39"/>
      <c r="L398" s="39"/>
      <c r="M398" s="39"/>
    </row>
    <row r="399" spans="2:13" ht="12" hidden="1" x14ac:dyDescent="0.2">
      <c r="B399" s="116" t="s">
        <v>219</v>
      </c>
      <c r="C399" s="5">
        <v>0</v>
      </c>
      <c r="D399" s="5">
        <v>0</v>
      </c>
      <c r="E399" s="5">
        <v>0</v>
      </c>
      <c r="F399" s="5">
        <v>0</v>
      </c>
      <c r="G399" s="5">
        <v>0</v>
      </c>
      <c r="H399" s="39"/>
      <c r="I399" s="39"/>
      <c r="J399" s="39"/>
      <c r="K399" s="39"/>
      <c r="L399" s="39"/>
      <c r="M399" s="39"/>
    </row>
    <row r="400" spans="2:13" ht="22.5" hidden="1" x14ac:dyDescent="0.2">
      <c r="B400" s="116" t="s">
        <v>640</v>
      </c>
      <c r="C400" s="5">
        <v>0</v>
      </c>
      <c r="D400" s="5">
        <v>0</v>
      </c>
      <c r="E400" s="5">
        <v>0</v>
      </c>
      <c r="F400" s="5">
        <v>0</v>
      </c>
      <c r="G400" s="5">
        <v>0</v>
      </c>
      <c r="H400" s="39"/>
      <c r="I400" s="39"/>
      <c r="J400" s="39"/>
      <c r="K400" s="39"/>
      <c r="L400" s="39"/>
      <c r="M400" s="39"/>
    </row>
    <row r="401" spans="2:13" ht="12" hidden="1" x14ac:dyDescent="0.2">
      <c r="B401" s="116" t="s">
        <v>209</v>
      </c>
      <c r="C401" s="5">
        <v>0</v>
      </c>
      <c r="D401" s="5">
        <v>0</v>
      </c>
      <c r="E401" s="5">
        <v>0</v>
      </c>
      <c r="F401" s="5">
        <v>0</v>
      </c>
      <c r="G401" s="5">
        <v>0</v>
      </c>
      <c r="H401" s="39"/>
      <c r="I401" s="39"/>
      <c r="J401" s="39"/>
      <c r="K401" s="39"/>
      <c r="L401" s="39"/>
      <c r="M401" s="39"/>
    </row>
    <row r="402" spans="2:13" ht="12" x14ac:dyDescent="0.2">
      <c r="B402" s="116" t="s">
        <v>210</v>
      </c>
      <c r="C402" s="5">
        <v>1.0030588814693948</v>
      </c>
      <c r="D402" s="5">
        <v>1.0686223512687392</v>
      </c>
      <c r="E402" s="5">
        <v>2.1381903483444074</v>
      </c>
      <c r="F402" s="5">
        <v>3.4080940533940298</v>
      </c>
      <c r="G402" s="5">
        <v>5.2512989476702767</v>
      </c>
      <c r="H402" s="39"/>
      <c r="I402" s="39"/>
      <c r="J402" s="39"/>
      <c r="K402" s="39"/>
      <c r="L402" s="39"/>
      <c r="M402" s="39"/>
    </row>
    <row r="403" spans="2:13" ht="12" x14ac:dyDescent="0.2">
      <c r="B403" s="116" t="s">
        <v>211</v>
      </c>
      <c r="C403" s="5">
        <v>1.0030588814693948</v>
      </c>
      <c r="D403" s="5">
        <v>1.0686223512687392</v>
      </c>
      <c r="E403" s="5">
        <v>2.1381903483444074</v>
      </c>
      <c r="F403" s="5">
        <v>3.4080940533940298</v>
      </c>
      <c r="G403" s="5">
        <v>5.2512989476702767</v>
      </c>
      <c r="H403" s="39"/>
      <c r="I403" s="39"/>
      <c r="J403" s="39"/>
      <c r="K403" s="39"/>
      <c r="L403" s="39"/>
      <c r="M403" s="39"/>
    </row>
    <row r="404" spans="2:13" ht="22.5" hidden="1" x14ac:dyDescent="0.2">
      <c r="B404" s="116" t="s">
        <v>401</v>
      </c>
      <c r="C404" s="5">
        <v>0</v>
      </c>
      <c r="D404" s="5">
        <v>0</v>
      </c>
      <c r="E404" s="5">
        <v>0</v>
      </c>
      <c r="F404" s="5">
        <v>0</v>
      </c>
      <c r="G404" s="5">
        <v>0</v>
      </c>
      <c r="H404" s="39"/>
      <c r="I404" s="39"/>
      <c r="J404" s="39"/>
      <c r="K404" s="39"/>
      <c r="L404" s="39"/>
      <c r="M404" s="39"/>
    </row>
    <row r="405" spans="2:13" ht="12" hidden="1" x14ac:dyDescent="0.2">
      <c r="B405" s="158" t="s">
        <v>635</v>
      </c>
      <c r="C405" s="18">
        <v>0</v>
      </c>
      <c r="D405" s="18">
        <v>0</v>
      </c>
      <c r="E405" s="18">
        <v>0</v>
      </c>
      <c r="F405" s="18">
        <v>0</v>
      </c>
      <c r="G405" s="18">
        <v>0</v>
      </c>
      <c r="H405" s="39"/>
      <c r="I405" s="39"/>
      <c r="J405" s="39"/>
      <c r="K405" s="39"/>
      <c r="L405" s="39"/>
      <c r="M405" s="39"/>
    </row>
    <row r="406" spans="2:13" ht="12" hidden="1" x14ac:dyDescent="0.2">
      <c r="B406" s="158" t="s">
        <v>636</v>
      </c>
      <c r="C406" s="18">
        <v>0</v>
      </c>
      <c r="D406" s="18">
        <v>0</v>
      </c>
      <c r="E406" s="18">
        <v>0</v>
      </c>
      <c r="F406" s="18">
        <v>0</v>
      </c>
      <c r="G406" s="18">
        <v>0</v>
      </c>
      <c r="H406" s="39"/>
      <c r="I406" s="39"/>
      <c r="J406" s="39"/>
      <c r="K406" s="39"/>
      <c r="L406" s="39"/>
      <c r="M406" s="39"/>
    </row>
    <row r="407" spans="2:13" ht="12" customHeight="1" x14ac:dyDescent="0.2">
      <c r="B407" s="116" t="s">
        <v>213</v>
      </c>
      <c r="C407" s="5">
        <v>1.0030588814693948</v>
      </c>
      <c r="D407" s="5">
        <v>1.0686223512687392</v>
      </c>
      <c r="E407" s="5">
        <v>2.1381903483444074</v>
      </c>
      <c r="F407" s="5">
        <v>3.4080940533940298</v>
      </c>
      <c r="G407" s="5">
        <v>5.2512989476702767</v>
      </c>
      <c r="H407" s="39"/>
      <c r="I407" s="39"/>
      <c r="J407" s="39"/>
      <c r="K407" s="39"/>
      <c r="L407" s="39"/>
      <c r="M407" s="39"/>
    </row>
    <row r="408" spans="2:13" ht="12" hidden="1" x14ac:dyDescent="0.2">
      <c r="B408" s="116" t="s">
        <v>365</v>
      </c>
      <c r="C408" s="5">
        <v>0</v>
      </c>
      <c r="D408" s="5">
        <v>0</v>
      </c>
      <c r="E408" s="5">
        <v>0</v>
      </c>
      <c r="F408" s="5">
        <v>0</v>
      </c>
      <c r="G408" s="5">
        <v>0</v>
      </c>
      <c r="H408" s="39"/>
      <c r="I408" s="39"/>
      <c r="J408" s="39"/>
      <c r="K408" s="39"/>
      <c r="L408" s="39"/>
      <c r="M408" s="39"/>
    </row>
    <row r="409" spans="2:13" ht="12" hidden="1" x14ac:dyDescent="0.2">
      <c r="B409" s="116" t="s">
        <v>215</v>
      </c>
      <c r="C409" s="5">
        <v>0</v>
      </c>
      <c r="D409" s="5">
        <v>0</v>
      </c>
      <c r="E409" s="5">
        <v>0</v>
      </c>
      <c r="F409" s="5">
        <v>0</v>
      </c>
      <c r="G409" s="5">
        <v>0</v>
      </c>
      <c r="H409" s="39"/>
      <c r="I409" s="39"/>
      <c r="J409" s="39"/>
      <c r="K409" s="39"/>
      <c r="L409" s="39"/>
      <c r="M409" s="39"/>
    </row>
    <row r="410" spans="2:13" ht="22.5" hidden="1" x14ac:dyDescent="0.2">
      <c r="B410" s="116" t="s">
        <v>216</v>
      </c>
      <c r="C410" s="5">
        <v>0</v>
      </c>
      <c r="D410" s="5">
        <v>0</v>
      </c>
      <c r="E410" s="5">
        <v>0</v>
      </c>
      <c r="F410" s="5">
        <v>0</v>
      </c>
      <c r="G410" s="5">
        <v>0</v>
      </c>
      <c r="H410" s="39"/>
      <c r="I410" s="39"/>
      <c r="J410" s="39"/>
      <c r="K410" s="39"/>
      <c r="L410" s="39"/>
      <c r="M410" s="39"/>
    </row>
    <row r="411" spans="2:13" ht="12" hidden="1" x14ac:dyDescent="0.2">
      <c r="B411" s="116" t="s">
        <v>217</v>
      </c>
      <c r="C411" s="5">
        <v>0</v>
      </c>
      <c r="D411" s="5">
        <v>0</v>
      </c>
      <c r="E411" s="5">
        <v>0</v>
      </c>
      <c r="F411" s="5">
        <v>0</v>
      </c>
      <c r="G411" s="5">
        <v>0</v>
      </c>
      <c r="H411" s="39"/>
      <c r="I411" s="39"/>
      <c r="J411" s="39"/>
      <c r="K411" s="39"/>
      <c r="L411" s="39"/>
      <c r="M411" s="39"/>
    </row>
    <row r="412" spans="2:13" ht="12" hidden="1" x14ac:dyDescent="0.2">
      <c r="B412" s="116" t="s">
        <v>367</v>
      </c>
      <c r="C412" s="5">
        <v>0</v>
      </c>
      <c r="D412" s="5">
        <v>0</v>
      </c>
      <c r="E412" s="5">
        <v>0</v>
      </c>
      <c r="F412" s="5">
        <v>0</v>
      </c>
      <c r="G412" s="5">
        <v>0</v>
      </c>
      <c r="H412" s="39"/>
      <c r="I412" s="39"/>
      <c r="J412" s="39"/>
      <c r="K412" s="39"/>
      <c r="L412" s="39"/>
      <c r="M412" s="39"/>
    </row>
    <row r="413" spans="2:13" ht="12" x14ac:dyDescent="0.2">
      <c r="B413" s="127" t="s">
        <v>220</v>
      </c>
      <c r="C413" s="253">
        <v>1988.2934086731811</v>
      </c>
      <c r="D413" s="253">
        <v>1934.3077772141214</v>
      </c>
      <c r="E413" s="253">
        <v>2001.7729757996378</v>
      </c>
      <c r="F413" s="253">
        <v>1962.3720561027003</v>
      </c>
      <c r="G413" s="253">
        <v>2069.8074170764157</v>
      </c>
      <c r="H413" s="39"/>
      <c r="I413" s="39"/>
      <c r="J413" s="39"/>
      <c r="K413" s="39"/>
      <c r="L413" s="39"/>
      <c r="M413" s="39"/>
    </row>
    <row r="414" spans="2:13" ht="12" hidden="1" x14ac:dyDescent="0.2">
      <c r="B414" s="116" t="s">
        <v>169</v>
      </c>
      <c r="C414" s="5">
        <v>0</v>
      </c>
      <c r="D414" s="5">
        <v>0</v>
      </c>
      <c r="E414" s="5">
        <v>0</v>
      </c>
      <c r="F414" s="5">
        <v>0</v>
      </c>
      <c r="G414" s="5">
        <v>0</v>
      </c>
      <c r="H414" s="39"/>
      <c r="I414" s="39"/>
      <c r="J414" s="39"/>
      <c r="K414" s="39"/>
      <c r="L414" s="39"/>
      <c r="M414" s="39"/>
    </row>
    <row r="415" spans="2:13" ht="12" hidden="1" x14ac:dyDescent="0.2">
      <c r="B415" s="116" t="s">
        <v>181</v>
      </c>
      <c r="C415" s="5">
        <v>0</v>
      </c>
      <c r="D415" s="5">
        <v>0</v>
      </c>
      <c r="E415" s="5">
        <v>0</v>
      </c>
      <c r="F415" s="5">
        <v>0</v>
      </c>
      <c r="G415" s="5">
        <v>0</v>
      </c>
      <c r="H415" s="39"/>
      <c r="I415" s="39"/>
      <c r="J415" s="39"/>
      <c r="K415" s="39"/>
      <c r="L415" s="39"/>
      <c r="M415" s="39"/>
    </row>
    <row r="416" spans="2:13" ht="12" hidden="1" x14ac:dyDescent="0.2">
      <c r="B416" s="116" t="s">
        <v>182</v>
      </c>
      <c r="C416" s="5">
        <v>0</v>
      </c>
      <c r="D416" s="5">
        <v>0</v>
      </c>
      <c r="E416" s="5">
        <v>0</v>
      </c>
      <c r="F416" s="5">
        <v>0</v>
      </c>
      <c r="G416" s="5">
        <v>0</v>
      </c>
      <c r="H416" s="39"/>
      <c r="I416" s="39"/>
      <c r="J416" s="39"/>
      <c r="K416" s="39"/>
      <c r="L416" s="39"/>
      <c r="M416" s="39"/>
    </row>
    <row r="417" spans="2:13" ht="22.5" hidden="1" x14ac:dyDescent="0.2">
      <c r="B417" s="116" t="s">
        <v>639</v>
      </c>
      <c r="C417" s="5">
        <v>0</v>
      </c>
      <c r="D417" s="5">
        <v>0</v>
      </c>
      <c r="E417" s="5">
        <v>0</v>
      </c>
      <c r="F417" s="5">
        <v>0</v>
      </c>
      <c r="G417" s="5">
        <v>0</v>
      </c>
      <c r="H417" s="39"/>
      <c r="I417" s="39"/>
      <c r="J417" s="39"/>
      <c r="K417" s="39"/>
      <c r="L417" s="39"/>
      <c r="M417" s="39"/>
    </row>
    <row r="418" spans="2:13" ht="12" hidden="1" x14ac:dyDescent="0.2">
      <c r="B418" s="116" t="s">
        <v>181</v>
      </c>
      <c r="C418" s="5">
        <v>0</v>
      </c>
      <c r="D418" s="5">
        <v>0</v>
      </c>
      <c r="E418" s="5">
        <v>0</v>
      </c>
      <c r="F418" s="5">
        <v>0</v>
      </c>
      <c r="G418" s="5">
        <v>0</v>
      </c>
      <c r="H418" s="39"/>
      <c r="I418" s="39"/>
      <c r="J418" s="39"/>
      <c r="K418" s="39"/>
      <c r="L418" s="39"/>
      <c r="M418" s="39"/>
    </row>
    <row r="419" spans="2:13" ht="12" hidden="1" x14ac:dyDescent="0.2">
      <c r="B419" s="116" t="s">
        <v>182</v>
      </c>
      <c r="C419" s="5">
        <v>0</v>
      </c>
      <c r="D419" s="5">
        <v>0</v>
      </c>
      <c r="E419" s="5">
        <v>0</v>
      </c>
      <c r="F419" s="5">
        <v>0</v>
      </c>
      <c r="G419" s="5">
        <v>0</v>
      </c>
      <c r="H419" s="39"/>
      <c r="I419" s="39"/>
      <c r="J419" s="39"/>
      <c r="K419" s="39"/>
      <c r="L419" s="39"/>
      <c r="M419" s="39"/>
    </row>
    <row r="420" spans="2:13" ht="12" hidden="1" x14ac:dyDescent="0.2">
      <c r="B420" s="116" t="s">
        <v>112</v>
      </c>
      <c r="C420" s="5">
        <v>0</v>
      </c>
      <c r="D420" s="5">
        <v>0</v>
      </c>
      <c r="E420" s="5">
        <v>0</v>
      </c>
      <c r="F420" s="5">
        <v>0</v>
      </c>
      <c r="G420" s="5">
        <v>0</v>
      </c>
      <c r="H420" s="39"/>
      <c r="I420" s="39"/>
      <c r="J420" s="39"/>
      <c r="K420" s="39"/>
      <c r="L420" s="39"/>
      <c r="M420" s="39"/>
    </row>
    <row r="421" spans="2:13" ht="12" hidden="1" x14ac:dyDescent="0.2">
      <c r="B421" s="116" t="s">
        <v>181</v>
      </c>
      <c r="C421" s="5">
        <v>0</v>
      </c>
      <c r="D421" s="5">
        <v>0</v>
      </c>
      <c r="E421" s="5">
        <v>0</v>
      </c>
      <c r="F421" s="5">
        <v>0</v>
      </c>
      <c r="G421" s="5">
        <v>0</v>
      </c>
      <c r="H421" s="39"/>
      <c r="I421" s="39"/>
      <c r="J421" s="39"/>
      <c r="K421" s="39"/>
      <c r="L421" s="39"/>
      <c r="M421" s="39"/>
    </row>
    <row r="422" spans="2:13" ht="12" hidden="1" x14ac:dyDescent="0.2">
      <c r="B422" s="116" t="s">
        <v>182</v>
      </c>
      <c r="C422" s="5">
        <v>0</v>
      </c>
      <c r="D422" s="5">
        <v>0</v>
      </c>
      <c r="E422" s="5">
        <v>0</v>
      </c>
      <c r="F422" s="5">
        <v>0</v>
      </c>
      <c r="G422" s="5">
        <v>0</v>
      </c>
      <c r="H422" s="39"/>
      <c r="I422" s="39"/>
      <c r="J422" s="39"/>
      <c r="K422" s="39"/>
      <c r="L422" s="39"/>
      <c r="M422" s="39"/>
    </row>
    <row r="423" spans="2:13" ht="12" x14ac:dyDescent="0.2">
      <c r="B423" s="116" t="s">
        <v>170</v>
      </c>
      <c r="C423" s="5">
        <v>1988.2934086731811</v>
      </c>
      <c r="D423" s="5">
        <v>1934.3077772141214</v>
      </c>
      <c r="E423" s="5">
        <v>2001.7729757996378</v>
      </c>
      <c r="F423" s="5">
        <v>1962.3720561027003</v>
      </c>
      <c r="G423" s="5">
        <v>2069.8074170764157</v>
      </c>
      <c r="H423" s="39"/>
      <c r="I423" s="39"/>
      <c r="J423" s="39"/>
      <c r="K423" s="39"/>
      <c r="L423" s="39"/>
      <c r="M423" s="39"/>
    </row>
    <row r="424" spans="2:13" ht="12" x14ac:dyDescent="0.2">
      <c r="B424" s="116" t="s">
        <v>181</v>
      </c>
      <c r="C424" s="5">
        <v>1907.9598470866915</v>
      </c>
      <c r="D424" s="5">
        <v>1853.8336246565673</v>
      </c>
      <c r="E424" s="5">
        <v>1919.2928229230872</v>
      </c>
      <c r="F424" s="5">
        <v>1878.4865574873734</v>
      </c>
      <c r="G424" s="5">
        <v>1981.8585239582364</v>
      </c>
      <c r="H424" s="39"/>
      <c r="I424" s="39"/>
      <c r="J424" s="39"/>
      <c r="K424" s="39"/>
      <c r="L424" s="39"/>
      <c r="M424" s="39"/>
    </row>
    <row r="425" spans="2:13" ht="12" x14ac:dyDescent="0.2">
      <c r="B425" s="116" t="s">
        <v>182</v>
      </c>
      <c r="C425" s="5">
        <v>80.333561586489523</v>
      </c>
      <c r="D425" s="5">
        <v>80.47415255755395</v>
      </c>
      <c r="E425" s="5">
        <v>82.480152876550804</v>
      </c>
      <c r="F425" s="5">
        <v>83.88549861532691</v>
      </c>
      <c r="G425" s="5">
        <v>87.948893118179384</v>
      </c>
      <c r="H425" s="39"/>
      <c r="I425" s="39"/>
      <c r="J425" s="39"/>
      <c r="K425" s="39"/>
      <c r="L425" s="39"/>
      <c r="M425" s="39"/>
    </row>
    <row r="426" spans="2:13" ht="12" x14ac:dyDescent="0.2">
      <c r="B426" s="116" t="s">
        <v>171</v>
      </c>
      <c r="C426" s="5">
        <v>15.17364060314973</v>
      </c>
      <c r="D426" s="5">
        <v>14.078949805526214</v>
      </c>
      <c r="E426" s="5">
        <v>13.730662066553522</v>
      </c>
      <c r="F426" s="5">
        <v>13.981351655202259</v>
      </c>
      <c r="G426" s="5">
        <v>14.588587774410271</v>
      </c>
      <c r="H426" s="39"/>
      <c r="I426" s="39"/>
      <c r="J426" s="39"/>
      <c r="K426" s="39"/>
      <c r="L426" s="39"/>
      <c r="M426" s="39"/>
    </row>
    <row r="427" spans="2:13" ht="12" x14ac:dyDescent="0.2">
      <c r="B427" s="116" t="s">
        <v>183</v>
      </c>
      <c r="C427" s="5">
        <v>15.17364060314973</v>
      </c>
      <c r="D427" s="5">
        <v>14.078949805526214</v>
      </c>
      <c r="E427" s="5">
        <v>13.730662066553522</v>
      </c>
      <c r="F427" s="5">
        <v>13.981351655202259</v>
      </c>
      <c r="G427" s="5">
        <v>14.588587774410271</v>
      </c>
      <c r="H427" s="39"/>
      <c r="I427" s="39"/>
      <c r="J427" s="39"/>
      <c r="K427" s="39"/>
      <c r="L427" s="39"/>
      <c r="M427" s="39"/>
    </row>
    <row r="428" spans="2:13" ht="12" hidden="1" x14ac:dyDescent="0.2">
      <c r="B428" s="116" t="s">
        <v>184</v>
      </c>
      <c r="C428" s="5">
        <v>0</v>
      </c>
      <c r="D428" s="5">
        <v>0</v>
      </c>
      <c r="E428" s="5">
        <v>0</v>
      </c>
      <c r="F428" s="5">
        <v>0</v>
      </c>
      <c r="G428" s="5">
        <v>0</v>
      </c>
      <c r="H428" s="39"/>
      <c r="I428" s="39"/>
      <c r="J428" s="39"/>
      <c r="K428" s="39"/>
      <c r="L428" s="39"/>
      <c r="M428" s="39"/>
    </row>
    <row r="429" spans="2:13" ht="12" customHeight="1" x14ac:dyDescent="0.2">
      <c r="B429" s="116" t="s">
        <v>399</v>
      </c>
      <c r="C429" s="5">
        <v>1973.1197680700313</v>
      </c>
      <c r="D429" s="5">
        <v>1920.2288274085954</v>
      </c>
      <c r="E429" s="5">
        <v>1988.0423137330845</v>
      </c>
      <c r="F429" s="5">
        <v>1948.3907044474984</v>
      </c>
      <c r="G429" s="5">
        <v>2055.2188293020054</v>
      </c>
      <c r="H429" s="39"/>
      <c r="I429" s="39"/>
      <c r="J429" s="39"/>
      <c r="K429" s="39"/>
      <c r="L429" s="39"/>
      <c r="M429" s="39"/>
    </row>
    <row r="430" spans="2:13" ht="12" x14ac:dyDescent="0.2">
      <c r="B430" s="116" t="s">
        <v>183</v>
      </c>
      <c r="C430" s="5">
        <v>1892.7862064835419</v>
      </c>
      <c r="D430" s="5">
        <v>1839.7546748510413</v>
      </c>
      <c r="E430" s="5">
        <v>1905.5621608565339</v>
      </c>
      <c r="F430" s="5">
        <v>1864.5052058321712</v>
      </c>
      <c r="G430" s="5">
        <v>1967.2699361838258</v>
      </c>
      <c r="H430" s="39"/>
      <c r="I430" s="39"/>
      <c r="J430" s="39"/>
      <c r="K430" s="39"/>
      <c r="L430" s="39"/>
      <c r="M430" s="39"/>
    </row>
    <row r="431" spans="2:13" ht="12" x14ac:dyDescent="0.2">
      <c r="B431" s="116" t="s">
        <v>184</v>
      </c>
      <c r="C431" s="5">
        <v>80.333561586489523</v>
      </c>
      <c r="D431" s="5">
        <v>80.47415255755395</v>
      </c>
      <c r="E431" s="5">
        <v>82.480152876550804</v>
      </c>
      <c r="F431" s="5">
        <v>83.88549861532691</v>
      </c>
      <c r="G431" s="5">
        <v>87.948893118179384</v>
      </c>
      <c r="H431" s="39"/>
      <c r="I431" s="39"/>
      <c r="J431" s="39"/>
      <c r="K431" s="39"/>
      <c r="L431" s="39"/>
      <c r="M431" s="39"/>
    </row>
    <row r="432" spans="2:13" ht="12" x14ac:dyDescent="0.2">
      <c r="B432" s="158" t="s">
        <v>635</v>
      </c>
      <c r="C432" s="18">
        <v>1973.1197680700313</v>
      </c>
      <c r="D432" s="18">
        <v>1920.2288274085954</v>
      </c>
      <c r="E432" s="18">
        <v>1988.0423137330845</v>
      </c>
      <c r="F432" s="18">
        <v>1948.3907044474984</v>
      </c>
      <c r="G432" s="18">
        <v>2055.2188293020054</v>
      </c>
      <c r="H432" s="39"/>
      <c r="I432" s="39"/>
      <c r="J432" s="39"/>
      <c r="K432" s="39"/>
      <c r="L432" s="39"/>
      <c r="M432" s="39"/>
    </row>
    <row r="433" spans="2:13" ht="12" x14ac:dyDescent="0.2">
      <c r="B433" s="116" t="s">
        <v>637</v>
      </c>
      <c r="C433" s="18">
        <v>1892.7862064835419</v>
      </c>
      <c r="D433" s="18">
        <v>1839.7546748510413</v>
      </c>
      <c r="E433" s="18">
        <v>1905.5621608565339</v>
      </c>
      <c r="F433" s="18">
        <v>1864.5052058321712</v>
      </c>
      <c r="G433" s="18">
        <v>1967.2699361838258</v>
      </c>
      <c r="H433" s="39"/>
      <c r="I433" s="39"/>
      <c r="J433" s="39"/>
      <c r="K433" s="39"/>
      <c r="L433" s="39"/>
      <c r="M433" s="39"/>
    </row>
    <row r="434" spans="2:13" ht="12" x14ac:dyDescent="0.2">
      <c r="B434" s="116" t="s">
        <v>638</v>
      </c>
      <c r="C434" s="18">
        <v>80.333561586489523</v>
      </c>
      <c r="D434" s="18">
        <v>80.47415255755395</v>
      </c>
      <c r="E434" s="18">
        <v>82.480152876550804</v>
      </c>
      <c r="F434" s="18">
        <v>83.88549861532691</v>
      </c>
      <c r="G434" s="18">
        <v>87.948893118179384</v>
      </c>
      <c r="H434" s="39"/>
      <c r="I434" s="39"/>
      <c r="J434" s="39"/>
      <c r="K434" s="39"/>
      <c r="L434" s="39"/>
      <c r="M434" s="39"/>
    </row>
    <row r="435" spans="2:13" ht="12" hidden="1" x14ac:dyDescent="0.2">
      <c r="B435" s="158" t="s">
        <v>636</v>
      </c>
      <c r="C435" s="18">
        <v>0</v>
      </c>
      <c r="D435" s="18">
        <v>0</v>
      </c>
      <c r="E435" s="18">
        <v>0</v>
      </c>
      <c r="F435" s="18">
        <v>0</v>
      </c>
      <c r="G435" s="18">
        <v>0</v>
      </c>
      <c r="H435" s="39"/>
      <c r="I435" s="39"/>
      <c r="J435" s="39"/>
      <c r="K435" s="39"/>
      <c r="L435" s="39"/>
      <c r="M435" s="39"/>
    </row>
    <row r="436" spans="2:13" ht="12" hidden="1" x14ac:dyDescent="0.2">
      <c r="B436" s="116" t="s">
        <v>637</v>
      </c>
      <c r="C436" s="18">
        <v>0</v>
      </c>
      <c r="D436" s="18">
        <v>0</v>
      </c>
      <c r="E436" s="18">
        <v>0</v>
      </c>
      <c r="F436" s="18">
        <v>0</v>
      </c>
      <c r="G436" s="18">
        <v>0</v>
      </c>
      <c r="H436" s="39"/>
      <c r="I436" s="39"/>
      <c r="J436" s="39"/>
      <c r="K436" s="39"/>
      <c r="L436" s="39"/>
      <c r="M436" s="39"/>
    </row>
    <row r="437" spans="2:13" ht="12" hidden="1" x14ac:dyDescent="0.2">
      <c r="B437" s="116" t="s">
        <v>638</v>
      </c>
      <c r="C437" s="18">
        <v>0</v>
      </c>
      <c r="D437" s="18">
        <v>0</v>
      </c>
      <c r="E437" s="18">
        <v>0</v>
      </c>
      <c r="F437" s="18">
        <v>0</v>
      </c>
      <c r="G437" s="18">
        <v>0</v>
      </c>
      <c r="H437" s="39"/>
      <c r="I437" s="39"/>
      <c r="J437" s="39"/>
      <c r="K437" s="39"/>
      <c r="L437" s="39"/>
      <c r="M437" s="39"/>
    </row>
    <row r="438" spans="2:13" ht="12" x14ac:dyDescent="0.2">
      <c r="B438" s="127" t="s">
        <v>408</v>
      </c>
      <c r="C438" s="253">
        <v>45.201029015662314</v>
      </c>
      <c r="D438" s="253">
        <v>40.919434066542877</v>
      </c>
      <c r="E438" s="253">
        <v>40.234120623081488</v>
      </c>
      <c r="F438" s="253">
        <v>39.41538523435073</v>
      </c>
      <c r="G438" s="253">
        <v>39.68905171949509</v>
      </c>
      <c r="H438" s="39"/>
      <c r="I438" s="39"/>
      <c r="J438" s="39"/>
      <c r="K438" s="39"/>
      <c r="L438" s="39"/>
      <c r="M438" s="39"/>
    </row>
    <row r="439" spans="2:13" ht="12" hidden="1" x14ac:dyDescent="0.2">
      <c r="B439" s="116" t="s">
        <v>169</v>
      </c>
      <c r="C439" s="5">
        <v>0</v>
      </c>
      <c r="D439" s="5">
        <v>0</v>
      </c>
      <c r="E439" s="5">
        <v>0</v>
      </c>
      <c r="F439" s="5">
        <v>0</v>
      </c>
      <c r="G439" s="5">
        <v>0</v>
      </c>
      <c r="H439" s="39"/>
      <c r="I439" s="39"/>
      <c r="J439" s="39"/>
      <c r="K439" s="39"/>
      <c r="L439" s="39"/>
      <c r="M439" s="39"/>
    </row>
    <row r="440" spans="2:13" ht="12" hidden="1" x14ac:dyDescent="0.2">
      <c r="B440" s="116" t="s">
        <v>181</v>
      </c>
      <c r="C440" s="5">
        <v>0</v>
      </c>
      <c r="D440" s="5">
        <v>0</v>
      </c>
      <c r="E440" s="5">
        <v>0</v>
      </c>
      <c r="F440" s="5">
        <v>0</v>
      </c>
      <c r="G440" s="5">
        <v>0</v>
      </c>
      <c r="H440" s="39"/>
      <c r="I440" s="39"/>
      <c r="J440" s="39"/>
      <c r="K440" s="39"/>
      <c r="L440" s="39"/>
      <c r="M440" s="39"/>
    </row>
    <row r="441" spans="2:13" ht="12" hidden="1" x14ac:dyDescent="0.2">
      <c r="B441" s="116" t="s">
        <v>182</v>
      </c>
      <c r="C441" s="5">
        <v>0</v>
      </c>
      <c r="D441" s="5">
        <v>0</v>
      </c>
      <c r="E441" s="5">
        <v>0</v>
      </c>
      <c r="F441" s="5">
        <v>0</v>
      </c>
      <c r="G441" s="5">
        <v>0</v>
      </c>
      <c r="H441" s="39"/>
      <c r="I441" s="39"/>
      <c r="J441" s="39"/>
      <c r="K441" s="39"/>
      <c r="L441" s="39"/>
      <c r="M441" s="39"/>
    </row>
    <row r="442" spans="2:13" ht="22.5" hidden="1" x14ac:dyDescent="0.2">
      <c r="B442" s="116" t="s">
        <v>639</v>
      </c>
      <c r="C442" s="5">
        <v>0</v>
      </c>
      <c r="D442" s="5">
        <v>0</v>
      </c>
      <c r="E442" s="5">
        <v>0</v>
      </c>
      <c r="F442" s="5">
        <v>0</v>
      </c>
      <c r="G442" s="5">
        <v>0</v>
      </c>
      <c r="H442" s="39"/>
      <c r="I442" s="39"/>
      <c r="J442" s="39"/>
      <c r="K442" s="39"/>
      <c r="L442" s="39"/>
      <c r="M442" s="39"/>
    </row>
    <row r="443" spans="2:13" ht="12" hidden="1" x14ac:dyDescent="0.2">
      <c r="B443" s="116" t="s">
        <v>181</v>
      </c>
      <c r="C443" s="5">
        <v>0</v>
      </c>
      <c r="D443" s="5">
        <v>0</v>
      </c>
      <c r="E443" s="5">
        <v>0</v>
      </c>
      <c r="F443" s="5">
        <v>0</v>
      </c>
      <c r="G443" s="5">
        <v>0</v>
      </c>
      <c r="H443" s="39"/>
      <c r="I443" s="39"/>
      <c r="J443" s="39"/>
      <c r="K443" s="39"/>
      <c r="L443" s="39"/>
      <c r="M443" s="39"/>
    </row>
    <row r="444" spans="2:13" ht="12" hidden="1" x14ac:dyDescent="0.2">
      <c r="B444" s="116" t="s">
        <v>182</v>
      </c>
      <c r="C444" s="5">
        <v>0</v>
      </c>
      <c r="D444" s="5">
        <v>0</v>
      </c>
      <c r="E444" s="5">
        <v>0</v>
      </c>
      <c r="F444" s="5">
        <v>0</v>
      </c>
      <c r="G444" s="5">
        <v>0</v>
      </c>
      <c r="H444" s="39"/>
      <c r="I444" s="39"/>
      <c r="J444" s="39"/>
      <c r="K444" s="39"/>
      <c r="L444" s="39"/>
      <c r="M444" s="39"/>
    </row>
    <row r="445" spans="2:13" ht="12" x14ac:dyDescent="0.2">
      <c r="B445" s="116" t="s">
        <v>112</v>
      </c>
      <c r="C445" s="5">
        <v>1.8188118101558151</v>
      </c>
      <c r="D445" s="5">
        <v>1.8653918799772953</v>
      </c>
      <c r="E445" s="5">
        <v>2.0584270491140426</v>
      </c>
      <c r="F445" s="5">
        <v>2.2435683545397955</v>
      </c>
      <c r="G445" s="5">
        <v>2.4914594556530467</v>
      </c>
      <c r="H445" s="39"/>
      <c r="I445" s="39"/>
      <c r="J445" s="39"/>
      <c r="K445" s="39"/>
      <c r="L445" s="39"/>
      <c r="M445" s="39"/>
    </row>
    <row r="446" spans="2:13" ht="12" x14ac:dyDescent="0.2">
      <c r="B446" s="116" t="s">
        <v>181</v>
      </c>
      <c r="C446" s="5">
        <v>1.8188118101558151</v>
      </c>
      <c r="D446" s="5">
        <v>1.8653918799772953</v>
      </c>
      <c r="E446" s="5">
        <v>2.0584270491140426</v>
      </c>
      <c r="F446" s="5">
        <v>2.2435683545397955</v>
      </c>
      <c r="G446" s="5">
        <v>2.4914594556530467</v>
      </c>
      <c r="H446" s="39"/>
      <c r="I446" s="39"/>
      <c r="J446" s="39"/>
      <c r="K446" s="39"/>
      <c r="L446" s="39"/>
      <c r="M446" s="39"/>
    </row>
    <row r="447" spans="2:13" ht="12" hidden="1" x14ac:dyDescent="0.2">
      <c r="B447" s="116" t="s">
        <v>182</v>
      </c>
      <c r="C447" s="15">
        <v>0</v>
      </c>
      <c r="D447" s="15">
        <v>0</v>
      </c>
      <c r="E447" s="15">
        <v>0</v>
      </c>
      <c r="F447" s="15">
        <v>0</v>
      </c>
      <c r="G447" s="15">
        <v>0</v>
      </c>
      <c r="H447" s="39"/>
      <c r="I447" s="39"/>
      <c r="J447" s="39"/>
      <c r="K447" s="39"/>
      <c r="L447" s="39"/>
      <c r="M447" s="39"/>
    </row>
    <row r="448" spans="2:13" ht="12" x14ac:dyDescent="0.2">
      <c r="B448" s="116" t="s">
        <v>170</v>
      </c>
      <c r="C448" s="5">
        <v>43.3822172055065</v>
      </c>
      <c r="D448" s="5">
        <v>39.054042186565574</v>
      </c>
      <c r="E448" s="5">
        <v>38.17569357396745</v>
      </c>
      <c r="F448" s="5">
        <v>37.171816879810933</v>
      </c>
      <c r="G448" s="5">
        <v>37.19759226384204</v>
      </c>
      <c r="H448" s="39"/>
      <c r="I448" s="39"/>
      <c r="J448" s="39"/>
      <c r="K448" s="39"/>
      <c r="L448" s="39"/>
      <c r="M448" s="39"/>
    </row>
    <row r="449" spans="2:13" ht="12" x14ac:dyDescent="0.2">
      <c r="B449" s="116" t="s">
        <v>181</v>
      </c>
      <c r="C449" s="5">
        <v>43.3822172055065</v>
      </c>
      <c r="D449" s="5">
        <v>39.054042186565574</v>
      </c>
      <c r="E449" s="5">
        <v>38.17569357396745</v>
      </c>
      <c r="F449" s="5">
        <v>37.171816879810933</v>
      </c>
      <c r="G449" s="5">
        <v>37.19759226384204</v>
      </c>
      <c r="H449" s="39"/>
      <c r="I449" s="39"/>
      <c r="J449" s="39"/>
      <c r="K449" s="39"/>
      <c r="L449" s="39"/>
      <c r="M449" s="39"/>
    </row>
    <row r="450" spans="2:13" ht="12" hidden="1" x14ac:dyDescent="0.2">
      <c r="B450" s="116" t="s">
        <v>182</v>
      </c>
      <c r="C450" s="5">
        <v>0</v>
      </c>
      <c r="D450" s="5">
        <v>0</v>
      </c>
      <c r="E450" s="5">
        <v>0</v>
      </c>
      <c r="F450" s="5">
        <v>0</v>
      </c>
      <c r="G450" s="5">
        <v>0</v>
      </c>
      <c r="H450" s="39"/>
      <c r="I450" s="39"/>
      <c r="J450" s="39"/>
      <c r="K450" s="39"/>
      <c r="L450" s="39"/>
      <c r="M450" s="39"/>
    </row>
    <row r="451" spans="2:13" ht="12" hidden="1" x14ac:dyDescent="0.2">
      <c r="B451" s="116" t="s">
        <v>171</v>
      </c>
      <c r="C451" s="5">
        <v>0</v>
      </c>
      <c r="D451" s="5">
        <v>0</v>
      </c>
      <c r="E451" s="5">
        <v>0</v>
      </c>
      <c r="F451" s="5">
        <v>0</v>
      </c>
      <c r="G451" s="5">
        <v>0</v>
      </c>
      <c r="H451" s="39"/>
      <c r="I451" s="39"/>
      <c r="J451" s="39"/>
      <c r="K451" s="39"/>
      <c r="L451" s="39"/>
      <c r="M451" s="39"/>
    </row>
    <row r="452" spans="2:13" ht="12" hidden="1" x14ac:dyDescent="0.2">
      <c r="B452" s="116" t="s">
        <v>183</v>
      </c>
      <c r="C452" s="5">
        <v>0</v>
      </c>
      <c r="D452" s="5">
        <v>0</v>
      </c>
      <c r="E452" s="5">
        <v>0</v>
      </c>
      <c r="F452" s="5">
        <v>0</v>
      </c>
      <c r="G452" s="5">
        <v>0</v>
      </c>
      <c r="H452" s="39"/>
      <c r="I452" s="39"/>
      <c r="J452" s="39"/>
      <c r="K452" s="39"/>
      <c r="L452" s="39"/>
      <c r="M452" s="39"/>
    </row>
    <row r="453" spans="2:13" ht="12" hidden="1" x14ac:dyDescent="0.2">
      <c r="B453" s="116" t="s">
        <v>184</v>
      </c>
      <c r="C453" s="5">
        <v>0</v>
      </c>
      <c r="D453" s="5">
        <v>0</v>
      </c>
      <c r="E453" s="5">
        <v>0</v>
      </c>
      <c r="F453" s="5">
        <v>0</v>
      </c>
      <c r="G453" s="5">
        <v>0</v>
      </c>
      <c r="H453" s="39"/>
      <c r="I453" s="39"/>
      <c r="J453" s="39"/>
      <c r="K453" s="39"/>
      <c r="L453" s="39"/>
      <c r="M453" s="39"/>
    </row>
    <row r="454" spans="2:13" ht="12" customHeight="1" x14ac:dyDescent="0.2">
      <c r="B454" s="116" t="s">
        <v>399</v>
      </c>
      <c r="C454" s="5">
        <v>43.3822172055065</v>
      </c>
      <c r="D454" s="5">
        <v>39.054042186565574</v>
      </c>
      <c r="E454" s="5">
        <v>38.17569357396745</v>
      </c>
      <c r="F454" s="5">
        <v>37.171816879810933</v>
      </c>
      <c r="G454" s="5">
        <v>37.19759226384204</v>
      </c>
      <c r="H454" s="39"/>
      <c r="I454" s="39"/>
      <c r="J454" s="39"/>
      <c r="K454" s="39"/>
      <c r="L454" s="39"/>
      <c r="M454" s="39"/>
    </row>
    <row r="455" spans="2:13" ht="12" x14ac:dyDescent="0.2">
      <c r="B455" s="116" t="s">
        <v>183</v>
      </c>
      <c r="C455" s="5">
        <v>43.3822172055065</v>
      </c>
      <c r="D455" s="5">
        <v>39.054042186565574</v>
      </c>
      <c r="E455" s="5">
        <v>38.17569357396745</v>
      </c>
      <c r="F455" s="5">
        <v>37.171816879810933</v>
      </c>
      <c r="G455" s="5">
        <v>37.19759226384204</v>
      </c>
      <c r="H455" s="39"/>
      <c r="I455" s="39"/>
      <c r="J455" s="39"/>
      <c r="K455" s="39"/>
      <c r="L455" s="39"/>
      <c r="M455" s="39"/>
    </row>
    <row r="456" spans="2:13" ht="12" hidden="1" x14ac:dyDescent="0.2">
      <c r="B456" s="116" t="s">
        <v>184</v>
      </c>
      <c r="C456" s="5">
        <v>0</v>
      </c>
      <c r="D456" s="5">
        <v>0</v>
      </c>
      <c r="E456" s="5">
        <v>0</v>
      </c>
      <c r="F456" s="5">
        <v>0</v>
      </c>
      <c r="G456" s="5">
        <v>0</v>
      </c>
      <c r="H456" s="39"/>
      <c r="I456" s="39"/>
      <c r="J456" s="39"/>
      <c r="K456" s="39"/>
      <c r="L456" s="39"/>
      <c r="M456" s="39"/>
    </row>
    <row r="457" spans="2:13" ht="12" x14ac:dyDescent="0.2">
      <c r="B457" s="158" t="s">
        <v>635</v>
      </c>
      <c r="C457" s="18">
        <v>43.3822172055065</v>
      </c>
      <c r="D457" s="18">
        <v>39.054042186565574</v>
      </c>
      <c r="E457" s="18">
        <v>38.17569357396745</v>
      </c>
      <c r="F457" s="18">
        <v>37.171816879810933</v>
      </c>
      <c r="G457" s="18">
        <v>37.19759226384204</v>
      </c>
      <c r="H457" s="39"/>
      <c r="I457" s="39"/>
      <c r="J457" s="39"/>
      <c r="K457" s="39"/>
      <c r="L457" s="39"/>
      <c r="M457" s="39"/>
    </row>
    <row r="458" spans="2:13" ht="12" x14ac:dyDescent="0.2">
      <c r="B458" s="116" t="s">
        <v>637</v>
      </c>
      <c r="C458" s="18">
        <v>43.3822172055065</v>
      </c>
      <c r="D458" s="18">
        <v>39.054042186565574</v>
      </c>
      <c r="E458" s="18">
        <v>38.17569357396745</v>
      </c>
      <c r="F458" s="18">
        <v>37.171816879810933</v>
      </c>
      <c r="G458" s="18">
        <v>37.19759226384204</v>
      </c>
      <c r="H458" s="39"/>
      <c r="I458" s="39"/>
      <c r="J458" s="39"/>
      <c r="K458" s="39"/>
      <c r="L458" s="39"/>
      <c r="M458" s="39"/>
    </row>
    <row r="459" spans="2:13" ht="12" hidden="1" x14ac:dyDescent="0.2">
      <c r="B459" s="116" t="s">
        <v>638</v>
      </c>
      <c r="C459" s="18">
        <v>0</v>
      </c>
      <c r="D459" s="18">
        <v>0</v>
      </c>
      <c r="E459" s="18">
        <v>0</v>
      </c>
      <c r="F459" s="18">
        <v>0</v>
      </c>
      <c r="G459" s="18">
        <v>0</v>
      </c>
      <c r="H459" s="39"/>
      <c r="I459" s="39"/>
      <c r="J459" s="39"/>
      <c r="K459" s="39"/>
      <c r="L459" s="39"/>
      <c r="M459" s="39"/>
    </row>
    <row r="460" spans="2:13" ht="12" hidden="1" x14ac:dyDescent="0.2">
      <c r="B460" s="158" t="s">
        <v>636</v>
      </c>
      <c r="C460" s="18">
        <v>0</v>
      </c>
      <c r="D460" s="18">
        <v>0</v>
      </c>
      <c r="E460" s="18">
        <v>0</v>
      </c>
      <c r="F460" s="18">
        <v>0</v>
      </c>
      <c r="G460" s="18">
        <v>0</v>
      </c>
      <c r="H460" s="39"/>
      <c r="I460" s="39"/>
      <c r="J460" s="39"/>
      <c r="K460" s="39"/>
      <c r="L460" s="39"/>
      <c r="M460" s="39"/>
    </row>
    <row r="461" spans="2:13" ht="12" hidden="1" x14ac:dyDescent="0.2">
      <c r="B461" s="116" t="s">
        <v>637</v>
      </c>
      <c r="C461" s="18">
        <v>0</v>
      </c>
      <c r="D461" s="18">
        <v>0</v>
      </c>
      <c r="E461" s="18">
        <v>0</v>
      </c>
      <c r="F461" s="18">
        <v>0</v>
      </c>
      <c r="G461" s="18">
        <v>0</v>
      </c>
      <c r="H461" s="39"/>
      <c r="I461" s="39"/>
      <c r="J461" s="39"/>
      <c r="K461" s="39"/>
      <c r="L461" s="39"/>
      <c r="M461" s="39"/>
    </row>
    <row r="462" spans="2:13" ht="12" hidden="1" x14ac:dyDescent="0.2">
      <c r="B462" s="116" t="s">
        <v>638</v>
      </c>
      <c r="C462" s="18">
        <v>0</v>
      </c>
      <c r="D462" s="18">
        <v>0</v>
      </c>
      <c r="E462" s="18">
        <v>0</v>
      </c>
      <c r="F462" s="18">
        <v>0</v>
      </c>
      <c r="G462" s="18">
        <v>0</v>
      </c>
      <c r="H462" s="39"/>
      <c r="I462" s="39"/>
      <c r="J462" s="39"/>
      <c r="K462" s="39"/>
      <c r="L462" s="39"/>
      <c r="M462" s="39"/>
    </row>
    <row r="463" spans="2:13" ht="12" x14ac:dyDescent="0.2">
      <c r="B463" s="127" t="s">
        <v>223</v>
      </c>
      <c r="C463" s="253">
        <v>350.02639061038019</v>
      </c>
      <c r="D463" s="253">
        <v>333.54050432022581</v>
      </c>
      <c r="E463" s="253">
        <v>332.35536804911777</v>
      </c>
      <c r="F463" s="253">
        <v>331.2027532872425</v>
      </c>
      <c r="G463" s="253">
        <v>335.91641746361046</v>
      </c>
      <c r="H463" s="39"/>
      <c r="I463" s="39"/>
      <c r="J463" s="39"/>
      <c r="K463" s="39"/>
      <c r="L463" s="39"/>
      <c r="M463" s="39"/>
    </row>
    <row r="464" spans="2:13" x14ac:dyDescent="0.2">
      <c r="B464" s="123"/>
    </row>
  </sheetData>
  <mergeCells count="1">
    <mergeCell ref="B2:G2"/>
  </mergeCells>
  <hyperlinks>
    <hyperlink ref="B2" location="Cuprins!B12" display="Anexa 7. Poziţia investiţională internaţională a Republicii Moldova, pentru perioada 31.03.2020 - 31.03.2022, sinteza generală (MBP6)" xr:uid="{00000000-0004-0000-0C00-000000000000}"/>
    <hyperlink ref="B2:C2" location="Cuprins!B18" display="Anexa 13. Poziţia investiţională internaţională a Republicii Moldova, pentru perioada 30.03.2024 - 30.03.2025, sinteza generală (MBP6)" xr:uid="{00000000-0004-0000-0C00-000001000000}"/>
    <hyperlink ref="B2:F2" location="Cuprins!B15" display="Anexa 11. Poziţia investiţională internaţională a Republicii Moldova, pentru perioada 31.03.2024 - 30.09.2025, sinteza generală" xr:uid="{5C526514-4073-4361-B624-4E171EFE23DA}"/>
  </hyperlinks>
  <pageMargins left="0.31496062992125984" right="0.31496062992125984" top="0.74803149606299213" bottom="0.74803149606299213" header="0.31496062992125984" footer="0.31496062992125984"/>
  <pageSetup paperSize="9" fitToWidth="100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B1:J465"/>
  <sheetViews>
    <sheetView showGridLines="0" showRowColHeaders="0" showZeros="0" zoomScaleNormal="100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8.7109375" defaultRowHeight="11.25" x14ac:dyDescent="0.2"/>
  <cols>
    <col min="1" max="1" customWidth="true" style="35" width="1.28515625" collapsed="false"/>
    <col min="2" max="2" customWidth="true" style="35" width="34.5703125" collapsed="false"/>
    <col min="3" max="4" customWidth="true" style="35" width="8.7109375" collapsed="false"/>
    <col min="5" max="5" customWidth="true" style="35" width="7.7109375" collapsed="false"/>
    <col min="6" max="6" customWidth="true" style="35" width="9.28515625" collapsed="false"/>
    <col min="7" max="7" customWidth="true" style="35" width="8.7109375" collapsed="false"/>
    <col min="8" max="8" customWidth="true" style="35" width="8.85546875" collapsed="false"/>
    <col min="9" max="9" customWidth="true" style="35" width="8.5703125" collapsed="false"/>
    <col min="10" max="37" customWidth="true" style="35" width="9.140625" collapsed="false"/>
    <col min="38" max="38" customWidth="true" style="35" width="33.42578125" collapsed="false"/>
    <col min="39" max="136" customWidth="true" hidden="true" style="35" width="0.0" collapsed="false"/>
    <col min="137" max="137" bestFit="true" customWidth="true" style="35" width="7.85546875" collapsed="false"/>
    <col min="138" max="138" bestFit="true" customWidth="true" style="35" width="8.140625" collapsed="false"/>
    <col min="139" max="139" bestFit="true" customWidth="true" style="35" width="6.140625" collapsed="false"/>
    <col min="140" max="16384" style="35" width="8.7109375" collapsed="false"/>
  </cols>
  <sheetData>
    <row r="1" spans="2:10" ht="5.0999999999999996" customHeight="1" x14ac:dyDescent="0.2"/>
    <row r="2" spans="2:10" s="58" customFormat="1" ht="30" customHeight="1" x14ac:dyDescent="0.25">
      <c r="B2" s="340" t="s">
        <v>690</v>
      </c>
      <c r="C2" s="340"/>
      <c r="D2" s="340"/>
      <c r="E2" s="340"/>
      <c r="F2" s="340"/>
      <c r="G2" s="340"/>
      <c r="H2" s="340"/>
      <c r="I2" s="340"/>
    </row>
    <row r="3" spans="2:10" ht="12" customHeight="1" x14ac:dyDescent="0.2">
      <c r="I3" s="153" t="s">
        <v>467</v>
      </c>
    </row>
    <row r="4" spans="2:10" ht="12.75" customHeight="1" x14ac:dyDescent="0.2">
      <c r="B4" s="349"/>
      <c r="C4" s="320" t="s">
        <v>710</v>
      </c>
      <c r="D4" s="351" t="s">
        <v>409</v>
      </c>
      <c r="E4" s="352"/>
      <c r="F4" s="352"/>
      <c r="G4" s="352"/>
      <c r="H4" s="353"/>
      <c r="I4" s="354" t="s">
        <v>691</v>
      </c>
    </row>
    <row r="5" spans="2:10" ht="34.5" customHeight="1" x14ac:dyDescent="0.2">
      <c r="B5" s="349"/>
      <c r="C5" s="350"/>
      <c r="D5" s="160" t="s">
        <v>410</v>
      </c>
      <c r="E5" s="160" t="s">
        <v>411</v>
      </c>
      <c r="F5" s="160" t="s">
        <v>412</v>
      </c>
      <c r="G5" s="160" t="s">
        <v>413</v>
      </c>
      <c r="H5" s="160" t="s">
        <v>414</v>
      </c>
      <c r="I5" s="350"/>
    </row>
    <row r="6" spans="2:10" s="39" customFormat="1" ht="12" customHeight="1" x14ac:dyDescent="0.2">
      <c r="B6" s="156" t="s">
        <v>395</v>
      </c>
      <c r="C6" s="274">
        <v>-6873.6319527183077</v>
      </c>
      <c r="D6" s="274">
        <v>254.22301033563417</v>
      </c>
      <c r="E6" s="274">
        <v>-641.71157230908079</v>
      </c>
      <c r="F6" s="274">
        <v>247.30831821486646</v>
      </c>
      <c r="G6" s="274">
        <v>83.60636778452681</v>
      </c>
      <c r="H6" s="274">
        <v>565.01989664532175</v>
      </c>
      <c r="I6" s="274">
        <v>-6619.4089423826736</v>
      </c>
    </row>
    <row r="7" spans="2:10" s="39" customFormat="1" ht="12" x14ac:dyDescent="0.2">
      <c r="B7" s="156" t="s">
        <v>396</v>
      </c>
      <c r="C7" s="274">
        <v>6967.03758917493</v>
      </c>
      <c r="D7" s="274">
        <v>360.2260451253369</v>
      </c>
      <c r="E7" s="274">
        <v>-264.24890592407337</v>
      </c>
      <c r="F7" s="274">
        <v>-13.221051060170309</v>
      </c>
      <c r="G7" s="274">
        <v>83.760388176756692</v>
      </c>
      <c r="H7" s="274">
        <v>553.93561393282391</v>
      </c>
      <c r="I7" s="274">
        <v>7327.2636343002669</v>
      </c>
    </row>
    <row r="8" spans="2:10" s="39" customFormat="1" ht="12" x14ac:dyDescent="0.2">
      <c r="B8" s="157" t="s">
        <v>397</v>
      </c>
      <c r="C8" s="253">
        <v>526.93531005982391</v>
      </c>
      <c r="D8" s="253">
        <v>33.454112509780202</v>
      </c>
      <c r="E8" s="253">
        <v>20.378651619326138</v>
      </c>
      <c r="F8" s="253">
        <v>0</v>
      </c>
      <c r="G8" s="253">
        <v>13.075460890454064</v>
      </c>
      <c r="H8" s="253">
        <v>0</v>
      </c>
      <c r="I8" s="253">
        <v>560.38942256960411</v>
      </c>
    </row>
    <row r="9" spans="2:10" s="37" customFormat="1" ht="22.5" x14ac:dyDescent="0.2">
      <c r="B9" s="116" t="s">
        <v>398</v>
      </c>
      <c r="C9" s="5">
        <v>416.82300379332685</v>
      </c>
      <c r="D9" s="5">
        <v>22.257466907935395</v>
      </c>
      <c r="E9" s="5">
        <v>11.984497175893752</v>
      </c>
      <c r="F9" s="5">
        <v>0</v>
      </c>
      <c r="G9" s="5">
        <v>10.272969732041643</v>
      </c>
      <c r="H9" s="5">
        <v>0</v>
      </c>
      <c r="I9" s="5">
        <v>439.08047070126224</v>
      </c>
      <c r="J9" s="39"/>
    </row>
    <row r="10" spans="2:10" s="37" customFormat="1" ht="22.5" x14ac:dyDescent="0.2">
      <c r="B10" s="116" t="s">
        <v>148</v>
      </c>
      <c r="C10" s="5">
        <v>416.82300379332685</v>
      </c>
      <c r="D10" s="5">
        <v>22.257466907935395</v>
      </c>
      <c r="E10" s="5">
        <v>11.984497175893752</v>
      </c>
      <c r="F10" s="5">
        <v>0</v>
      </c>
      <c r="G10" s="5">
        <v>10.272969732041643</v>
      </c>
      <c r="H10" s="5">
        <v>0</v>
      </c>
      <c r="I10" s="5">
        <v>439.08047070126224</v>
      </c>
      <c r="J10" s="39"/>
    </row>
    <row r="11" spans="2:10" ht="22.5" hidden="1" x14ac:dyDescent="0.2">
      <c r="B11" s="116" t="s">
        <v>149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39"/>
    </row>
    <row r="12" spans="2:10" ht="12" hidden="1" x14ac:dyDescent="0.2">
      <c r="B12" s="116" t="s">
        <v>150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39"/>
    </row>
    <row r="13" spans="2:10" ht="12" hidden="1" x14ac:dyDescent="0.2">
      <c r="B13" s="116" t="s">
        <v>151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39"/>
    </row>
    <row r="14" spans="2:10" ht="22.5" hidden="1" x14ac:dyDescent="0.2">
      <c r="B14" s="116" t="s">
        <v>152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39"/>
    </row>
    <row r="15" spans="2:10" ht="22.5" hidden="1" x14ac:dyDescent="0.2">
      <c r="B15" s="116" t="s">
        <v>153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39"/>
    </row>
    <row r="16" spans="2:10" ht="12" x14ac:dyDescent="0.2">
      <c r="B16" s="116" t="s">
        <v>155</v>
      </c>
      <c r="C16" s="5">
        <v>3.1443923743781537E-5</v>
      </c>
      <c r="D16" s="5">
        <v>7.5801621321789037E-7</v>
      </c>
      <c r="E16" s="5">
        <v>0</v>
      </c>
      <c r="F16" s="5">
        <v>0</v>
      </c>
      <c r="G16" s="5">
        <v>7.5801621321789037E-7</v>
      </c>
      <c r="H16" s="5">
        <v>0</v>
      </c>
      <c r="I16" s="5">
        <v>3.2201939956999427E-5</v>
      </c>
      <c r="J16" s="39"/>
    </row>
    <row r="17" spans="2:10" ht="22.5" hidden="1" x14ac:dyDescent="0.2">
      <c r="B17" s="116" t="s">
        <v>156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39"/>
    </row>
    <row r="18" spans="2:10" s="37" customFormat="1" ht="12" x14ac:dyDescent="0.2">
      <c r="B18" s="116" t="s">
        <v>338</v>
      </c>
      <c r="C18" s="5">
        <v>110.11230626649697</v>
      </c>
      <c r="D18" s="5">
        <v>11.196645601844892</v>
      </c>
      <c r="E18" s="5">
        <v>8.394154443432388</v>
      </c>
      <c r="F18" s="5">
        <v>0</v>
      </c>
      <c r="G18" s="5">
        <v>2.8024911584125043</v>
      </c>
      <c r="H18" s="5">
        <v>0</v>
      </c>
      <c r="I18" s="5">
        <v>121.30895186834186</v>
      </c>
      <c r="J18" s="39"/>
    </row>
    <row r="19" spans="2:10" s="37" customFormat="1" ht="22.5" x14ac:dyDescent="0.2">
      <c r="B19" s="116" t="s">
        <v>339</v>
      </c>
      <c r="C19" s="5">
        <v>102.72991004234883</v>
      </c>
      <c r="D19" s="5">
        <v>13.238269831668376</v>
      </c>
      <c r="E19" s="5">
        <v>10.572904713373973</v>
      </c>
      <c r="F19" s="5">
        <v>0</v>
      </c>
      <c r="G19" s="5">
        <v>2.6653651182944031</v>
      </c>
      <c r="H19" s="5">
        <v>0</v>
      </c>
      <c r="I19" s="5">
        <v>115.96817987401721</v>
      </c>
      <c r="J19" s="39"/>
    </row>
    <row r="20" spans="2:10" s="37" customFormat="1" ht="22.5" x14ac:dyDescent="0.2">
      <c r="B20" s="116" t="s">
        <v>340</v>
      </c>
      <c r="C20" s="5">
        <v>7.38239622414814</v>
      </c>
      <c r="D20" s="5">
        <v>-2.0416242298234764</v>
      </c>
      <c r="E20" s="5">
        <v>-2.1787502699415837</v>
      </c>
      <c r="F20" s="5">
        <v>0</v>
      </c>
      <c r="G20" s="5">
        <v>0.13712604011810736</v>
      </c>
      <c r="H20" s="5">
        <v>0</v>
      </c>
      <c r="I20" s="5">
        <v>5.3407719943246637</v>
      </c>
      <c r="J20" s="39"/>
    </row>
    <row r="21" spans="2:10" ht="12" hidden="1" x14ac:dyDescent="0.2">
      <c r="B21" s="116" t="s">
        <v>341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39"/>
    </row>
    <row r="22" spans="2:10" ht="12" hidden="1" x14ac:dyDescent="0.2">
      <c r="B22" s="116" t="s">
        <v>342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39"/>
    </row>
    <row r="23" spans="2:10" ht="22.5" hidden="1" x14ac:dyDescent="0.2">
      <c r="B23" s="116" t="s">
        <v>343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39"/>
    </row>
    <row r="24" spans="2:10" ht="22.5" hidden="1" x14ac:dyDescent="0.2">
      <c r="B24" s="116" t="s">
        <v>344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39"/>
    </row>
    <row r="25" spans="2:10" ht="12" hidden="1" x14ac:dyDescent="0.2">
      <c r="B25" s="116" t="s">
        <v>345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39"/>
    </row>
    <row r="26" spans="2:10" ht="22.5" hidden="1" x14ac:dyDescent="0.2">
      <c r="B26" s="116" t="s">
        <v>346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39"/>
    </row>
    <row r="27" spans="2:10" ht="22.5" hidden="1" x14ac:dyDescent="0.2">
      <c r="B27" s="116" t="s">
        <v>347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39"/>
    </row>
    <row r="28" spans="2:10" ht="12" hidden="1" x14ac:dyDescent="0.2">
      <c r="B28" s="116" t="s">
        <v>348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39"/>
    </row>
    <row r="29" spans="2:10" ht="22.5" hidden="1" x14ac:dyDescent="0.2">
      <c r="B29" s="116" t="s">
        <v>349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39"/>
    </row>
    <row r="30" spans="2:10" ht="22.5" hidden="1" x14ac:dyDescent="0.2">
      <c r="B30" s="116" t="s">
        <v>350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39"/>
    </row>
    <row r="31" spans="2:10" ht="22.5" hidden="1" x14ac:dyDescent="0.2">
      <c r="B31" s="116" t="s">
        <v>351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39"/>
    </row>
    <row r="32" spans="2:10" s="37" customFormat="1" ht="12" x14ac:dyDescent="0.2">
      <c r="B32" s="130" t="s">
        <v>352</v>
      </c>
      <c r="C32" s="5">
        <v>108.00802185708412</v>
      </c>
      <c r="D32" s="5">
        <v>11.523522238186189</v>
      </c>
      <c r="E32" s="5">
        <v>8.7556559788060841</v>
      </c>
      <c r="F32" s="5">
        <v>0</v>
      </c>
      <c r="G32" s="5">
        <v>2.7678662593801047</v>
      </c>
      <c r="H32" s="5">
        <v>0</v>
      </c>
      <c r="I32" s="5">
        <v>119.53154409527031</v>
      </c>
      <c r="J32" s="39"/>
    </row>
    <row r="33" spans="2:10" s="37" customFormat="1" ht="22.5" x14ac:dyDescent="0.2">
      <c r="B33" s="130" t="s">
        <v>353</v>
      </c>
      <c r="C33" s="5">
        <v>100.62562563293598</v>
      </c>
      <c r="D33" s="5">
        <v>13.565146468009672</v>
      </c>
      <c r="E33" s="5">
        <v>10.934406248747667</v>
      </c>
      <c r="F33" s="5">
        <v>0</v>
      </c>
      <c r="G33" s="5">
        <v>2.6307402192620053</v>
      </c>
      <c r="H33" s="5">
        <v>0</v>
      </c>
      <c r="I33" s="5">
        <v>114.19077210094565</v>
      </c>
      <c r="J33" s="39"/>
    </row>
    <row r="34" spans="2:10" s="37" customFormat="1" ht="22.5" x14ac:dyDescent="0.2">
      <c r="B34" s="130" t="s">
        <v>347</v>
      </c>
      <c r="C34" s="5">
        <v>7.38239622414814</v>
      </c>
      <c r="D34" s="5">
        <v>-2.0416242298234764</v>
      </c>
      <c r="E34" s="5">
        <v>-2.1787502699415837</v>
      </c>
      <c r="F34" s="5">
        <v>0</v>
      </c>
      <c r="G34" s="5">
        <v>0.13712604011810736</v>
      </c>
      <c r="H34" s="5">
        <v>0</v>
      </c>
      <c r="I34" s="5">
        <v>5.3407719943246637</v>
      </c>
      <c r="J34" s="39"/>
    </row>
    <row r="35" spans="2:10" ht="12" hidden="1" x14ac:dyDescent="0.2">
      <c r="B35" s="130" t="s">
        <v>348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39"/>
    </row>
    <row r="36" spans="2:10" ht="22.5" hidden="1" x14ac:dyDescent="0.2">
      <c r="B36" s="130" t="s">
        <v>349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39"/>
    </row>
    <row r="37" spans="2:10" ht="22.5" hidden="1" x14ac:dyDescent="0.2">
      <c r="B37" s="130" t="s">
        <v>350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39"/>
    </row>
    <row r="38" spans="2:10" ht="22.5" hidden="1" x14ac:dyDescent="0.2">
      <c r="B38" s="130" t="s">
        <v>351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39"/>
    </row>
    <row r="39" spans="2:10" s="37" customFormat="1" ht="12" x14ac:dyDescent="0.2">
      <c r="B39" s="130" t="s">
        <v>354</v>
      </c>
      <c r="C39" s="5">
        <v>2.1042844094128457</v>
      </c>
      <c r="D39" s="5">
        <v>-0.32687663634131292</v>
      </c>
      <c r="E39" s="5">
        <v>-0.36150153537369423</v>
      </c>
      <c r="F39" s="5">
        <v>0</v>
      </c>
      <c r="G39" s="5">
        <v>3.4624899032381307E-2</v>
      </c>
      <c r="H39" s="5">
        <v>0</v>
      </c>
      <c r="I39" s="5">
        <v>1.7774077730715327</v>
      </c>
      <c r="J39" s="39"/>
    </row>
    <row r="40" spans="2:10" s="37" customFormat="1" ht="22.5" x14ac:dyDescent="0.2">
      <c r="B40" s="130" t="s">
        <v>353</v>
      </c>
      <c r="C40" s="5">
        <v>2.1042844094128457</v>
      </c>
      <c r="D40" s="5">
        <v>-0.32687663634131292</v>
      </c>
      <c r="E40" s="5">
        <v>-0.36150153537369423</v>
      </c>
      <c r="F40" s="5">
        <v>0</v>
      </c>
      <c r="G40" s="5">
        <v>3.4624899032381307E-2</v>
      </c>
      <c r="H40" s="5">
        <v>0</v>
      </c>
      <c r="I40" s="5">
        <v>1.7774077730715327</v>
      </c>
      <c r="J40" s="39"/>
    </row>
    <row r="41" spans="2:10" ht="22.5" hidden="1" customHeight="1" x14ac:dyDescent="0.2">
      <c r="B41" s="130" t="s">
        <v>347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39"/>
    </row>
    <row r="42" spans="2:10" ht="12" hidden="1" x14ac:dyDescent="0.2">
      <c r="B42" s="130" t="s">
        <v>348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39"/>
    </row>
    <row r="43" spans="2:10" ht="22.5" hidden="1" x14ac:dyDescent="0.2">
      <c r="B43" s="130" t="s">
        <v>349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39"/>
    </row>
    <row r="44" spans="2:10" ht="22.5" hidden="1" x14ac:dyDescent="0.2">
      <c r="B44" s="130" t="s">
        <v>350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39"/>
    </row>
    <row r="45" spans="2:10" ht="22.5" hidden="1" x14ac:dyDescent="0.2">
      <c r="B45" s="130" t="s">
        <v>351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39"/>
    </row>
    <row r="46" spans="2:10" ht="12" hidden="1" x14ac:dyDescent="0.2">
      <c r="B46" s="130" t="s">
        <v>355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39"/>
    </row>
    <row r="47" spans="2:10" ht="22.5" hidden="1" x14ac:dyDescent="0.2">
      <c r="B47" s="130" t="s">
        <v>353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39"/>
    </row>
    <row r="48" spans="2:10" ht="22.5" hidden="1" x14ac:dyDescent="0.2">
      <c r="B48" s="130" t="s">
        <v>347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39"/>
    </row>
    <row r="49" spans="2:10" ht="12" hidden="1" x14ac:dyDescent="0.2">
      <c r="B49" s="130" t="s">
        <v>348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39"/>
    </row>
    <row r="50" spans="2:10" ht="22.5" hidden="1" x14ac:dyDescent="0.2">
      <c r="B50" s="131" t="s">
        <v>349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39"/>
    </row>
    <row r="51" spans="2:10" ht="22.5" hidden="1" x14ac:dyDescent="0.2">
      <c r="B51" s="130" t="s">
        <v>350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39"/>
    </row>
    <row r="52" spans="2:10" ht="22.5" hidden="1" x14ac:dyDescent="0.2">
      <c r="B52" s="130" t="s">
        <v>351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39"/>
    </row>
    <row r="53" spans="2:10" s="39" customFormat="1" ht="12" x14ac:dyDescent="0.2">
      <c r="B53" s="127" t="s">
        <v>359</v>
      </c>
      <c r="C53" s="253">
        <v>119.72975348508834</v>
      </c>
      <c r="D53" s="253">
        <v>43.862302310730087</v>
      </c>
      <c r="E53" s="253">
        <v>40.258615481689979</v>
      </c>
      <c r="F53" s="253">
        <v>-2.6280549726526253E-2</v>
      </c>
      <c r="G53" s="253">
        <v>3.6299673787666338</v>
      </c>
      <c r="H53" s="253">
        <v>0</v>
      </c>
      <c r="I53" s="253">
        <v>163.59205579581842</v>
      </c>
    </row>
    <row r="54" spans="2:10" s="37" customFormat="1" ht="12" customHeight="1" x14ac:dyDescent="0.2">
      <c r="B54" s="116" t="s">
        <v>146</v>
      </c>
      <c r="C54" s="5">
        <v>9.2569935550286697</v>
      </c>
      <c r="D54" s="5">
        <v>1.4535220055095763</v>
      </c>
      <c r="E54" s="5">
        <v>1.2443187808748464</v>
      </c>
      <c r="F54" s="5">
        <v>-2.6280549726526253E-2</v>
      </c>
      <c r="G54" s="5">
        <v>0.2354837743612562</v>
      </c>
      <c r="H54" s="5">
        <v>0</v>
      </c>
      <c r="I54" s="5">
        <v>10.710515560538246</v>
      </c>
      <c r="J54" s="39"/>
    </row>
    <row r="55" spans="2:10" ht="12" hidden="1" x14ac:dyDescent="0.2">
      <c r="B55" s="116" t="s">
        <v>169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39"/>
    </row>
    <row r="56" spans="2:10" s="37" customFormat="1" ht="22.5" x14ac:dyDescent="0.2">
      <c r="B56" s="116" t="s">
        <v>639</v>
      </c>
      <c r="C56" s="5">
        <v>0.23942882252767</v>
      </c>
      <c r="D56" s="5">
        <v>-3.1507336613316117E-2</v>
      </c>
      <c r="E56" s="5">
        <v>0</v>
      </c>
      <c r="F56" s="5">
        <v>-2.6280549726526253E-2</v>
      </c>
      <c r="G56" s="5">
        <v>-5.2267868867898644E-3</v>
      </c>
      <c r="H56" s="5">
        <v>0</v>
      </c>
      <c r="I56" s="5">
        <v>0.20792148591435389</v>
      </c>
      <c r="J56" s="39"/>
    </row>
    <row r="57" spans="2:10" s="37" customFormat="1" ht="12" x14ac:dyDescent="0.2">
      <c r="B57" s="116" t="s">
        <v>112</v>
      </c>
      <c r="C57" s="5">
        <v>7.0342280585231558</v>
      </c>
      <c r="D57" s="5">
        <v>0.16957358627633834</v>
      </c>
      <c r="E57" s="5">
        <v>0</v>
      </c>
      <c r="F57" s="5">
        <v>0</v>
      </c>
      <c r="G57" s="5">
        <v>0.16957358627633834</v>
      </c>
      <c r="H57" s="5">
        <v>0</v>
      </c>
      <c r="I57" s="5">
        <v>7.2038016447994941</v>
      </c>
      <c r="J57" s="39"/>
    </row>
    <row r="58" spans="2:10" s="37" customFormat="1" ht="12" x14ac:dyDescent="0.2">
      <c r="B58" s="116" t="s">
        <v>170</v>
      </c>
      <c r="C58" s="5">
        <v>1.9833366739778442</v>
      </c>
      <c r="D58" s="5">
        <v>1.3154557558465534</v>
      </c>
      <c r="E58" s="5">
        <v>1.2443187808748464</v>
      </c>
      <c r="F58" s="5">
        <v>0</v>
      </c>
      <c r="G58" s="5">
        <v>7.1136974971707012E-2</v>
      </c>
      <c r="H58" s="5">
        <v>0</v>
      </c>
      <c r="I58" s="5">
        <v>3.2987924298243976</v>
      </c>
      <c r="J58" s="39"/>
    </row>
    <row r="59" spans="2:10" ht="12" hidden="1" x14ac:dyDescent="0.2">
      <c r="B59" s="116" t="s">
        <v>171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39"/>
    </row>
    <row r="60" spans="2:10" s="37" customFormat="1" ht="22.5" x14ac:dyDescent="0.2">
      <c r="B60" s="116" t="s">
        <v>399</v>
      </c>
      <c r="C60" s="5">
        <v>1.9833366739778442</v>
      </c>
      <c r="D60" s="5">
        <v>1.3154557558465534</v>
      </c>
      <c r="E60" s="5">
        <v>1.2443187808748464</v>
      </c>
      <c r="F60" s="5">
        <v>0</v>
      </c>
      <c r="G60" s="5">
        <v>7.1136974971707012E-2</v>
      </c>
      <c r="H60" s="5">
        <v>0</v>
      </c>
      <c r="I60" s="5">
        <v>3.2987924298243976</v>
      </c>
      <c r="J60" s="39"/>
    </row>
    <row r="61" spans="2:10" s="37" customFormat="1" ht="13.5" customHeight="1" x14ac:dyDescent="0.2">
      <c r="B61" s="161" t="s">
        <v>612</v>
      </c>
      <c r="C61" s="5">
        <v>1.9833366739778442</v>
      </c>
      <c r="D61" s="5">
        <v>1.3154557558465534</v>
      </c>
      <c r="E61" s="5">
        <v>1.2443187808748464</v>
      </c>
      <c r="F61" s="5">
        <v>0</v>
      </c>
      <c r="G61" s="5">
        <v>7.1136974971707012E-2</v>
      </c>
      <c r="H61" s="5">
        <v>0</v>
      </c>
      <c r="I61" s="5">
        <v>3.2987924298243976</v>
      </c>
      <c r="J61" s="39"/>
    </row>
    <row r="62" spans="2:10" s="37" customFormat="1" ht="12" hidden="1" x14ac:dyDescent="0.2">
      <c r="B62" s="161" t="s">
        <v>613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39"/>
    </row>
    <row r="63" spans="2:10" ht="24" customHeight="1" x14ac:dyDescent="0.2">
      <c r="B63" s="116" t="s">
        <v>173</v>
      </c>
      <c r="C63" s="5">
        <v>9.2569935550286697</v>
      </c>
      <c r="D63" s="5">
        <v>1.4535220055095763</v>
      </c>
      <c r="E63" s="5">
        <v>1.2443187808748464</v>
      </c>
      <c r="F63" s="5">
        <v>-2.6280549726526253E-2</v>
      </c>
      <c r="G63" s="5">
        <v>0.2354837743612562</v>
      </c>
      <c r="H63" s="5">
        <v>0</v>
      </c>
      <c r="I63" s="5">
        <v>10.710515560538246</v>
      </c>
      <c r="J63" s="39"/>
    </row>
    <row r="64" spans="2:10" ht="12" hidden="1" x14ac:dyDescent="0.2">
      <c r="B64" s="116" t="s">
        <v>174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39"/>
    </row>
    <row r="65" spans="2:10" ht="12" x14ac:dyDescent="0.2">
      <c r="B65" s="116" t="s">
        <v>175</v>
      </c>
      <c r="C65" s="5">
        <v>9.2569935550286697</v>
      </c>
      <c r="D65" s="5">
        <v>1.4535220055095763</v>
      </c>
      <c r="E65" s="5">
        <v>1.2443187808748464</v>
      </c>
      <c r="F65" s="5">
        <v>-2.6280549726526253E-2</v>
      </c>
      <c r="G65" s="5">
        <v>0.2354837743612562</v>
      </c>
      <c r="H65" s="5">
        <v>0</v>
      </c>
      <c r="I65" s="5">
        <v>10.710515560538246</v>
      </c>
      <c r="J65" s="39"/>
    </row>
    <row r="66" spans="2:10" ht="12" hidden="1" x14ac:dyDescent="0.2">
      <c r="B66" s="116" t="s">
        <v>176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39"/>
    </row>
    <row r="67" spans="2:10" ht="22.5" hidden="1" x14ac:dyDescent="0.2">
      <c r="B67" s="116" t="s">
        <v>178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39"/>
    </row>
    <row r="68" spans="2:10" s="37" customFormat="1" ht="12" x14ac:dyDescent="0.2">
      <c r="B68" s="116" t="s">
        <v>361</v>
      </c>
      <c r="C68" s="5">
        <v>110.47275993005967</v>
      </c>
      <c r="D68" s="5">
        <v>42.408780305220532</v>
      </c>
      <c r="E68" s="5">
        <v>39.01429670081513</v>
      </c>
      <c r="F68" s="5">
        <v>0</v>
      </c>
      <c r="G68" s="5">
        <v>3.3944836044054014</v>
      </c>
      <c r="H68" s="5">
        <v>0</v>
      </c>
      <c r="I68" s="5">
        <v>152.8815402352802</v>
      </c>
      <c r="J68" s="39"/>
    </row>
    <row r="69" spans="2:10" ht="12" hidden="1" x14ac:dyDescent="0.2">
      <c r="B69" s="116" t="s">
        <v>169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39"/>
    </row>
    <row r="70" spans="2:10" ht="12" hidden="1" x14ac:dyDescent="0.2">
      <c r="B70" s="116" t="s">
        <v>181</v>
      </c>
      <c r="C70" s="275">
        <v>0</v>
      </c>
      <c r="D70" s="275">
        <v>0</v>
      </c>
      <c r="E70" s="275">
        <v>0</v>
      </c>
      <c r="F70" s="275">
        <v>0</v>
      </c>
      <c r="G70" s="275">
        <v>0</v>
      </c>
      <c r="H70" s="275">
        <v>0</v>
      </c>
      <c r="I70" s="275">
        <v>0</v>
      </c>
      <c r="J70" s="39"/>
    </row>
    <row r="71" spans="2:10" ht="12" hidden="1" x14ac:dyDescent="0.2">
      <c r="B71" s="116" t="s">
        <v>182</v>
      </c>
      <c r="C71" s="275">
        <v>0</v>
      </c>
      <c r="D71" s="275">
        <v>0</v>
      </c>
      <c r="E71" s="275">
        <v>0</v>
      </c>
      <c r="F71" s="275">
        <v>0</v>
      </c>
      <c r="G71" s="275">
        <v>0</v>
      </c>
      <c r="H71" s="275">
        <v>0</v>
      </c>
      <c r="I71" s="275">
        <v>0</v>
      </c>
      <c r="J71" s="39"/>
    </row>
    <row r="72" spans="2:10" s="37" customFormat="1" ht="22.5" x14ac:dyDescent="0.2">
      <c r="B72" s="116" t="s">
        <v>639</v>
      </c>
      <c r="C72" s="5">
        <v>110.47275993005967</v>
      </c>
      <c r="D72" s="5">
        <v>42.408780305220532</v>
      </c>
      <c r="E72" s="5">
        <v>39.01429670081513</v>
      </c>
      <c r="F72" s="5">
        <v>0</v>
      </c>
      <c r="G72" s="5">
        <v>3.3944836044054014</v>
      </c>
      <c r="H72" s="5">
        <v>0</v>
      </c>
      <c r="I72" s="5">
        <v>152.8815402352802</v>
      </c>
      <c r="J72" s="39"/>
    </row>
    <row r="73" spans="2:10" ht="12" x14ac:dyDescent="0.2">
      <c r="B73" s="116" t="s">
        <v>181</v>
      </c>
      <c r="C73" s="275">
        <v>83.24797337586098</v>
      </c>
      <c r="D73" s="275">
        <v>39.303582243095747</v>
      </c>
      <c r="E73" s="275">
        <v>36.610464426348663</v>
      </c>
      <c r="F73" s="275">
        <v>0</v>
      </c>
      <c r="G73" s="275">
        <v>2.6931178167470833</v>
      </c>
      <c r="H73" s="275">
        <v>0</v>
      </c>
      <c r="I73" s="275">
        <v>122.55155561895673</v>
      </c>
      <c r="J73" s="39"/>
    </row>
    <row r="74" spans="2:10" s="37" customFormat="1" ht="12" x14ac:dyDescent="0.2">
      <c r="B74" s="116" t="s">
        <v>182</v>
      </c>
      <c r="C74" s="275">
        <v>27.224786554198701</v>
      </c>
      <c r="D74" s="275">
        <v>3.1051980621247495</v>
      </c>
      <c r="E74" s="275">
        <v>2.4038322744664717</v>
      </c>
      <c r="F74" s="275">
        <v>0</v>
      </c>
      <c r="G74" s="275">
        <v>0.70136578765827773</v>
      </c>
      <c r="H74" s="275">
        <v>0</v>
      </c>
      <c r="I74" s="275">
        <v>30.329984616323451</v>
      </c>
      <c r="J74" s="39"/>
    </row>
    <row r="75" spans="2:10" ht="12" hidden="1" x14ac:dyDescent="0.2">
      <c r="B75" s="116" t="s">
        <v>112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39"/>
    </row>
    <row r="76" spans="2:10" ht="12" hidden="1" x14ac:dyDescent="0.2">
      <c r="B76" s="116" t="s">
        <v>181</v>
      </c>
      <c r="C76" s="275">
        <v>0</v>
      </c>
      <c r="D76" s="275">
        <v>0</v>
      </c>
      <c r="E76" s="275">
        <v>0</v>
      </c>
      <c r="F76" s="275">
        <v>0</v>
      </c>
      <c r="G76" s="275">
        <v>0</v>
      </c>
      <c r="H76" s="275">
        <v>0</v>
      </c>
      <c r="I76" s="275">
        <v>0</v>
      </c>
      <c r="J76" s="39"/>
    </row>
    <row r="77" spans="2:10" ht="12" hidden="1" x14ac:dyDescent="0.2">
      <c r="B77" s="116" t="s">
        <v>182</v>
      </c>
      <c r="C77" s="275">
        <v>0</v>
      </c>
      <c r="D77" s="275">
        <v>0</v>
      </c>
      <c r="E77" s="275">
        <v>0</v>
      </c>
      <c r="F77" s="275">
        <v>0</v>
      </c>
      <c r="G77" s="275">
        <v>0</v>
      </c>
      <c r="H77" s="275">
        <v>0</v>
      </c>
      <c r="I77" s="275">
        <v>0</v>
      </c>
      <c r="J77" s="39"/>
    </row>
    <row r="78" spans="2:10" ht="12" hidden="1" x14ac:dyDescent="0.2">
      <c r="B78" s="116" t="s">
        <v>170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39"/>
    </row>
    <row r="79" spans="2:10" ht="12" hidden="1" x14ac:dyDescent="0.2">
      <c r="B79" s="116" t="s">
        <v>181</v>
      </c>
      <c r="C79" s="275">
        <v>0</v>
      </c>
      <c r="D79" s="275">
        <v>0</v>
      </c>
      <c r="E79" s="275">
        <v>0</v>
      </c>
      <c r="F79" s="275">
        <v>0</v>
      </c>
      <c r="G79" s="275">
        <v>0</v>
      </c>
      <c r="H79" s="275">
        <v>0</v>
      </c>
      <c r="I79" s="275">
        <v>0</v>
      </c>
      <c r="J79" s="39"/>
    </row>
    <row r="80" spans="2:10" ht="12" hidden="1" x14ac:dyDescent="0.2">
      <c r="B80" s="116" t="s">
        <v>182</v>
      </c>
      <c r="C80" s="275">
        <v>0</v>
      </c>
      <c r="D80" s="275">
        <v>0</v>
      </c>
      <c r="E80" s="275">
        <v>0</v>
      </c>
      <c r="F80" s="275">
        <v>0</v>
      </c>
      <c r="G80" s="275">
        <v>0</v>
      </c>
      <c r="H80" s="275">
        <v>0</v>
      </c>
      <c r="I80" s="275">
        <v>0</v>
      </c>
      <c r="J80" s="39"/>
    </row>
    <row r="81" spans="2:10" ht="12" hidden="1" x14ac:dyDescent="0.2">
      <c r="B81" s="116" t="s">
        <v>171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39"/>
    </row>
    <row r="82" spans="2:10" ht="12" hidden="1" x14ac:dyDescent="0.2">
      <c r="B82" s="116" t="s">
        <v>183</v>
      </c>
      <c r="C82" s="275">
        <v>0</v>
      </c>
      <c r="D82" s="275">
        <v>0</v>
      </c>
      <c r="E82" s="275">
        <v>0</v>
      </c>
      <c r="F82" s="275">
        <v>0</v>
      </c>
      <c r="G82" s="275">
        <v>0</v>
      </c>
      <c r="H82" s="275">
        <v>0</v>
      </c>
      <c r="I82" s="275">
        <v>0</v>
      </c>
      <c r="J82" s="39"/>
    </row>
    <row r="83" spans="2:10" ht="12" hidden="1" x14ac:dyDescent="0.2">
      <c r="B83" s="116" t="s">
        <v>184</v>
      </c>
      <c r="C83" s="275">
        <v>0</v>
      </c>
      <c r="D83" s="275">
        <v>0</v>
      </c>
      <c r="E83" s="275">
        <v>0</v>
      </c>
      <c r="F83" s="275">
        <v>0</v>
      </c>
      <c r="G83" s="275">
        <v>0</v>
      </c>
      <c r="H83" s="275">
        <v>0</v>
      </c>
      <c r="I83" s="275">
        <v>0</v>
      </c>
      <c r="J83" s="39"/>
    </row>
    <row r="84" spans="2:10" ht="22.5" hidden="1" x14ac:dyDescent="0.2">
      <c r="B84" s="116" t="s">
        <v>399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39"/>
    </row>
    <row r="85" spans="2:10" ht="12" hidden="1" x14ac:dyDescent="0.2">
      <c r="B85" s="116" t="s">
        <v>183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39"/>
    </row>
    <row r="86" spans="2:10" ht="12.75" hidden="1" customHeight="1" x14ac:dyDescent="0.2">
      <c r="B86" s="116" t="s">
        <v>184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39"/>
    </row>
    <row r="87" spans="2:10" s="40" customFormat="1" ht="12.75" hidden="1" customHeight="1" x14ac:dyDescent="0.2">
      <c r="B87" s="161" t="s">
        <v>612</v>
      </c>
      <c r="C87" s="267">
        <v>0</v>
      </c>
      <c r="D87" s="267">
        <v>0</v>
      </c>
      <c r="E87" s="267">
        <v>0</v>
      </c>
      <c r="F87" s="267">
        <v>0</v>
      </c>
      <c r="G87" s="267">
        <v>0</v>
      </c>
      <c r="H87" s="267">
        <v>0</v>
      </c>
      <c r="I87" s="267">
        <v>0</v>
      </c>
      <c r="J87" s="39"/>
    </row>
    <row r="88" spans="2:10" s="40" customFormat="1" ht="12" hidden="1" x14ac:dyDescent="0.2">
      <c r="B88" s="116" t="s">
        <v>614</v>
      </c>
      <c r="C88" s="267">
        <v>0</v>
      </c>
      <c r="D88" s="267">
        <v>0</v>
      </c>
      <c r="E88" s="267">
        <v>0</v>
      </c>
      <c r="F88" s="267">
        <v>0</v>
      </c>
      <c r="G88" s="267">
        <v>0</v>
      </c>
      <c r="H88" s="267">
        <v>0</v>
      </c>
      <c r="I88" s="267">
        <v>0</v>
      </c>
      <c r="J88" s="39"/>
    </row>
    <row r="89" spans="2:10" s="40" customFormat="1" ht="12" hidden="1" x14ac:dyDescent="0.2">
      <c r="B89" s="116" t="s">
        <v>615</v>
      </c>
      <c r="C89" s="267">
        <v>0</v>
      </c>
      <c r="D89" s="267">
        <v>0</v>
      </c>
      <c r="E89" s="267">
        <v>0</v>
      </c>
      <c r="F89" s="267">
        <v>0</v>
      </c>
      <c r="G89" s="267">
        <v>0</v>
      </c>
      <c r="H89" s="267">
        <v>0</v>
      </c>
      <c r="I89" s="267">
        <v>0</v>
      </c>
      <c r="J89" s="39"/>
    </row>
    <row r="90" spans="2:10" s="40" customFormat="1" ht="12" hidden="1" x14ac:dyDescent="0.2">
      <c r="B90" s="161" t="s">
        <v>613</v>
      </c>
      <c r="C90" s="267">
        <v>0</v>
      </c>
      <c r="D90" s="267">
        <v>0</v>
      </c>
      <c r="E90" s="267">
        <v>0</v>
      </c>
      <c r="F90" s="267">
        <v>0</v>
      </c>
      <c r="G90" s="267">
        <v>0</v>
      </c>
      <c r="H90" s="267">
        <v>0</v>
      </c>
      <c r="I90" s="267">
        <v>0</v>
      </c>
      <c r="J90" s="39"/>
    </row>
    <row r="91" spans="2:10" s="40" customFormat="1" ht="12" hidden="1" x14ac:dyDescent="0.2">
      <c r="B91" s="116" t="s">
        <v>614</v>
      </c>
      <c r="C91" s="267">
        <v>0</v>
      </c>
      <c r="D91" s="267">
        <v>0</v>
      </c>
      <c r="E91" s="267">
        <v>0</v>
      </c>
      <c r="F91" s="267">
        <v>0</v>
      </c>
      <c r="G91" s="267">
        <v>0</v>
      </c>
      <c r="H91" s="267">
        <v>0</v>
      </c>
      <c r="I91" s="267">
        <v>0</v>
      </c>
      <c r="J91" s="39"/>
    </row>
    <row r="92" spans="2:10" s="40" customFormat="1" ht="12" hidden="1" x14ac:dyDescent="0.2">
      <c r="B92" s="116" t="s">
        <v>615</v>
      </c>
      <c r="C92" s="267">
        <v>0</v>
      </c>
      <c r="D92" s="267">
        <v>0</v>
      </c>
      <c r="E92" s="267">
        <v>0</v>
      </c>
      <c r="F92" s="267">
        <v>0</v>
      </c>
      <c r="G92" s="267">
        <v>0</v>
      </c>
      <c r="H92" s="267">
        <v>0</v>
      </c>
      <c r="I92" s="267">
        <v>0</v>
      </c>
      <c r="J92" s="39"/>
    </row>
    <row r="93" spans="2:10" s="40" customFormat="1" ht="22.5" hidden="1" x14ac:dyDescent="0.2">
      <c r="B93" s="127" t="s">
        <v>186</v>
      </c>
      <c r="C93" s="253">
        <v>0</v>
      </c>
      <c r="D93" s="253">
        <v>0</v>
      </c>
      <c r="E93" s="253">
        <v>0</v>
      </c>
      <c r="F93" s="253">
        <v>0</v>
      </c>
      <c r="G93" s="253">
        <v>0</v>
      </c>
      <c r="H93" s="253">
        <v>0</v>
      </c>
      <c r="I93" s="253">
        <v>0</v>
      </c>
      <c r="J93" s="39"/>
    </row>
    <row r="94" spans="2:10" ht="11.25" hidden="1" customHeight="1" x14ac:dyDescent="0.2">
      <c r="B94" s="116" t="s">
        <v>197</v>
      </c>
      <c r="C94" s="275">
        <v>0</v>
      </c>
      <c r="D94" s="275">
        <v>0</v>
      </c>
      <c r="E94" s="275">
        <v>0</v>
      </c>
      <c r="F94" s="275">
        <v>0</v>
      </c>
      <c r="G94" s="275">
        <v>0</v>
      </c>
      <c r="H94" s="275">
        <v>0</v>
      </c>
      <c r="I94" s="275">
        <v>0</v>
      </c>
      <c r="J94" s="39"/>
    </row>
    <row r="95" spans="2:10" ht="22.5" hidden="1" x14ac:dyDescent="0.2">
      <c r="B95" s="116" t="s">
        <v>641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39"/>
    </row>
    <row r="96" spans="2:10" ht="12" hidden="1" x14ac:dyDescent="0.2">
      <c r="B96" s="116" t="s">
        <v>188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39"/>
    </row>
    <row r="97" spans="2:10" ht="12" hidden="1" x14ac:dyDescent="0.2">
      <c r="B97" s="116" t="s">
        <v>189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39"/>
    </row>
    <row r="98" spans="2:10" s="39" customFormat="1" ht="12" hidden="1" x14ac:dyDescent="0.2">
      <c r="B98" s="116" t="s">
        <v>190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</row>
    <row r="99" spans="2:10" s="37" customFormat="1" ht="22.5" hidden="1" x14ac:dyDescent="0.2">
      <c r="B99" s="116" t="s">
        <v>400</v>
      </c>
      <c r="C99" s="275">
        <v>0</v>
      </c>
      <c r="D99" s="275">
        <v>0</v>
      </c>
      <c r="E99" s="275">
        <v>0</v>
      </c>
      <c r="F99" s="275">
        <v>0</v>
      </c>
      <c r="G99" s="275">
        <v>0</v>
      </c>
      <c r="H99" s="275">
        <v>0</v>
      </c>
      <c r="I99" s="275">
        <v>0</v>
      </c>
      <c r="J99" s="39"/>
    </row>
    <row r="100" spans="2:10" s="37" customFormat="1" ht="12" hidden="1" x14ac:dyDescent="0.2">
      <c r="B100" s="161" t="s">
        <v>612</v>
      </c>
      <c r="C100" s="18">
        <v>0</v>
      </c>
      <c r="D100" s="18">
        <v>0</v>
      </c>
      <c r="E100" s="18">
        <v>0</v>
      </c>
      <c r="F100" s="18">
        <v>0</v>
      </c>
      <c r="G100" s="18">
        <v>0</v>
      </c>
      <c r="H100" s="18">
        <v>0</v>
      </c>
      <c r="I100" s="18">
        <v>0</v>
      </c>
      <c r="J100" s="39"/>
    </row>
    <row r="101" spans="2:10" ht="12" hidden="1" x14ac:dyDescent="0.2">
      <c r="B101" s="161" t="s">
        <v>613</v>
      </c>
      <c r="C101" s="18">
        <v>0</v>
      </c>
      <c r="D101" s="18">
        <v>0</v>
      </c>
      <c r="E101" s="18">
        <v>0</v>
      </c>
      <c r="F101" s="18">
        <v>0</v>
      </c>
      <c r="G101" s="18">
        <v>0</v>
      </c>
      <c r="H101" s="18">
        <v>0</v>
      </c>
      <c r="I101" s="18">
        <v>0</v>
      </c>
      <c r="J101" s="39"/>
    </row>
    <row r="102" spans="2:10" ht="12" hidden="1" x14ac:dyDescent="0.2">
      <c r="B102" s="116" t="s">
        <v>192</v>
      </c>
      <c r="C102" s="5">
        <v>0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39"/>
    </row>
    <row r="103" spans="2:10" ht="12" hidden="1" x14ac:dyDescent="0.2">
      <c r="B103" s="116" t="s">
        <v>193</v>
      </c>
      <c r="C103" s="5">
        <v>0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39"/>
    </row>
    <row r="104" spans="2:10" s="37" customFormat="1" ht="12" hidden="1" x14ac:dyDescent="0.2">
      <c r="B104" s="116" t="s">
        <v>194</v>
      </c>
      <c r="C104" s="5">
        <v>0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39"/>
    </row>
    <row r="105" spans="2:10" s="37" customFormat="1" ht="12" hidden="1" x14ac:dyDescent="0.2">
      <c r="B105" s="116" t="s">
        <v>195</v>
      </c>
      <c r="C105" s="5">
        <v>0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39"/>
    </row>
    <row r="106" spans="2:10" ht="12" x14ac:dyDescent="0.2">
      <c r="B106" s="127" t="s">
        <v>198</v>
      </c>
      <c r="C106" s="253">
        <v>1216.1060056351121</v>
      </c>
      <c r="D106" s="253">
        <v>120.63122288616751</v>
      </c>
      <c r="E106" s="253">
        <v>-448.38168915937507</v>
      </c>
      <c r="F106" s="253">
        <v>0</v>
      </c>
      <c r="G106" s="253">
        <v>15.077298112718722</v>
      </c>
      <c r="H106" s="253">
        <v>553.93561393282391</v>
      </c>
      <c r="I106" s="253">
        <v>1336.7372285212796</v>
      </c>
      <c r="J106" s="39"/>
    </row>
    <row r="107" spans="2:10" ht="12" x14ac:dyDescent="0.2">
      <c r="B107" s="127" t="s">
        <v>199</v>
      </c>
      <c r="C107" s="253">
        <v>4.280411785316832</v>
      </c>
      <c r="D107" s="253">
        <v>0.10318755251277345</v>
      </c>
      <c r="E107" s="253">
        <v>0</v>
      </c>
      <c r="F107" s="253">
        <v>0</v>
      </c>
      <c r="G107" s="253">
        <v>0.10318755251277345</v>
      </c>
      <c r="H107" s="253">
        <v>0</v>
      </c>
      <c r="I107" s="253">
        <v>4.3835993378296054</v>
      </c>
      <c r="J107" s="39"/>
    </row>
    <row r="108" spans="2:10" ht="12" x14ac:dyDescent="0.2">
      <c r="B108" s="127" t="s">
        <v>200</v>
      </c>
      <c r="C108" s="253">
        <v>848.70840494347078</v>
      </c>
      <c r="D108" s="253">
        <v>155.89020325379909</v>
      </c>
      <c r="E108" s="253">
        <v>-405.46177664200331</v>
      </c>
      <c r="F108" s="253">
        <v>0</v>
      </c>
      <c r="G108" s="253">
        <v>7.4163659629784888</v>
      </c>
      <c r="H108" s="253">
        <v>553.93561393282391</v>
      </c>
      <c r="I108" s="253">
        <v>1004.5986081972699</v>
      </c>
      <c r="J108" s="39"/>
    </row>
    <row r="109" spans="2:10" ht="12" hidden="1" x14ac:dyDescent="0.2">
      <c r="B109" s="116" t="s">
        <v>180</v>
      </c>
      <c r="C109" s="5">
        <v>0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39"/>
    </row>
    <row r="110" spans="2:10" ht="12" hidden="1" x14ac:dyDescent="0.2">
      <c r="B110" s="116" t="s">
        <v>181</v>
      </c>
      <c r="C110" s="275">
        <v>0</v>
      </c>
      <c r="D110" s="275">
        <v>0</v>
      </c>
      <c r="E110" s="275">
        <v>0</v>
      </c>
      <c r="F110" s="275">
        <v>0</v>
      </c>
      <c r="G110" s="275">
        <v>0</v>
      </c>
      <c r="H110" s="275">
        <v>0</v>
      </c>
      <c r="I110" s="275">
        <v>0</v>
      </c>
      <c r="J110" s="39"/>
    </row>
    <row r="111" spans="2:10" s="37" customFormat="1" ht="12" hidden="1" x14ac:dyDescent="0.2">
      <c r="B111" s="116" t="s">
        <v>182</v>
      </c>
      <c r="C111" s="275">
        <v>0</v>
      </c>
      <c r="D111" s="275">
        <v>0</v>
      </c>
      <c r="E111" s="275">
        <v>0</v>
      </c>
      <c r="F111" s="275">
        <v>0</v>
      </c>
      <c r="G111" s="275">
        <v>0</v>
      </c>
      <c r="H111" s="275">
        <v>0</v>
      </c>
      <c r="I111" s="275">
        <v>0</v>
      </c>
      <c r="J111" s="39"/>
    </row>
    <row r="112" spans="2:10" s="37" customFormat="1" ht="22.5" x14ac:dyDescent="0.2">
      <c r="B112" s="116" t="s">
        <v>639</v>
      </c>
      <c r="C112" s="5">
        <v>723.63820312711994</v>
      </c>
      <c r="D112" s="5">
        <v>157.78454875282091</v>
      </c>
      <c r="E112" s="5">
        <v>153.16759644253074</v>
      </c>
      <c r="F112" s="5">
        <v>0</v>
      </c>
      <c r="G112" s="5">
        <v>4.6169523102901735</v>
      </c>
      <c r="H112" s="5">
        <v>0</v>
      </c>
      <c r="I112" s="5">
        <v>881.42275187994085</v>
      </c>
      <c r="J112" s="39"/>
    </row>
    <row r="113" spans="2:10" ht="12" x14ac:dyDescent="0.2">
      <c r="B113" s="116" t="s">
        <v>181</v>
      </c>
      <c r="C113" s="275">
        <v>723.63820312711994</v>
      </c>
      <c r="D113" s="275">
        <v>157.78454875282091</v>
      </c>
      <c r="E113" s="275">
        <v>153.16759644253074</v>
      </c>
      <c r="F113" s="275">
        <v>0</v>
      </c>
      <c r="G113" s="275">
        <v>4.6169523102901735</v>
      </c>
      <c r="H113" s="275">
        <v>0</v>
      </c>
      <c r="I113" s="275">
        <v>881.42275187994085</v>
      </c>
      <c r="J113" s="39"/>
    </row>
    <row r="114" spans="2:10" ht="12" hidden="1" x14ac:dyDescent="0.2">
      <c r="B114" s="116" t="s">
        <v>182</v>
      </c>
      <c r="C114" s="275">
        <v>0</v>
      </c>
      <c r="D114" s="275">
        <v>0</v>
      </c>
      <c r="E114" s="275">
        <v>0</v>
      </c>
      <c r="F114" s="275">
        <v>0</v>
      </c>
      <c r="G114" s="275">
        <v>0</v>
      </c>
      <c r="H114" s="275">
        <v>0</v>
      </c>
      <c r="I114" s="275">
        <v>0</v>
      </c>
      <c r="J114" s="39"/>
    </row>
    <row r="115" spans="2:10" ht="12" hidden="1" x14ac:dyDescent="0.2">
      <c r="B115" s="116" t="s">
        <v>202</v>
      </c>
      <c r="C115" s="275">
        <v>0</v>
      </c>
      <c r="D115" s="275">
        <v>0</v>
      </c>
      <c r="E115" s="275">
        <v>0</v>
      </c>
      <c r="F115" s="275">
        <v>0</v>
      </c>
      <c r="G115" s="275">
        <v>0</v>
      </c>
      <c r="H115" s="275">
        <v>0</v>
      </c>
      <c r="I115" s="275">
        <v>0</v>
      </c>
      <c r="J115" s="39"/>
    </row>
    <row r="116" spans="2:10" ht="12" hidden="1" x14ac:dyDescent="0.2">
      <c r="B116" s="116" t="s">
        <v>112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39"/>
    </row>
    <row r="117" spans="2:10" s="37" customFormat="1" ht="12" hidden="1" x14ac:dyDescent="0.2">
      <c r="B117" s="116" t="s">
        <v>181</v>
      </c>
      <c r="C117" s="275">
        <v>0</v>
      </c>
      <c r="D117" s="275">
        <v>0</v>
      </c>
      <c r="E117" s="275">
        <v>0</v>
      </c>
      <c r="F117" s="275">
        <v>0</v>
      </c>
      <c r="G117" s="275">
        <v>0</v>
      </c>
      <c r="H117" s="275">
        <v>0</v>
      </c>
      <c r="I117" s="275">
        <v>0</v>
      </c>
      <c r="J117" s="39"/>
    </row>
    <row r="118" spans="2:10" s="37" customFormat="1" ht="12" hidden="1" x14ac:dyDescent="0.2">
      <c r="B118" s="116" t="s">
        <v>182</v>
      </c>
      <c r="C118" s="275">
        <v>0</v>
      </c>
      <c r="D118" s="275">
        <v>0</v>
      </c>
      <c r="E118" s="275">
        <v>0</v>
      </c>
      <c r="F118" s="275">
        <v>0</v>
      </c>
      <c r="G118" s="275">
        <v>0</v>
      </c>
      <c r="H118" s="275">
        <v>0</v>
      </c>
      <c r="I118" s="275">
        <v>0</v>
      </c>
      <c r="J118" s="39"/>
    </row>
    <row r="119" spans="2:10" ht="12" x14ac:dyDescent="0.2">
      <c r="B119" s="116" t="s">
        <v>170</v>
      </c>
      <c r="C119" s="5">
        <v>125.07020181635096</v>
      </c>
      <c r="D119" s="5">
        <v>-1.8943454990218385</v>
      </c>
      <c r="E119" s="5">
        <v>-558.629373084534</v>
      </c>
      <c r="F119" s="5">
        <v>0</v>
      </c>
      <c r="G119" s="5">
        <v>2.7994136526882585</v>
      </c>
      <c r="H119" s="5">
        <v>553.93561393282391</v>
      </c>
      <c r="I119" s="5">
        <v>123.17585631732912</v>
      </c>
      <c r="J119" s="39"/>
    </row>
    <row r="120" spans="2:10" s="37" customFormat="1" ht="12" x14ac:dyDescent="0.2">
      <c r="B120" s="116" t="s">
        <v>181</v>
      </c>
      <c r="C120" s="275">
        <v>125.07020181635096</v>
      </c>
      <c r="D120" s="275">
        <v>-1.8943454990218385</v>
      </c>
      <c r="E120" s="275">
        <v>-558.629373084534</v>
      </c>
      <c r="F120" s="275">
        <v>0</v>
      </c>
      <c r="G120" s="275">
        <v>2.7994136526882585</v>
      </c>
      <c r="H120" s="275">
        <v>553.93561393282391</v>
      </c>
      <c r="I120" s="275">
        <v>123.17585631732912</v>
      </c>
      <c r="J120" s="39"/>
    </row>
    <row r="121" spans="2:10" ht="12" hidden="1" x14ac:dyDescent="0.2">
      <c r="B121" s="116" t="s">
        <v>182</v>
      </c>
      <c r="C121" s="275">
        <v>0</v>
      </c>
      <c r="D121" s="275">
        <v>0</v>
      </c>
      <c r="E121" s="275">
        <v>0</v>
      </c>
      <c r="F121" s="275">
        <v>0</v>
      </c>
      <c r="G121" s="275">
        <v>0</v>
      </c>
      <c r="H121" s="275">
        <v>0</v>
      </c>
      <c r="I121" s="275">
        <v>0</v>
      </c>
      <c r="J121" s="39"/>
    </row>
    <row r="122" spans="2:10" ht="12" hidden="1" x14ac:dyDescent="0.2">
      <c r="B122" s="116" t="s">
        <v>171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39"/>
    </row>
    <row r="123" spans="2:10" ht="12" hidden="1" x14ac:dyDescent="0.2">
      <c r="B123" s="116" t="s">
        <v>183</v>
      </c>
      <c r="C123" s="275">
        <v>0</v>
      </c>
      <c r="D123" s="275">
        <v>0</v>
      </c>
      <c r="E123" s="275">
        <v>0</v>
      </c>
      <c r="F123" s="275">
        <v>0</v>
      </c>
      <c r="G123" s="275">
        <v>0</v>
      </c>
      <c r="H123" s="275">
        <v>0</v>
      </c>
      <c r="I123" s="275">
        <v>0</v>
      </c>
      <c r="J123" s="39"/>
    </row>
    <row r="124" spans="2:10" ht="12" hidden="1" x14ac:dyDescent="0.2">
      <c r="B124" s="116" t="s">
        <v>184</v>
      </c>
      <c r="C124" s="275">
        <v>0</v>
      </c>
      <c r="D124" s="275">
        <v>0</v>
      </c>
      <c r="E124" s="275">
        <v>0</v>
      </c>
      <c r="F124" s="275">
        <v>0</v>
      </c>
      <c r="G124" s="275">
        <v>0</v>
      </c>
      <c r="H124" s="275">
        <v>0</v>
      </c>
      <c r="I124" s="275">
        <v>0</v>
      </c>
      <c r="J124" s="39"/>
    </row>
    <row r="125" spans="2:10" ht="22.5" x14ac:dyDescent="0.2">
      <c r="B125" s="116" t="s">
        <v>399</v>
      </c>
      <c r="C125" s="5">
        <v>125.07020181635096</v>
      </c>
      <c r="D125" s="5">
        <v>-1.8943454990218385</v>
      </c>
      <c r="E125" s="5">
        <v>-558.629373084534</v>
      </c>
      <c r="F125" s="5">
        <v>0</v>
      </c>
      <c r="G125" s="5">
        <v>2.7994136526882585</v>
      </c>
      <c r="H125" s="5">
        <v>553.93561393282391</v>
      </c>
      <c r="I125" s="5">
        <v>123.17585631732912</v>
      </c>
      <c r="J125" s="39"/>
    </row>
    <row r="126" spans="2:10" ht="12" x14ac:dyDescent="0.2">
      <c r="B126" s="116" t="s">
        <v>183</v>
      </c>
      <c r="C126" s="275">
        <v>125.07020181635096</v>
      </c>
      <c r="D126" s="275">
        <v>-1.8943454990218385</v>
      </c>
      <c r="E126" s="275">
        <v>-558.629373084534</v>
      </c>
      <c r="F126" s="275">
        <v>0</v>
      </c>
      <c r="G126" s="275">
        <v>2.7994136526882585</v>
      </c>
      <c r="H126" s="275">
        <v>553.93561393282391</v>
      </c>
      <c r="I126" s="275">
        <v>123.17585631732912</v>
      </c>
      <c r="J126" s="39"/>
    </row>
    <row r="127" spans="2:10" ht="12" hidden="1" x14ac:dyDescent="0.2">
      <c r="B127" s="116" t="s">
        <v>184</v>
      </c>
      <c r="C127" s="275">
        <v>0</v>
      </c>
      <c r="D127" s="275">
        <v>0</v>
      </c>
      <c r="E127" s="275">
        <v>0</v>
      </c>
      <c r="F127" s="275">
        <v>0</v>
      </c>
      <c r="G127" s="275">
        <v>0</v>
      </c>
      <c r="H127" s="275">
        <v>0</v>
      </c>
      <c r="I127" s="275">
        <v>0</v>
      </c>
      <c r="J127" s="39"/>
    </row>
    <row r="128" spans="2:10" s="37" customFormat="1" ht="12" x14ac:dyDescent="0.2">
      <c r="B128" s="161" t="s">
        <v>612</v>
      </c>
      <c r="C128" s="18">
        <v>5.3048072045906576</v>
      </c>
      <c r="D128" s="18">
        <v>-2.0951834527044078E-2</v>
      </c>
      <c r="E128" s="18">
        <v>-2.0785653683764178E-2</v>
      </c>
      <c r="F128" s="18">
        <v>0</v>
      </c>
      <c r="G128" s="18">
        <v>-1.6618084327989918E-4</v>
      </c>
      <c r="H128" s="18">
        <v>0</v>
      </c>
      <c r="I128" s="18">
        <v>5.2838553700636135</v>
      </c>
      <c r="J128" s="39"/>
    </row>
    <row r="129" spans="2:10" s="37" customFormat="1" ht="12" x14ac:dyDescent="0.2">
      <c r="B129" s="116" t="s">
        <v>614</v>
      </c>
      <c r="C129" s="18">
        <v>5.3048072045906576</v>
      </c>
      <c r="D129" s="18">
        <v>-2.0951834527044078E-2</v>
      </c>
      <c r="E129" s="18">
        <v>-2.0785653683764178E-2</v>
      </c>
      <c r="F129" s="18">
        <v>0</v>
      </c>
      <c r="G129" s="18">
        <v>-1.6618084327989918E-4</v>
      </c>
      <c r="H129" s="18">
        <v>0</v>
      </c>
      <c r="I129" s="18">
        <v>5.2838553700636135</v>
      </c>
      <c r="J129" s="39"/>
    </row>
    <row r="130" spans="2:10" s="37" customFormat="1" ht="12" hidden="1" x14ac:dyDescent="0.2">
      <c r="B130" s="116" t="s">
        <v>615</v>
      </c>
      <c r="C130" s="18">
        <v>0</v>
      </c>
      <c r="D130" s="18">
        <v>0</v>
      </c>
      <c r="E130" s="18">
        <v>0</v>
      </c>
      <c r="F130" s="18">
        <v>0</v>
      </c>
      <c r="G130" s="18">
        <v>0</v>
      </c>
      <c r="H130" s="18">
        <v>0</v>
      </c>
      <c r="I130" s="18">
        <v>0</v>
      </c>
      <c r="J130" s="39"/>
    </row>
    <row r="131" spans="2:10" ht="12" x14ac:dyDescent="0.2">
      <c r="B131" s="161" t="s">
        <v>613</v>
      </c>
      <c r="C131" s="18">
        <v>119.76539461176031</v>
      </c>
      <c r="D131" s="18">
        <v>-1.8733936644947988</v>
      </c>
      <c r="E131" s="18">
        <v>-558.60858743085021</v>
      </c>
      <c r="F131" s="18">
        <v>0</v>
      </c>
      <c r="G131" s="18">
        <v>2.7995798335315385</v>
      </c>
      <c r="H131" s="18">
        <v>553.93561393282391</v>
      </c>
      <c r="I131" s="18">
        <v>117.89200094726552</v>
      </c>
      <c r="J131" s="39"/>
    </row>
    <row r="132" spans="2:10" ht="12" x14ac:dyDescent="0.2">
      <c r="B132" s="116" t="s">
        <v>614</v>
      </c>
      <c r="C132" s="18">
        <v>119.76539461176031</v>
      </c>
      <c r="D132" s="18">
        <v>-1.8733936644947988</v>
      </c>
      <c r="E132" s="18">
        <v>-558.60858743085021</v>
      </c>
      <c r="F132" s="18">
        <v>0</v>
      </c>
      <c r="G132" s="18">
        <v>2.7995798335315385</v>
      </c>
      <c r="H132" s="18">
        <v>553.93561393282391</v>
      </c>
      <c r="I132" s="18">
        <v>117.89200094726552</v>
      </c>
      <c r="J132" s="39"/>
    </row>
    <row r="133" spans="2:10" ht="12" hidden="1" x14ac:dyDescent="0.2">
      <c r="B133" s="116" t="s">
        <v>615</v>
      </c>
      <c r="C133" s="18">
        <v>0</v>
      </c>
      <c r="D133" s="18">
        <v>0</v>
      </c>
      <c r="E133" s="18">
        <v>0</v>
      </c>
      <c r="F133" s="18">
        <v>0</v>
      </c>
      <c r="G133" s="18">
        <v>0</v>
      </c>
      <c r="H133" s="18">
        <v>0</v>
      </c>
      <c r="I133" s="18">
        <v>0</v>
      </c>
      <c r="J133" s="39"/>
    </row>
    <row r="134" spans="2:10" ht="12" x14ac:dyDescent="0.2">
      <c r="B134" s="127" t="s">
        <v>203</v>
      </c>
      <c r="C134" s="253">
        <v>141.71900852379085</v>
      </c>
      <c r="D134" s="253">
        <v>2.7434301494935198</v>
      </c>
      <c r="E134" s="253">
        <v>-0.66059600449475697</v>
      </c>
      <c r="F134" s="253">
        <v>0</v>
      </c>
      <c r="G134" s="253">
        <v>3.4040261539882768</v>
      </c>
      <c r="H134" s="253">
        <v>0</v>
      </c>
      <c r="I134" s="253">
        <v>144.46243867328437</v>
      </c>
      <c r="J134" s="39"/>
    </row>
    <row r="135" spans="2:10" s="37" customFormat="1" ht="12" hidden="1" x14ac:dyDescent="0.2">
      <c r="B135" s="116" t="s">
        <v>169</v>
      </c>
      <c r="C135" s="5">
        <v>0</v>
      </c>
      <c r="D135" s="5">
        <v>0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39"/>
    </row>
    <row r="136" spans="2:10" s="37" customFormat="1" ht="22.5" hidden="1" x14ac:dyDescent="0.2">
      <c r="B136" s="116" t="s">
        <v>204</v>
      </c>
      <c r="C136" s="5">
        <v>0</v>
      </c>
      <c r="D136" s="5">
        <v>0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39"/>
    </row>
    <row r="137" spans="2:10" s="37" customFormat="1" ht="12" hidden="1" x14ac:dyDescent="0.2">
      <c r="B137" s="116" t="s">
        <v>205</v>
      </c>
      <c r="C137" s="5">
        <v>0</v>
      </c>
      <c r="D137" s="5">
        <v>0</v>
      </c>
      <c r="E137" s="5">
        <v>0</v>
      </c>
      <c r="F137" s="5">
        <v>0</v>
      </c>
      <c r="G137" s="5">
        <v>0</v>
      </c>
      <c r="H137" s="5">
        <v>0</v>
      </c>
      <c r="I137" s="5">
        <v>0</v>
      </c>
      <c r="J137" s="39"/>
    </row>
    <row r="138" spans="2:10" ht="12" hidden="1" x14ac:dyDescent="0.2">
      <c r="B138" s="116" t="s">
        <v>206</v>
      </c>
      <c r="C138" s="5">
        <v>0</v>
      </c>
      <c r="D138" s="5">
        <v>0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39"/>
    </row>
    <row r="139" spans="2:10" ht="22.5" x14ac:dyDescent="0.2">
      <c r="B139" s="116" t="s">
        <v>639</v>
      </c>
      <c r="C139" s="5">
        <v>17.483492997301326</v>
      </c>
      <c r="D139" s="5">
        <v>0.42946397198294761</v>
      </c>
      <c r="E139" s="5">
        <v>7.8437407420507022E-3</v>
      </c>
      <c r="F139" s="5">
        <v>0</v>
      </c>
      <c r="G139" s="5">
        <v>0.42162023124089693</v>
      </c>
      <c r="H139" s="5">
        <v>0</v>
      </c>
      <c r="I139" s="5">
        <v>17.912956969284274</v>
      </c>
      <c r="J139" s="39"/>
    </row>
    <row r="140" spans="2:10" ht="12" hidden="1" x14ac:dyDescent="0.2">
      <c r="B140" s="116" t="s">
        <v>181</v>
      </c>
      <c r="C140" s="275">
        <v>0</v>
      </c>
      <c r="D140" s="275">
        <v>0</v>
      </c>
      <c r="E140" s="275">
        <v>0</v>
      </c>
      <c r="F140" s="275">
        <v>0</v>
      </c>
      <c r="G140" s="275">
        <v>0</v>
      </c>
      <c r="H140" s="275">
        <v>0</v>
      </c>
      <c r="I140" s="275">
        <v>0</v>
      </c>
      <c r="J140" s="39"/>
    </row>
    <row r="141" spans="2:10" s="37" customFormat="1" ht="12" x14ac:dyDescent="0.2">
      <c r="B141" s="116" t="s">
        <v>182</v>
      </c>
      <c r="C141" s="275">
        <v>17.483492997301326</v>
      </c>
      <c r="D141" s="275">
        <v>0.42946397198294761</v>
      </c>
      <c r="E141" s="275">
        <v>7.8437407420507022E-3</v>
      </c>
      <c r="F141" s="275">
        <v>0</v>
      </c>
      <c r="G141" s="275">
        <v>0.42162023124089693</v>
      </c>
      <c r="H141" s="275">
        <v>0</v>
      </c>
      <c r="I141" s="275">
        <v>17.912956969284274</v>
      </c>
      <c r="J141" s="39"/>
    </row>
    <row r="142" spans="2:10" s="37" customFormat="1" ht="12" hidden="1" x14ac:dyDescent="0.2">
      <c r="B142" s="116" t="s">
        <v>112</v>
      </c>
      <c r="C142" s="5">
        <v>0</v>
      </c>
      <c r="D142" s="5">
        <v>0</v>
      </c>
      <c r="E142" s="5">
        <v>0</v>
      </c>
      <c r="F142" s="5">
        <v>0</v>
      </c>
      <c r="G142" s="5">
        <v>0</v>
      </c>
      <c r="H142" s="5">
        <v>0</v>
      </c>
      <c r="I142" s="5">
        <v>0</v>
      </c>
      <c r="J142" s="39"/>
    </row>
    <row r="143" spans="2:10" s="37" customFormat="1" ht="22.5" hidden="1" x14ac:dyDescent="0.2">
      <c r="B143" s="116" t="s">
        <v>204</v>
      </c>
      <c r="C143" s="5">
        <v>0</v>
      </c>
      <c r="D143" s="5">
        <v>0</v>
      </c>
      <c r="E143" s="5">
        <v>0</v>
      </c>
      <c r="F143" s="5">
        <v>0</v>
      </c>
      <c r="G143" s="5">
        <v>0</v>
      </c>
      <c r="H143" s="5">
        <v>0</v>
      </c>
      <c r="I143" s="5">
        <v>0</v>
      </c>
      <c r="J143" s="39"/>
    </row>
    <row r="144" spans="2:10" ht="12" hidden="1" x14ac:dyDescent="0.2">
      <c r="B144" s="116" t="s">
        <v>205</v>
      </c>
      <c r="C144" s="5">
        <v>0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39"/>
    </row>
    <row r="145" spans="2:10" ht="12" hidden="1" x14ac:dyDescent="0.2">
      <c r="B145" s="116" t="s">
        <v>206</v>
      </c>
      <c r="C145" s="5">
        <v>0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39"/>
    </row>
    <row r="146" spans="2:10" ht="12" x14ac:dyDescent="0.2">
      <c r="B146" s="116" t="s">
        <v>170</v>
      </c>
      <c r="C146" s="5">
        <v>124.23551552648952</v>
      </c>
      <c r="D146" s="5">
        <v>2.3139661775105651</v>
      </c>
      <c r="E146" s="5">
        <v>-0.6684397452368076</v>
      </c>
      <c r="F146" s="5">
        <v>0</v>
      </c>
      <c r="G146" s="5">
        <v>2.9824059227473727</v>
      </c>
      <c r="H146" s="5">
        <v>0</v>
      </c>
      <c r="I146" s="5">
        <v>126.54948170400009</v>
      </c>
      <c r="J146" s="39"/>
    </row>
    <row r="147" spans="2:10" ht="12" x14ac:dyDescent="0.2">
      <c r="B147" s="116" t="s">
        <v>181</v>
      </c>
      <c r="C147" s="275">
        <v>18.053662071741979</v>
      </c>
      <c r="D147" s="275">
        <v>0.80161516641294028</v>
      </c>
      <c r="E147" s="275">
        <v>0.3596551864693851</v>
      </c>
      <c r="F147" s="275">
        <v>0</v>
      </c>
      <c r="G147" s="275">
        <v>0.44195997994355518</v>
      </c>
      <c r="H147" s="275">
        <v>0</v>
      </c>
      <c r="I147" s="275">
        <v>18.855277238154919</v>
      </c>
      <c r="J147" s="39"/>
    </row>
    <row r="148" spans="2:10" ht="12" x14ac:dyDescent="0.2">
      <c r="B148" s="116" t="s">
        <v>182</v>
      </c>
      <c r="C148" s="275">
        <v>106.18185345474755</v>
      </c>
      <c r="D148" s="275">
        <v>1.5123510110976071</v>
      </c>
      <c r="E148" s="275">
        <v>-1.0280949317061927</v>
      </c>
      <c r="F148" s="275">
        <v>0</v>
      </c>
      <c r="G148" s="275">
        <v>2.5404459428037995</v>
      </c>
      <c r="H148" s="275">
        <v>0</v>
      </c>
      <c r="I148" s="275">
        <v>107.69420446584516</v>
      </c>
      <c r="J148" s="39"/>
    </row>
    <row r="149" spans="2:10" ht="12" hidden="1" x14ac:dyDescent="0.2">
      <c r="B149" s="116" t="s">
        <v>171</v>
      </c>
      <c r="C149" s="5">
        <v>0</v>
      </c>
      <c r="D149" s="5">
        <v>0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  <c r="J149" s="39"/>
    </row>
    <row r="150" spans="2:10" ht="12" hidden="1" x14ac:dyDescent="0.2">
      <c r="B150" s="116" t="s">
        <v>183</v>
      </c>
      <c r="C150" s="275">
        <v>0</v>
      </c>
      <c r="D150" s="275">
        <v>0</v>
      </c>
      <c r="E150" s="275">
        <v>0</v>
      </c>
      <c r="F150" s="275">
        <v>0</v>
      </c>
      <c r="G150" s="275">
        <v>0</v>
      </c>
      <c r="H150" s="275">
        <v>0</v>
      </c>
      <c r="I150" s="275">
        <v>0</v>
      </c>
      <c r="J150" s="39"/>
    </row>
    <row r="151" spans="2:10" ht="12" hidden="1" x14ac:dyDescent="0.2">
      <c r="B151" s="116" t="s">
        <v>184</v>
      </c>
      <c r="C151" s="275">
        <v>0</v>
      </c>
      <c r="D151" s="275">
        <v>0</v>
      </c>
      <c r="E151" s="275">
        <v>0</v>
      </c>
      <c r="F151" s="275">
        <v>0</v>
      </c>
      <c r="G151" s="275">
        <v>0</v>
      </c>
      <c r="H151" s="275">
        <v>0</v>
      </c>
      <c r="I151" s="275">
        <v>0</v>
      </c>
      <c r="J151" s="39"/>
    </row>
    <row r="152" spans="2:10" ht="22.5" x14ac:dyDescent="0.2">
      <c r="B152" s="116" t="s">
        <v>399</v>
      </c>
      <c r="C152" s="5">
        <v>124.23551552648952</v>
      </c>
      <c r="D152" s="5">
        <v>2.3139661775105651</v>
      </c>
      <c r="E152" s="5">
        <v>-0.6684397452368076</v>
      </c>
      <c r="F152" s="5">
        <v>0</v>
      </c>
      <c r="G152" s="5">
        <v>2.9824059227473727</v>
      </c>
      <c r="H152" s="5">
        <v>0</v>
      </c>
      <c r="I152" s="5">
        <v>126.54948170400009</v>
      </c>
      <c r="J152" s="39"/>
    </row>
    <row r="153" spans="2:10" ht="12" x14ac:dyDescent="0.2">
      <c r="B153" s="116" t="s">
        <v>183</v>
      </c>
      <c r="C153" s="275">
        <v>18.053662071741979</v>
      </c>
      <c r="D153" s="275">
        <v>0.80161516641294028</v>
      </c>
      <c r="E153" s="275">
        <v>0.3596551864693851</v>
      </c>
      <c r="F153" s="275">
        <v>0</v>
      </c>
      <c r="G153" s="275">
        <v>0.44195997994355518</v>
      </c>
      <c r="H153" s="275">
        <v>0</v>
      </c>
      <c r="I153" s="275">
        <v>18.855277238154919</v>
      </c>
      <c r="J153" s="39"/>
    </row>
    <row r="154" spans="2:10" ht="12" x14ac:dyDescent="0.2">
      <c r="B154" s="116" t="s">
        <v>184</v>
      </c>
      <c r="C154" s="275">
        <v>106.18185345474755</v>
      </c>
      <c r="D154" s="275">
        <v>1.5123510110976071</v>
      </c>
      <c r="E154" s="275">
        <v>-1.0280949317061927</v>
      </c>
      <c r="F154" s="275">
        <v>0</v>
      </c>
      <c r="G154" s="275">
        <v>2.5404459428037995</v>
      </c>
      <c r="H154" s="275">
        <v>0</v>
      </c>
      <c r="I154" s="275">
        <v>107.69420446584516</v>
      </c>
      <c r="J154" s="39"/>
    </row>
    <row r="155" spans="2:10" ht="12" x14ac:dyDescent="0.2">
      <c r="B155" s="161" t="s">
        <v>612</v>
      </c>
      <c r="C155" s="18">
        <v>124.23551552648952</v>
      </c>
      <c r="D155" s="18">
        <v>2.3139661775105651</v>
      </c>
      <c r="E155" s="18">
        <v>-0.6684397452368076</v>
      </c>
      <c r="F155" s="18">
        <v>0</v>
      </c>
      <c r="G155" s="18">
        <v>2.9824059227473727</v>
      </c>
      <c r="H155" s="18">
        <v>0</v>
      </c>
      <c r="I155" s="18">
        <v>126.54948170400009</v>
      </c>
      <c r="J155" s="39"/>
    </row>
    <row r="156" spans="2:10" ht="12" x14ac:dyDescent="0.2">
      <c r="B156" s="116" t="s">
        <v>614</v>
      </c>
      <c r="C156" s="18">
        <v>18.053662071741979</v>
      </c>
      <c r="D156" s="18">
        <v>0.80161516641294028</v>
      </c>
      <c r="E156" s="18">
        <v>0.3596551864693851</v>
      </c>
      <c r="F156" s="18">
        <v>0</v>
      </c>
      <c r="G156" s="18">
        <v>0.44195997994355518</v>
      </c>
      <c r="H156" s="18">
        <v>0</v>
      </c>
      <c r="I156" s="18">
        <v>18.855277238154919</v>
      </c>
      <c r="J156" s="39"/>
    </row>
    <row r="157" spans="2:10" s="37" customFormat="1" ht="12" x14ac:dyDescent="0.2">
      <c r="B157" s="116" t="s">
        <v>615</v>
      </c>
      <c r="C157" s="18">
        <v>106.18185345474755</v>
      </c>
      <c r="D157" s="18">
        <v>1.5123510110976071</v>
      </c>
      <c r="E157" s="18">
        <v>-1.0280949317061927</v>
      </c>
      <c r="F157" s="18">
        <v>0</v>
      </c>
      <c r="G157" s="18">
        <v>2.5404459428037995</v>
      </c>
      <c r="H157" s="18">
        <v>0</v>
      </c>
      <c r="I157" s="18">
        <v>107.69420446584516</v>
      </c>
      <c r="J157" s="39"/>
    </row>
    <row r="158" spans="2:10" ht="12" hidden="1" x14ac:dyDescent="0.2">
      <c r="B158" s="161" t="s">
        <v>613</v>
      </c>
      <c r="C158" s="18">
        <v>0</v>
      </c>
      <c r="D158" s="18">
        <v>0</v>
      </c>
      <c r="E158" s="18">
        <v>0</v>
      </c>
      <c r="F158" s="18">
        <v>0</v>
      </c>
      <c r="G158" s="18">
        <v>0</v>
      </c>
      <c r="H158" s="18">
        <v>0</v>
      </c>
      <c r="I158" s="18">
        <v>0</v>
      </c>
      <c r="J158" s="39"/>
    </row>
    <row r="159" spans="2:10" ht="12" hidden="1" x14ac:dyDescent="0.2">
      <c r="B159" s="116" t="s">
        <v>614</v>
      </c>
      <c r="C159" s="18">
        <v>0</v>
      </c>
      <c r="D159" s="18">
        <v>0</v>
      </c>
      <c r="E159" s="18">
        <v>0</v>
      </c>
      <c r="F159" s="18">
        <v>0</v>
      </c>
      <c r="G159" s="18">
        <v>0</v>
      </c>
      <c r="H159" s="18">
        <v>0</v>
      </c>
      <c r="I159" s="18">
        <v>0</v>
      </c>
      <c r="J159" s="39"/>
    </row>
    <row r="160" spans="2:10" ht="12" hidden="1" x14ac:dyDescent="0.2">
      <c r="B160" s="116" t="s">
        <v>615</v>
      </c>
      <c r="C160" s="18">
        <v>0</v>
      </c>
      <c r="D160" s="18">
        <v>0</v>
      </c>
      <c r="E160" s="18">
        <v>0</v>
      </c>
      <c r="F160" s="18">
        <v>0</v>
      </c>
      <c r="G160" s="18">
        <v>0</v>
      </c>
      <c r="H160" s="18">
        <v>0</v>
      </c>
      <c r="I160" s="18">
        <v>0</v>
      </c>
      <c r="J160" s="39"/>
    </row>
    <row r="161" spans="2:10" ht="22.5" hidden="1" x14ac:dyDescent="0.2">
      <c r="B161" s="127" t="s">
        <v>364</v>
      </c>
      <c r="C161" s="253">
        <v>0</v>
      </c>
      <c r="D161" s="253">
        <v>0</v>
      </c>
      <c r="E161" s="253">
        <v>0</v>
      </c>
      <c r="F161" s="253">
        <v>0</v>
      </c>
      <c r="G161" s="253">
        <v>0</v>
      </c>
      <c r="H161" s="253">
        <v>0</v>
      </c>
      <c r="I161" s="253">
        <v>0</v>
      </c>
      <c r="J161" s="39"/>
    </row>
    <row r="162" spans="2:10" ht="12" hidden="1" x14ac:dyDescent="0.2">
      <c r="B162" s="116" t="s">
        <v>219</v>
      </c>
      <c r="C162" s="275">
        <v>0</v>
      </c>
      <c r="D162" s="275">
        <v>0</v>
      </c>
      <c r="E162" s="275">
        <v>0</v>
      </c>
      <c r="F162" s="275">
        <v>0</v>
      </c>
      <c r="G162" s="275">
        <v>0</v>
      </c>
      <c r="H162" s="275">
        <v>0</v>
      </c>
      <c r="I162" s="275">
        <v>0</v>
      </c>
      <c r="J162" s="39"/>
    </row>
    <row r="163" spans="2:10" ht="22.5" hidden="1" x14ac:dyDescent="0.2">
      <c r="B163" s="116" t="s">
        <v>640</v>
      </c>
      <c r="C163" s="275">
        <v>0</v>
      </c>
      <c r="D163" s="275">
        <v>0</v>
      </c>
      <c r="E163" s="275">
        <v>0</v>
      </c>
      <c r="F163" s="275">
        <v>0</v>
      </c>
      <c r="G163" s="275">
        <v>0</v>
      </c>
      <c r="H163" s="275">
        <v>0</v>
      </c>
      <c r="I163" s="275">
        <v>0</v>
      </c>
      <c r="J163" s="39"/>
    </row>
    <row r="164" spans="2:10" ht="12" hidden="1" x14ac:dyDescent="0.2">
      <c r="B164" s="116" t="s">
        <v>209</v>
      </c>
      <c r="C164" s="275">
        <v>0</v>
      </c>
      <c r="D164" s="275">
        <v>0</v>
      </c>
      <c r="E164" s="275">
        <v>0</v>
      </c>
      <c r="F164" s="275">
        <v>0</v>
      </c>
      <c r="G164" s="275">
        <v>0</v>
      </c>
      <c r="H164" s="275">
        <v>0</v>
      </c>
      <c r="I164" s="275">
        <v>0</v>
      </c>
      <c r="J164" s="39"/>
    </row>
    <row r="165" spans="2:10" ht="12" hidden="1" x14ac:dyDescent="0.2">
      <c r="B165" s="116" t="s">
        <v>210</v>
      </c>
      <c r="C165" s="275">
        <v>0</v>
      </c>
      <c r="D165" s="275">
        <v>0</v>
      </c>
      <c r="E165" s="275">
        <v>0</v>
      </c>
      <c r="F165" s="275">
        <v>0</v>
      </c>
      <c r="G165" s="275">
        <v>0</v>
      </c>
      <c r="H165" s="275">
        <v>0</v>
      </c>
      <c r="I165" s="275">
        <v>0</v>
      </c>
      <c r="J165" s="39"/>
    </row>
    <row r="166" spans="2:10" ht="12" hidden="1" x14ac:dyDescent="0.2">
      <c r="B166" s="116" t="s">
        <v>211</v>
      </c>
      <c r="C166" s="275">
        <v>0</v>
      </c>
      <c r="D166" s="275">
        <v>0</v>
      </c>
      <c r="E166" s="275">
        <v>0</v>
      </c>
      <c r="F166" s="275">
        <v>0</v>
      </c>
      <c r="G166" s="275">
        <v>0</v>
      </c>
      <c r="H166" s="275">
        <v>0</v>
      </c>
      <c r="I166" s="275">
        <v>0</v>
      </c>
      <c r="J166" s="39"/>
    </row>
    <row r="167" spans="2:10" s="37" customFormat="1" ht="22.5" hidden="1" x14ac:dyDescent="0.2">
      <c r="B167" s="116" t="s">
        <v>401</v>
      </c>
      <c r="C167" s="275">
        <v>0</v>
      </c>
      <c r="D167" s="275">
        <v>0</v>
      </c>
      <c r="E167" s="275">
        <v>0</v>
      </c>
      <c r="F167" s="275">
        <v>0</v>
      </c>
      <c r="G167" s="275">
        <v>0</v>
      </c>
      <c r="H167" s="275">
        <v>0</v>
      </c>
      <c r="I167" s="275">
        <v>0</v>
      </c>
      <c r="J167" s="39"/>
    </row>
    <row r="168" spans="2:10" s="37" customFormat="1" ht="12" hidden="1" x14ac:dyDescent="0.2">
      <c r="B168" s="161" t="s">
        <v>612</v>
      </c>
      <c r="C168" s="18">
        <v>0</v>
      </c>
      <c r="D168" s="18">
        <v>0</v>
      </c>
      <c r="E168" s="18">
        <v>0</v>
      </c>
      <c r="F168" s="18">
        <v>0</v>
      </c>
      <c r="G168" s="18">
        <v>0</v>
      </c>
      <c r="H168" s="18">
        <v>0</v>
      </c>
      <c r="I168" s="18">
        <v>0</v>
      </c>
      <c r="J168" s="39"/>
    </row>
    <row r="169" spans="2:10" s="37" customFormat="1" ht="12" hidden="1" x14ac:dyDescent="0.2">
      <c r="B169" s="161" t="s">
        <v>613</v>
      </c>
      <c r="C169" s="18">
        <v>0</v>
      </c>
      <c r="D169" s="18">
        <v>0</v>
      </c>
      <c r="E169" s="18">
        <v>0</v>
      </c>
      <c r="F169" s="18">
        <v>0</v>
      </c>
      <c r="G169" s="18">
        <v>0</v>
      </c>
      <c r="H169" s="18">
        <v>0</v>
      </c>
      <c r="I169" s="18">
        <v>0</v>
      </c>
      <c r="J169" s="39"/>
    </row>
    <row r="170" spans="2:10" s="37" customFormat="1" ht="22.5" hidden="1" x14ac:dyDescent="0.2">
      <c r="B170" s="116" t="s">
        <v>213</v>
      </c>
      <c r="C170" s="5">
        <v>0</v>
      </c>
      <c r="D170" s="5">
        <v>0</v>
      </c>
      <c r="E170" s="5">
        <v>0</v>
      </c>
      <c r="F170" s="5">
        <v>0</v>
      </c>
      <c r="G170" s="5">
        <v>0</v>
      </c>
      <c r="H170" s="5">
        <v>0</v>
      </c>
      <c r="I170" s="5">
        <v>0</v>
      </c>
      <c r="J170" s="39"/>
    </row>
    <row r="171" spans="2:10" s="37" customFormat="1" ht="22.5" hidden="1" x14ac:dyDescent="0.2">
      <c r="B171" s="116" t="s">
        <v>365</v>
      </c>
      <c r="C171" s="5">
        <v>0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39"/>
    </row>
    <row r="172" spans="2:10" ht="12" hidden="1" x14ac:dyDescent="0.2">
      <c r="B172" s="116" t="s">
        <v>215</v>
      </c>
      <c r="C172" s="5">
        <v>0</v>
      </c>
      <c r="D172" s="5">
        <v>0</v>
      </c>
      <c r="E172" s="5">
        <v>0</v>
      </c>
      <c r="F172" s="5">
        <v>0</v>
      </c>
      <c r="G172" s="5">
        <v>0</v>
      </c>
      <c r="H172" s="5">
        <v>0</v>
      </c>
      <c r="I172" s="5">
        <v>0</v>
      </c>
      <c r="J172" s="39"/>
    </row>
    <row r="173" spans="2:10" s="37" customFormat="1" ht="22.5" hidden="1" x14ac:dyDescent="0.2">
      <c r="B173" s="116" t="s">
        <v>216</v>
      </c>
      <c r="C173" s="5">
        <v>0</v>
      </c>
      <c r="D173" s="5">
        <v>0</v>
      </c>
      <c r="E173" s="5">
        <v>0</v>
      </c>
      <c r="F173" s="5">
        <v>0</v>
      </c>
      <c r="G173" s="5">
        <v>0</v>
      </c>
      <c r="H173" s="5">
        <v>0</v>
      </c>
      <c r="I173" s="5">
        <v>0</v>
      </c>
      <c r="J173" s="39"/>
    </row>
    <row r="174" spans="2:10" s="37" customFormat="1" ht="12" hidden="1" x14ac:dyDescent="0.2">
      <c r="B174" s="116" t="s">
        <v>217</v>
      </c>
      <c r="C174" s="5">
        <v>0</v>
      </c>
      <c r="D174" s="5">
        <v>0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39"/>
    </row>
    <row r="175" spans="2:10" s="37" customFormat="1" ht="22.5" hidden="1" x14ac:dyDescent="0.2">
      <c r="B175" s="116" t="s">
        <v>366</v>
      </c>
      <c r="C175" s="5">
        <v>0</v>
      </c>
      <c r="D175" s="5">
        <v>0</v>
      </c>
      <c r="E175" s="5">
        <v>0</v>
      </c>
      <c r="F175" s="5">
        <v>0</v>
      </c>
      <c r="G175" s="5">
        <v>0</v>
      </c>
      <c r="H175" s="5">
        <v>0</v>
      </c>
      <c r="I175" s="5">
        <v>0</v>
      </c>
      <c r="J175" s="39"/>
    </row>
    <row r="176" spans="2:10" s="37" customFormat="1" ht="12" x14ac:dyDescent="0.2">
      <c r="B176" s="127" t="s">
        <v>220</v>
      </c>
      <c r="C176" s="253">
        <v>213.73266167526583</v>
      </c>
      <c r="D176" s="253">
        <v>-38.290390130265877</v>
      </c>
      <c r="E176" s="253">
        <v>-42.259316512877056</v>
      </c>
      <c r="F176" s="253">
        <v>0</v>
      </c>
      <c r="G176" s="253">
        <v>3.9689263826111798</v>
      </c>
      <c r="H176" s="253">
        <v>0</v>
      </c>
      <c r="I176" s="253">
        <v>175.44227154499995</v>
      </c>
      <c r="J176" s="39"/>
    </row>
    <row r="177" spans="2:10" ht="12" hidden="1" x14ac:dyDescent="0.2">
      <c r="B177" s="116" t="s">
        <v>169</v>
      </c>
      <c r="C177" s="5">
        <v>0</v>
      </c>
      <c r="D177" s="5">
        <v>0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  <c r="J177" s="39"/>
    </row>
    <row r="178" spans="2:10" ht="12" hidden="1" x14ac:dyDescent="0.2">
      <c r="B178" s="116" t="s">
        <v>181</v>
      </c>
      <c r="C178" s="275">
        <v>0</v>
      </c>
      <c r="D178" s="275">
        <v>0</v>
      </c>
      <c r="E178" s="275">
        <v>0</v>
      </c>
      <c r="F178" s="275">
        <v>0</v>
      </c>
      <c r="G178" s="275">
        <v>0</v>
      </c>
      <c r="H178" s="275">
        <v>0</v>
      </c>
      <c r="I178" s="275">
        <v>0</v>
      </c>
      <c r="J178" s="39"/>
    </row>
    <row r="179" spans="2:10" ht="12" hidden="1" x14ac:dyDescent="0.2">
      <c r="B179" s="116" t="s">
        <v>182</v>
      </c>
      <c r="C179" s="275">
        <v>0</v>
      </c>
      <c r="D179" s="275">
        <v>0</v>
      </c>
      <c r="E179" s="275">
        <v>0</v>
      </c>
      <c r="F179" s="275">
        <v>0</v>
      </c>
      <c r="G179" s="275">
        <v>0</v>
      </c>
      <c r="H179" s="275">
        <v>0</v>
      </c>
      <c r="I179" s="275">
        <v>0</v>
      </c>
      <c r="J179" s="39"/>
    </row>
    <row r="180" spans="2:10" ht="22.5" hidden="1" x14ac:dyDescent="0.2">
      <c r="B180" s="116" t="s">
        <v>639</v>
      </c>
      <c r="C180" s="5">
        <v>0</v>
      </c>
      <c r="D180" s="5">
        <v>0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39"/>
    </row>
    <row r="181" spans="2:10" ht="12" hidden="1" x14ac:dyDescent="0.2">
      <c r="B181" s="116" t="s">
        <v>181</v>
      </c>
      <c r="C181" s="275">
        <v>0</v>
      </c>
      <c r="D181" s="275">
        <v>0</v>
      </c>
      <c r="E181" s="275">
        <v>0</v>
      </c>
      <c r="F181" s="275">
        <v>0</v>
      </c>
      <c r="G181" s="275">
        <v>0</v>
      </c>
      <c r="H181" s="275">
        <v>0</v>
      </c>
      <c r="I181" s="275">
        <v>0</v>
      </c>
      <c r="J181" s="39"/>
    </row>
    <row r="182" spans="2:10" ht="12" hidden="1" x14ac:dyDescent="0.2">
      <c r="B182" s="116" t="s">
        <v>182</v>
      </c>
      <c r="C182" s="275">
        <v>0</v>
      </c>
      <c r="D182" s="275">
        <v>0</v>
      </c>
      <c r="E182" s="275">
        <v>0</v>
      </c>
      <c r="F182" s="275">
        <v>0</v>
      </c>
      <c r="G182" s="275">
        <v>0</v>
      </c>
      <c r="H182" s="275">
        <v>0</v>
      </c>
      <c r="I182" s="275">
        <v>0</v>
      </c>
      <c r="J182" s="39"/>
    </row>
    <row r="183" spans="2:10" ht="12" hidden="1" x14ac:dyDescent="0.2">
      <c r="B183" s="116" t="s">
        <v>112</v>
      </c>
      <c r="C183" s="5">
        <v>0</v>
      </c>
      <c r="D183" s="5">
        <v>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39"/>
    </row>
    <row r="184" spans="2:10" ht="12" hidden="1" x14ac:dyDescent="0.2">
      <c r="B184" s="116" t="s">
        <v>181</v>
      </c>
      <c r="C184" s="275">
        <v>0</v>
      </c>
      <c r="D184" s="275">
        <v>0</v>
      </c>
      <c r="E184" s="275">
        <v>0</v>
      </c>
      <c r="F184" s="275">
        <v>0</v>
      </c>
      <c r="G184" s="275">
        <v>0</v>
      </c>
      <c r="H184" s="275">
        <v>0</v>
      </c>
      <c r="I184" s="275">
        <v>0</v>
      </c>
      <c r="J184" s="39"/>
    </row>
    <row r="185" spans="2:10" ht="12" hidden="1" x14ac:dyDescent="0.2">
      <c r="B185" s="116" t="s">
        <v>182</v>
      </c>
      <c r="C185" s="275">
        <v>0</v>
      </c>
      <c r="D185" s="275">
        <v>0</v>
      </c>
      <c r="E185" s="275">
        <v>0</v>
      </c>
      <c r="F185" s="275">
        <v>0</v>
      </c>
      <c r="G185" s="275">
        <v>0</v>
      </c>
      <c r="H185" s="275">
        <v>0</v>
      </c>
      <c r="I185" s="275">
        <v>0</v>
      </c>
      <c r="J185" s="39"/>
    </row>
    <row r="186" spans="2:10" s="37" customFormat="1" ht="12" x14ac:dyDescent="0.2">
      <c r="B186" s="116" t="s">
        <v>170</v>
      </c>
      <c r="C186" s="5">
        <v>213.73266167526583</v>
      </c>
      <c r="D186" s="5">
        <v>-38.290390130265877</v>
      </c>
      <c r="E186" s="5">
        <v>-42.259316512877056</v>
      </c>
      <c r="F186" s="5">
        <v>0</v>
      </c>
      <c r="G186" s="5">
        <v>3.9689263826111798</v>
      </c>
      <c r="H186" s="5">
        <v>0</v>
      </c>
      <c r="I186" s="5">
        <v>175.44227154499995</v>
      </c>
      <c r="J186" s="39"/>
    </row>
    <row r="187" spans="2:10" ht="12" x14ac:dyDescent="0.2">
      <c r="B187" s="116" t="s">
        <v>181</v>
      </c>
      <c r="C187" s="275">
        <v>167.93249667333512</v>
      </c>
      <c r="D187" s="275">
        <v>-21.867734524396724</v>
      </c>
      <c r="E187" s="275">
        <v>-25.244065936825319</v>
      </c>
      <c r="F187" s="275">
        <v>0</v>
      </c>
      <c r="G187" s="275">
        <v>3.3763314124285948</v>
      </c>
      <c r="H187" s="275">
        <v>0</v>
      </c>
      <c r="I187" s="275">
        <v>146.0647621489384</v>
      </c>
      <c r="J187" s="39"/>
    </row>
    <row r="188" spans="2:10" s="37" customFormat="1" ht="12" x14ac:dyDescent="0.2">
      <c r="B188" s="116" t="s">
        <v>182</v>
      </c>
      <c r="C188" s="275">
        <v>45.800165001930701</v>
      </c>
      <c r="D188" s="275">
        <v>-16.422655605869153</v>
      </c>
      <c r="E188" s="275">
        <v>-17.015250576051741</v>
      </c>
      <c r="F188" s="275">
        <v>0</v>
      </c>
      <c r="G188" s="275">
        <v>0.59259497018258855</v>
      </c>
      <c r="H188" s="275">
        <v>0</v>
      </c>
      <c r="I188" s="275">
        <v>29.377509396061548</v>
      </c>
      <c r="J188" s="39"/>
    </row>
    <row r="189" spans="2:10" ht="12" x14ac:dyDescent="0.2">
      <c r="B189" s="116" t="s">
        <v>171</v>
      </c>
      <c r="C189" s="5">
        <v>5.3798546808390313</v>
      </c>
      <c r="D189" s="5">
        <v>-0.14579547688608585</v>
      </c>
      <c r="E189" s="5">
        <v>-0.27041820732362887</v>
      </c>
      <c r="F189" s="5">
        <v>0</v>
      </c>
      <c r="G189" s="5">
        <v>0.12462273043754302</v>
      </c>
      <c r="H189" s="5">
        <v>0</v>
      </c>
      <c r="I189" s="5">
        <v>5.2340592039529454</v>
      </c>
      <c r="J189" s="39"/>
    </row>
    <row r="190" spans="2:10" ht="12" x14ac:dyDescent="0.2">
      <c r="B190" s="116" t="s">
        <v>183</v>
      </c>
      <c r="C190" s="275">
        <v>5.3798546808390313</v>
      </c>
      <c r="D190" s="275">
        <v>-0.14579547688608585</v>
      </c>
      <c r="E190" s="275">
        <v>-0.27041820732362887</v>
      </c>
      <c r="F190" s="275">
        <v>0</v>
      </c>
      <c r="G190" s="275">
        <v>0.12462273043754302</v>
      </c>
      <c r="H190" s="275">
        <v>0</v>
      </c>
      <c r="I190" s="275">
        <v>5.2340592039529454</v>
      </c>
      <c r="J190" s="39"/>
    </row>
    <row r="191" spans="2:10" ht="12" x14ac:dyDescent="0.2">
      <c r="B191" s="116" t="s">
        <v>184</v>
      </c>
      <c r="C191" s="275">
        <v>0</v>
      </c>
      <c r="D191" s="275">
        <v>0</v>
      </c>
      <c r="E191" s="275">
        <v>0</v>
      </c>
      <c r="F191" s="275">
        <v>0</v>
      </c>
      <c r="G191" s="275">
        <v>0</v>
      </c>
      <c r="H191" s="275">
        <v>0</v>
      </c>
      <c r="I191" s="275">
        <v>0</v>
      </c>
      <c r="J191" s="39"/>
    </row>
    <row r="192" spans="2:10" s="37" customFormat="1" ht="22.5" x14ac:dyDescent="0.2">
      <c r="B192" s="116" t="s">
        <v>399</v>
      </c>
      <c r="C192" s="5">
        <v>208.35280699442683</v>
      </c>
      <c r="D192" s="5">
        <v>-38.144594653379812</v>
      </c>
      <c r="E192" s="5">
        <v>-41.988898305553434</v>
      </c>
      <c r="F192" s="5">
        <v>0</v>
      </c>
      <c r="G192" s="5">
        <v>3.8443036521736218</v>
      </c>
      <c r="H192" s="5">
        <v>0</v>
      </c>
      <c r="I192" s="5">
        <v>170.20821234104702</v>
      </c>
      <c r="J192" s="39"/>
    </row>
    <row r="193" spans="2:10" ht="12" x14ac:dyDescent="0.2">
      <c r="B193" s="116" t="s">
        <v>183</v>
      </c>
      <c r="C193" s="275">
        <v>162.55264199249612</v>
      </c>
      <c r="D193" s="275">
        <v>-21.721939047510659</v>
      </c>
      <c r="E193" s="275">
        <v>-24.973647729501689</v>
      </c>
      <c r="F193" s="275">
        <v>0</v>
      </c>
      <c r="G193" s="275">
        <v>3.2517086819910297</v>
      </c>
      <c r="H193" s="275">
        <v>0</v>
      </c>
      <c r="I193" s="275">
        <v>140.83070294498546</v>
      </c>
      <c r="J193" s="39"/>
    </row>
    <row r="194" spans="2:10" s="37" customFormat="1" ht="12" x14ac:dyDescent="0.2">
      <c r="B194" s="116" t="s">
        <v>184</v>
      </c>
      <c r="C194" s="275">
        <v>45.800165001930701</v>
      </c>
      <c r="D194" s="275">
        <v>-16.422655605869153</v>
      </c>
      <c r="E194" s="275">
        <v>-17.015250576051741</v>
      </c>
      <c r="F194" s="275">
        <v>0</v>
      </c>
      <c r="G194" s="275">
        <v>0.59259497018258855</v>
      </c>
      <c r="H194" s="275">
        <v>0</v>
      </c>
      <c r="I194" s="275">
        <v>29.377509396061548</v>
      </c>
      <c r="J194" s="39"/>
    </row>
    <row r="195" spans="2:10" s="39" customFormat="1" ht="12" x14ac:dyDescent="0.2">
      <c r="B195" s="161" t="s">
        <v>612</v>
      </c>
      <c r="C195" s="18">
        <v>208.35280699442683</v>
      </c>
      <c r="D195" s="18">
        <v>-38.144594653379812</v>
      </c>
      <c r="E195" s="18">
        <v>-41.988898305553434</v>
      </c>
      <c r="F195" s="18">
        <v>0</v>
      </c>
      <c r="G195" s="18">
        <v>3.8443036521736218</v>
      </c>
      <c r="H195" s="18">
        <v>0</v>
      </c>
      <c r="I195" s="18">
        <v>170.20821234104702</v>
      </c>
    </row>
    <row r="196" spans="2:10" s="37" customFormat="1" ht="12" x14ac:dyDescent="0.2">
      <c r="B196" s="116" t="s">
        <v>614</v>
      </c>
      <c r="C196" s="18">
        <v>162.55264199249612</v>
      </c>
      <c r="D196" s="18">
        <v>-21.721939047510659</v>
      </c>
      <c r="E196" s="18">
        <v>-24.973647729501689</v>
      </c>
      <c r="F196" s="18">
        <v>0</v>
      </c>
      <c r="G196" s="18">
        <v>3.2517086819910297</v>
      </c>
      <c r="H196" s="18">
        <v>0</v>
      </c>
      <c r="I196" s="18">
        <v>140.83070294498546</v>
      </c>
      <c r="J196" s="39"/>
    </row>
    <row r="197" spans="2:10" s="37" customFormat="1" ht="12" x14ac:dyDescent="0.2">
      <c r="B197" s="116" t="s">
        <v>615</v>
      </c>
      <c r="C197" s="18">
        <v>45.800165001930701</v>
      </c>
      <c r="D197" s="18">
        <v>-16.422655605869153</v>
      </c>
      <c r="E197" s="18">
        <v>-17.015250576051741</v>
      </c>
      <c r="F197" s="18">
        <v>0</v>
      </c>
      <c r="G197" s="18">
        <v>0.59259497018258855</v>
      </c>
      <c r="H197" s="18">
        <v>0</v>
      </c>
      <c r="I197" s="18">
        <v>29.377509396061548</v>
      </c>
      <c r="J197" s="39"/>
    </row>
    <row r="198" spans="2:10" ht="12" hidden="1" x14ac:dyDescent="0.2">
      <c r="B198" s="161" t="s">
        <v>613</v>
      </c>
      <c r="C198" s="18">
        <v>0</v>
      </c>
      <c r="D198" s="18">
        <v>0</v>
      </c>
      <c r="E198" s="18">
        <v>0</v>
      </c>
      <c r="F198" s="18">
        <v>0</v>
      </c>
      <c r="G198" s="18">
        <v>0</v>
      </c>
      <c r="H198" s="18">
        <v>0</v>
      </c>
      <c r="I198" s="18">
        <v>0</v>
      </c>
      <c r="J198" s="39"/>
    </row>
    <row r="199" spans="2:10" ht="12" hidden="1" x14ac:dyDescent="0.2">
      <c r="B199" s="116" t="s">
        <v>614</v>
      </c>
      <c r="C199" s="18">
        <v>0</v>
      </c>
      <c r="D199" s="18">
        <v>0</v>
      </c>
      <c r="E199" s="18">
        <v>0</v>
      </c>
      <c r="F199" s="18">
        <v>0</v>
      </c>
      <c r="G199" s="18">
        <v>0</v>
      </c>
      <c r="H199" s="18">
        <v>0</v>
      </c>
      <c r="I199" s="18">
        <v>0</v>
      </c>
      <c r="J199" s="39"/>
    </row>
    <row r="200" spans="2:10" s="37" customFormat="1" ht="12" hidden="1" x14ac:dyDescent="0.2">
      <c r="B200" s="116" t="s">
        <v>615</v>
      </c>
      <c r="C200" s="18">
        <v>0</v>
      </c>
      <c r="D200" s="18">
        <v>0</v>
      </c>
      <c r="E200" s="18">
        <v>0</v>
      </c>
      <c r="F200" s="18">
        <v>0</v>
      </c>
      <c r="G200" s="18">
        <v>0</v>
      </c>
      <c r="H200" s="18">
        <v>0</v>
      </c>
      <c r="I200" s="18">
        <v>0</v>
      </c>
      <c r="J200" s="39"/>
    </row>
    <row r="201" spans="2:10" s="37" customFormat="1" ht="12" x14ac:dyDescent="0.2">
      <c r="B201" s="127" t="s">
        <v>402</v>
      </c>
      <c r="C201" s="253">
        <v>7.6655187072678235</v>
      </c>
      <c r="D201" s="253">
        <v>0.18479206062771247</v>
      </c>
      <c r="E201" s="253">
        <v>0</v>
      </c>
      <c r="F201" s="253">
        <v>0</v>
      </c>
      <c r="G201" s="253">
        <v>0.18479206062771247</v>
      </c>
      <c r="H201" s="253">
        <v>0</v>
      </c>
      <c r="I201" s="253">
        <v>7.8503107678955359</v>
      </c>
      <c r="J201" s="39"/>
    </row>
    <row r="202" spans="2:10" s="37" customFormat="1" ht="12" hidden="1" x14ac:dyDescent="0.2">
      <c r="B202" s="116" t="s">
        <v>169</v>
      </c>
      <c r="C202" s="5">
        <v>0</v>
      </c>
      <c r="D202" s="5">
        <v>0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39"/>
    </row>
    <row r="203" spans="2:10" s="37" customFormat="1" ht="12" hidden="1" x14ac:dyDescent="0.2">
      <c r="B203" s="116" t="s">
        <v>181</v>
      </c>
      <c r="C203" s="275">
        <v>0</v>
      </c>
      <c r="D203" s="275">
        <v>0</v>
      </c>
      <c r="E203" s="275">
        <v>0</v>
      </c>
      <c r="F203" s="275">
        <v>0</v>
      </c>
      <c r="G203" s="275">
        <v>0</v>
      </c>
      <c r="H203" s="275">
        <v>0</v>
      </c>
      <c r="I203" s="275">
        <v>0</v>
      </c>
      <c r="J203" s="39"/>
    </row>
    <row r="204" spans="2:10" s="37" customFormat="1" ht="12" hidden="1" x14ac:dyDescent="0.2">
      <c r="B204" s="116" t="s">
        <v>182</v>
      </c>
      <c r="C204" s="275">
        <v>0</v>
      </c>
      <c r="D204" s="275">
        <v>0</v>
      </c>
      <c r="E204" s="275">
        <v>0</v>
      </c>
      <c r="F204" s="275">
        <v>0</v>
      </c>
      <c r="G204" s="275">
        <v>0</v>
      </c>
      <c r="H204" s="275">
        <v>0</v>
      </c>
      <c r="I204" s="275">
        <v>0</v>
      </c>
      <c r="J204" s="39"/>
    </row>
    <row r="205" spans="2:10" s="37" customFormat="1" ht="22.5" hidden="1" x14ac:dyDescent="0.2">
      <c r="B205" s="116" t="s">
        <v>639</v>
      </c>
      <c r="C205" s="5">
        <v>0</v>
      </c>
      <c r="D205" s="5">
        <v>0</v>
      </c>
      <c r="E205" s="5">
        <v>0</v>
      </c>
      <c r="F205" s="5">
        <v>0</v>
      </c>
      <c r="G205" s="5">
        <v>0</v>
      </c>
      <c r="H205" s="5">
        <v>0</v>
      </c>
      <c r="I205" s="5">
        <v>0</v>
      </c>
      <c r="J205" s="39"/>
    </row>
    <row r="206" spans="2:10" s="37" customFormat="1" ht="12" hidden="1" x14ac:dyDescent="0.2">
      <c r="B206" s="116" t="s">
        <v>181</v>
      </c>
      <c r="C206" s="275">
        <v>0</v>
      </c>
      <c r="D206" s="275">
        <v>0</v>
      </c>
      <c r="E206" s="275">
        <v>0</v>
      </c>
      <c r="F206" s="275">
        <v>0</v>
      </c>
      <c r="G206" s="275">
        <v>0</v>
      </c>
      <c r="H206" s="275">
        <v>0</v>
      </c>
      <c r="I206" s="275">
        <v>0</v>
      </c>
      <c r="J206" s="39"/>
    </row>
    <row r="207" spans="2:10" s="37" customFormat="1" ht="12" hidden="1" x14ac:dyDescent="0.2">
      <c r="B207" s="116" t="s">
        <v>182</v>
      </c>
      <c r="C207" s="275">
        <v>0</v>
      </c>
      <c r="D207" s="275">
        <v>0</v>
      </c>
      <c r="E207" s="275">
        <v>0</v>
      </c>
      <c r="F207" s="275">
        <v>0</v>
      </c>
      <c r="G207" s="275">
        <v>0</v>
      </c>
      <c r="H207" s="275">
        <v>0</v>
      </c>
      <c r="I207" s="275">
        <v>0</v>
      </c>
      <c r="J207" s="39"/>
    </row>
    <row r="208" spans="2:10" s="37" customFormat="1" ht="12" hidden="1" x14ac:dyDescent="0.2">
      <c r="B208" s="116" t="s">
        <v>112</v>
      </c>
      <c r="C208" s="5">
        <v>0</v>
      </c>
      <c r="D208" s="5">
        <v>0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  <c r="J208" s="39"/>
    </row>
    <row r="209" spans="2:10" s="37" customFormat="1" ht="12" hidden="1" x14ac:dyDescent="0.2">
      <c r="B209" s="116" t="s">
        <v>181</v>
      </c>
      <c r="C209" s="275">
        <v>0</v>
      </c>
      <c r="D209" s="275">
        <v>0</v>
      </c>
      <c r="E209" s="275">
        <v>0</v>
      </c>
      <c r="F209" s="275">
        <v>0</v>
      </c>
      <c r="G209" s="275">
        <v>0</v>
      </c>
      <c r="H209" s="275">
        <v>0</v>
      </c>
      <c r="I209" s="275">
        <v>0</v>
      </c>
      <c r="J209" s="39"/>
    </row>
    <row r="210" spans="2:10" ht="12" hidden="1" x14ac:dyDescent="0.2">
      <c r="B210" s="116" t="s">
        <v>182</v>
      </c>
      <c r="C210" s="275">
        <v>0</v>
      </c>
      <c r="D210" s="275">
        <v>0</v>
      </c>
      <c r="E210" s="275">
        <v>0</v>
      </c>
      <c r="F210" s="275">
        <v>0</v>
      </c>
      <c r="G210" s="275">
        <v>0</v>
      </c>
      <c r="H210" s="275">
        <v>0</v>
      </c>
      <c r="I210" s="275">
        <v>0</v>
      </c>
      <c r="J210" s="39"/>
    </row>
    <row r="211" spans="2:10" ht="12" x14ac:dyDescent="0.2">
      <c r="B211" s="116" t="s">
        <v>170</v>
      </c>
      <c r="C211" s="5">
        <v>7.6655187072678235</v>
      </c>
      <c r="D211" s="5">
        <v>0.18479206062771247</v>
      </c>
      <c r="E211" s="5">
        <v>0</v>
      </c>
      <c r="F211" s="5">
        <v>0</v>
      </c>
      <c r="G211" s="5">
        <v>0.18479206062771247</v>
      </c>
      <c r="H211" s="5">
        <v>0</v>
      </c>
      <c r="I211" s="5">
        <v>7.8503107678955359</v>
      </c>
      <c r="J211" s="39"/>
    </row>
    <row r="212" spans="2:10" ht="12" hidden="1" x14ac:dyDescent="0.2">
      <c r="B212" s="116" t="s">
        <v>181</v>
      </c>
      <c r="C212" s="275">
        <v>0</v>
      </c>
      <c r="D212" s="275">
        <v>0</v>
      </c>
      <c r="E212" s="275">
        <v>0</v>
      </c>
      <c r="F212" s="275">
        <v>0</v>
      </c>
      <c r="G212" s="275">
        <v>0</v>
      </c>
      <c r="H212" s="275">
        <v>0</v>
      </c>
      <c r="I212" s="275">
        <v>0</v>
      </c>
      <c r="J212" s="39"/>
    </row>
    <row r="213" spans="2:10" ht="12" x14ac:dyDescent="0.2">
      <c r="B213" s="116" t="s">
        <v>182</v>
      </c>
      <c r="C213" s="275">
        <v>7.6655187072678235</v>
      </c>
      <c r="D213" s="275">
        <v>0.18479206062771247</v>
      </c>
      <c r="E213" s="275">
        <v>0</v>
      </c>
      <c r="F213" s="275">
        <v>0</v>
      </c>
      <c r="G213" s="275">
        <v>0.18479206062771247</v>
      </c>
      <c r="H213" s="275">
        <v>0</v>
      </c>
      <c r="I213" s="275">
        <v>7.8503107678955359</v>
      </c>
      <c r="J213" s="39"/>
    </row>
    <row r="214" spans="2:10" s="39" customFormat="1" ht="12" hidden="1" x14ac:dyDescent="0.2">
      <c r="B214" s="116" t="s">
        <v>171</v>
      </c>
      <c r="C214" s="5">
        <v>0</v>
      </c>
      <c r="D214" s="5">
        <v>0</v>
      </c>
      <c r="E214" s="5">
        <v>0</v>
      </c>
      <c r="F214" s="5">
        <v>0</v>
      </c>
      <c r="G214" s="5">
        <v>0</v>
      </c>
      <c r="H214" s="5">
        <v>0</v>
      </c>
      <c r="I214" s="5">
        <v>0</v>
      </c>
    </row>
    <row r="215" spans="2:10" s="39" customFormat="1" ht="12" hidden="1" x14ac:dyDescent="0.2">
      <c r="B215" s="116" t="s">
        <v>183</v>
      </c>
      <c r="C215" s="275">
        <v>0</v>
      </c>
      <c r="D215" s="275">
        <v>0</v>
      </c>
      <c r="E215" s="275">
        <v>0</v>
      </c>
      <c r="F215" s="275">
        <v>0</v>
      </c>
      <c r="G215" s="275">
        <v>0</v>
      </c>
      <c r="H215" s="275">
        <v>0</v>
      </c>
      <c r="I215" s="275">
        <v>0</v>
      </c>
    </row>
    <row r="216" spans="2:10" s="37" customFormat="1" ht="12" hidden="1" x14ac:dyDescent="0.2">
      <c r="B216" s="116" t="s">
        <v>184</v>
      </c>
      <c r="C216" s="275">
        <v>0</v>
      </c>
      <c r="D216" s="275">
        <v>0</v>
      </c>
      <c r="E216" s="275">
        <v>0</v>
      </c>
      <c r="F216" s="275">
        <v>0</v>
      </c>
      <c r="G216" s="275">
        <v>0</v>
      </c>
      <c r="H216" s="275">
        <v>0</v>
      </c>
      <c r="I216" s="275">
        <v>0</v>
      </c>
      <c r="J216" s="39"/>
    </row>
    <row r="217" spans="2:10" s="37" customFormat="1" ht="22.5" x14ac:dyDescent="0.2">
      <c r="B217" s="116" t="s">
        <v>399</v>
      </c>
      <c r="C217" s="5">
        <v>7.6655187072678235</v>
      </c>
      <c r="D217" s="5">
        <v>0.18479206062771247</v>
      </c>
      <c r="E217" s="5">
        <v>0</v>
      </c>
      <c r="F217" s="5">
        <v>0</v>
      </c>
      <c r="G217" s="5">
        <v>0.18479206062771247</v>
      </c>
      <c r="H217" s="5">
        <v>0</v>
      </c>
      <c r="I217" s="5">
        <v>7.8503107678955359</v>
      </c>
      <c r="J217" s="39"/>
    </row>
    <row r="218" spans="2:10" ht="12" hidden="1" x14ac:dyDescent="0.2">
      <c r="B218" s="116" t="s">
        <v>183</v>
      </c>
      <c r="C218" s="275">
        <v>0</v>
      </c>
      <c r="D218" s="275">
        <v>0</v>
      </c>
      <c r="E218" s="275">
        <v>0</v>
      </c>
      <c r="F218" s="275">
        <v>0</v>
      </c>
      <c r="G218" s="275">
        <v>0</v>
      </c>
      <c r="H218" s="275">
        <v>0</v>
      </c>
      <c r="I218" s="275">
        <v>0</v>
      </c>
      <c r="J218" s="39"/>
    </row>
    <row r="219" spans="2:10" ht="12" x14ac:dyDescent="0.2">
      <c r="B219" s="116" t="s">
        <v>184</v>
      </c>
      <c r="C219" s="275">
        <v>7.6655187072678235</v>
      </c>
      <c r="D219" s="275">
        <v>0.18479206062771247</v>
      </c>
      <c r="E219" s="275">
        <v>0</v>
      </c>
      <c r="F219" s="275">
        <v>0</v>
      </c>
      <c r="G219" s="275">
        <v>0.18479206062771247</v>
      </c>
      <c r="H219" s="275">
        <v>0</v>
      </c>
      <c r="I219" s="275">
        <v>7.8503107678955359</v>
      </c>
      <c r="J219" s="39"/>
    </row>
    <row r="220" spans="2:10" ht="12" x14ac:dyDescent="0.2">
      <c r="B220" s="161" t="s">
        <v>612</v>
      </c>
      <c r="C220" s="18">
        <v>7.6655187072678235</v>
      </c>
      <c r="D220" s="18">
        <v>0.18479206062771247</v>
      </c>
      <c r="E220" s="18">
        <v>0</v>
      </c>
      <c r="F220" s="18">
        <v>0</v>
      </c>
      <c r="G220" s="18">
        <v>0.18479206062771247</v>
      </c>
      <c r="H220" s="18">
        <v>0</v>
      </c>
      <c r="I220" s="18">
        <v>7.8503107678955359</v>
      </c>
      <c r="J220" s="39"/>
    </row>
    <row r="221" spans="2:10" ht="12" hidden="1" x14ac:dyDescent="0.2">
      <c r="B221" s="116" t="s">
        <v>614</v>
      </c>
      <c r="C221" s="18">
        <v>0</v>
      </c>
      <c r="D221" s="18">
        <v>0</v>
      </c>
      <c r="E221" s="18">
        <v>0</v>
      </c>
      <c r="F221" s="18">
        <v>0</v>
      </c>
      <c r="G221" s="18">
        <v>0</v>
      </c>
      <c r="H221" s="18">
        <v>0</v>
      </c>
      <c r="I221" s="18">
        <v>0</v>
      </c>
      <c r="J221" s="39"/>
    </row>
    <row r="222" spans="2:10" ht="12" x14ac:dyDescent="0.2">
      <c r="B222" s="116" t="s">
        <v>615</v>
      </c>
      <c r="C222" s="18">
        <v>7.6655187072678235</v>
      </c>
      <c r="D222" s="18">
        <v>0.18479206062771247</v>
      </c>
      <c r="E222" s="18">
        <v>0</v>
      </c>
      <c r="F222" s="18">
        <v>0</v>
      </c>
      <c r="G222" s="18">
        <v>0.18479206062771247</v>
      </c>
      <c r="H222" s="18">
        <v>0</v>
      </c>
      <c r="I222" s="18">
        <v>7.8503107678955359</v>
      </c>
      <c r="J222" s="39"/>
    </row>
    <row r="223" spans="2:10" ht="12" hidden="1" x14ac:dyDescent="0.2">
      <c r="B223" s="161" t="s">
        <v>613</v>
      </c>
      <c r="C223" s="18">
        <v>0</v>
      </c>
      <c r="D223" s="18">
        <v>0</v>
      </c>
      <c r="E223" s="18">
        <v>0</v>
      </c>
      <c r="F223" s="18">
        <v>0</v>
      </c>
      <c r="G223" s="18">
        <v>0</v>
      </c>
      <c r="H223" s="18">
        <v>0</v>
      </c>
      <c r="I223" s="18">
        <v>0</v>
      </c>
      <c r="J223" s="39"/>
    </row>
    <row r="224" spans="2:10" ht="12" hidden="1" x14ac:dyDescent="0.2">
      <c r="B224" s="116" t="s">
        <v>614</v>
      </c>
      <c r="C224" s="18">
        <v>0</v>
      </c>
      <c r="D224" s="18">
        <v>0</v>
      </c>
      <c r="E224" s="18">
        <v>0</v>
      </c>
      <c r="F224" s="18">
        <v>0</v>
      </c>
      <c r="G224" s="18">
        <v>0</v>
      </c>
      <c r="H224" s="18">
        <v>0</v>
      </c>
      <c r="I224" s="18">
        <v>0</v>
      </c>
      <c r="J224" s="39"/>
    </row>
    <row r="225" spans="2:10" s="37" customFormat="1" ht="12" hidden="1" x14ac:dyDescent="0.2">
      <c r="B225" s="116" t="s">
        <v>615</v>
      </c>
      <c r="C225" s="18">
        <v>0</v>
      </c>
      <c r="D225" s="18">
        <v>0</v>
      </c>
      <c r="E225" s="18">
        <v>0</v>
      </c>
      <c r="F225" s="18">
        <v>0</v>
      </c>
      <c r="G225" s="18">
        <v>0</v>
      </c>
      <c r="H225" s="18">
        <v>0</v>
      </c>
      <c r="I225" s="18">
        <v>0</v>
      </c>
      <c r="J225" s="39"/>
    </row>
    <row r="226" spans="2:10" s="37" customFormat="1" ht="12" x14ac:dyDescent="0.2">
      <c r="B226" s="127" t="s">
        <v>224</v>
      </c>
      <c r="C226" s="253">
        <v>5104.2665199949051</v>
      </c>
      <c r="D226" s="253">
        <v>162.2784074186593</v>
      </c>
      <c r="E226" s="253">
        <v>123.49551613428557</v>
      </c>
      <c r="F226" s="253">
        <v>-13.194770510443782</v>
      </c>
      <c r="G226" s="253">
        <v>51.977661794817514</v>
      </c>
      <c r="H226" s="253">
        <v>0</v>
      </c>
      <c r="I226" s="253">
        <v>5266.5449274135644</v>
      </c>
      <c r="J226" s="39"/>
    </row>
    <row r="227" spans="2:10" ht="12" x14ac:dyDescent="0.2">
      <c r="B227" s="116" t="s">
        <v>225</v>
      </c>
      <c r="C227" s="5">
        <v>8.8800571821017016</v>
      </c>
      <c r="D227" s="5">
        <v>0.52099447096001761</v>
      </c>
      <c r="E227" s="5">
        <v>0</v>
      </c>
      <c r="F227" s="5">
        <v>0.30127621105169161</v>
      </c>
      <c r="G227" s="5">
        <v>0.219718259908326</v>
      </c>
      <c r="H227" s="5">
        <v>0</v>
      </c>
      <c r="I227" s="5">
        <v>9.4010516530617192</v>
      </c>
      <c r="J227" s="39"/>
    </row>
    <row r="228" spans="2:10" ht="12" x14ac:dyDescent="0.2">
      <c r="B228" s="116" t="s">
        <v>226</v>
      </c>
      <c r="C228" s="5">
        <v>8.8800571821017016</v>
      </c>
      <c r="D228" s="5">
        <v>0.52099447096001761</v>
      </c>
      <c r="E228" s="5">
        <v>0</v>
      </c>
      <c r="F228" s="5">
        <v>0.30127621105169161</v>
      </c>
      <c r="G228" s="5">
        <v>0.219718259908326</v>
      </c>
      <c r="H228" s="5">
        <v>0</v>
      </c>
      <c r="I228" s="5">
        <v>9.4010516530617192</v>
      </c>
      <c r="J228" s="39"/>
    </row>
    <row r="229" spans="2:10" ht="12" hidden="1" x14ac:dyDescent="0.2">
      <c r="B229" s="116" t="s">
        <v>227</v>
      </c>
      <c r="C229" s="5">
        <v>0</v>
      </c>
      <c r="D229" s="5">
        <v>0</v>
      </c>
      <c r="E229" s="5">
        <v>0</v>
      </c>
      <c r="F229" s="5">
        <v>0</v>
      </c>
      <c r="G229" s="5">
        <v>0</v>
      </c>
      <c r="H229" s="5">
        <v>0</v>
      </c>
      <c r="I229" s="5">
        <v>0</v>
      </c>
      <c r="J229" s="39"/>
    </row>
    <row r="230" spans="2:10" ht="22.5" hidden="1" x14ac:dyDescent="0.2">
      <c r="B230" s="159" t="s">
        <v>403</v>
      </c>
      <c r="C230" s="5">
        <v>0</v>
      </c>
      <c r="D230" s="5">
        <v>0</v>
      </c>
      <c r="E230" s="5">
        <v>0</v>
      </c>
      <c r="F230" s="5">
        <v>0</v>
      </c>
      <c r="G230" s="5">
        <v>0</v>
      </c>
      <c r="H230" s="5">
        <v>0</v>
      </c>
      <c r="I230" s="5">
        <v>0</v>
      </c>
      <c r="J230" s="39"/>
    </row>
    <row r="231" spans="2:10" ht="12" x14ac:dyDescent="0.2">
      <c r="B231" s="116" t="s">
        <v>228</v>
      </c>
      <c r="C231" s="5">
        <v>1.6972277234661965</v>
      </c>
      <c r="D231" s="5">
        <v>-1.1558243311702521</v>
      </c>
      <c r="E231" s="5">
        <v>-1.2095407392677766</v>
      </c>
      <c r="F231" s="5">
        <v>0</v>
      </c>
      <c r="G231" s="5">
        <v>5.3716408097524537E-2</v>
      </c>
      <c r="H231" s="5">
        <v>0</v>
      </c>
      <c r="I231" s="5">
        <v>0.54140339229594447</v>
      </c>
      <c r="J231" s="39"/>
    </row>
    <row r="232" spans="2:10" ht="12" x14ac:dyDescent="0.2">
      <c r="B232" s="116" t="s">
        <v>229</v>
      </c>
      <c r="C232" s="5">
        <v>5.9573487957813127E-3</v>
      </c>
      <c r="D232" s="5">
        <v>1.4361334201776731E-4</v>
      </c>
      <c r="E232" s="5">
        <v>0</v>
      </c>
      <c r="F232" s="5">
        <v>0</v>
      </c>
      <c r="G232" s="5">
        <v>1.4361334201776731E-4</v>
      </c>
      <c r="H232" s="5">
        <v>0</v>
      </c>
      <c r="I232" s="5">
        <v>6.10096213779908E-3</v>
      </c>
      <c r="J232" s="39"/>
    </row>
    <row r="233" spans="2:10" ht="12" x14ac:dyDescent="0.2">
      <c r="B233" s="116" t="s">
        <v>230</v>
      </c>
      <c r="C233" s="5">
        <v>5093.6832777405407</v>
      </c>
      <c r="D233" s="5">
        <v>162.91309366552832</v>
      </c>
      <c r="E233" s="5">
        <v>124.70505687355335</v>
      </c>
      <c r="F233" s="5">
        <v>-13.496046721495475</v>
      </c>
      <c r="G233" s="5">
        <v>51.704083513470451</v>
      </c>
      <c r="H233" s="5">
        <v>0</v>
      </c>
      <c r="I233" s="5">
        <v>5256.596371406069</v>
      </c>
      <c r="J233" s="39"/>
    </row>
    <row r="234" spans="2:10" ht="13.5" customHeight="1" x14ac:dyDescent="0.2">
      <c r="B234" s="116" t="s">
        <v>231</v>
      </c>
      <c r="C234" s="5">
        <v>579.29566663633125</v>
      </c>
      <c r="D234" s="5">
        <v>120.87637496684454</v>
      </c>
      <c r="E234" s="5">
        <v>117.09923312370071</v>
      </c>
      <c r="F234" s="5">
        <v>0</v>
      </c>
      <c r="G234" s="5">
        <v>3.7771418431438235</v>
      </c>
      <c r="H234" s="5">
        <v>0</v>
      </c>
      <c r="I234" s="5">
        <v>700.17204160317578</v>
      </c>
      <c r="J234" s="39"/>
    </row>
    <row r="235" spans="2:10" ht="12" x14ac:dyDescent="0.2">
      <c r="B235" s="116" t="s">
        <v>232</v>
      </c>
      <c r="C235" s="5">
        <v>579.17474641857871</v>
      </c>
      <c r="D235" s="5">
        <v>120.59807872711019</v>
      </c>
      <c r="E235" s="5">
        <v>116.82549868675387</v>
      </c>
      <c r="F235" s="5">
        <v>0</v>
      </c>
      <c r="G235" s="5">
        <v>3.772580040356317</v>
      </c>
      <c r="H235" s="5">
        <v>0</v>
      </c>
      <c r="I235" s="5">
        <v>699.7728251456889</v>
      </c>
      <c r="J235" s="39"/>
    </row>
    <row r="236" spans="2:10" ht="12" x14ac:dyDescent="0.2">
      <c r="B236" s="116" t="s">
        <v>233</v>
      </c>
      <c r="C236" s="5">
        <v>0.12092021775254687</v>
      </c>
      <c r="D236" s="5">
        <v>0.27829623973433598</v>
      </c>
      <c r="E236" s="5">
        <v>0.27373443694684174</v>
      </c>
      <c r="F236" s="5">
        <v>0</v>
      </c>
      <c r="G236" s="5">
        <v>4.5618027874942402E-3</v>
      </c>
      <c r="H236" s="5">
        <v>0</v>
      </c>
      <c r="I236" s="5">
        <v>0.39921645748688284</v>
      </c>
      <c r="J236" s="39"/>
    </row>
    <row r="237" spans="2:10" ht="12" x14ac:dyDescent="0.2">
      <c r="B237" s="116" t="s">
        <v>234</v>
      </c>
      <c r="C237" s="5">
        <v>4514.38761110421</v>
      </c>
      <c r="D237" s="5">
        <v>42.036718698684126</v>
      </c>
      <c r="E237" s="5">
        <v>7.6058237498526271</v>
      </c>
      <c r="F237" s="5">
        <v>-13.496046721495475</v>
      </c>
      <c r="G237" s="5">
        <v>47.926941670326975</v>
      </c>
      <c r="H237" s="5">
        <v>0</v>
      </c>
      <c r="I237" s="5">
        <v>4556.4243298028941</v>
      </c>
      <c r="J237" s="39"/>
    </row>
    <row r="238" spans="2:10" ht="12" x14ac:dyDescent="0.2">
      <c r="B238" s="116" t="s">
        <v>235</v>
      </c>
      <c r="C238" s="5">
        <v>4514.38761110421</v>
      </c>
      <c r="D238" s="5">
        <v>42.036718698684126</v>
      </c>
      <c r="E238" s="5">
        <v>7.6058237498526271</v>
      </c>
      <c r="F238" s="5">
        <v>-13.496046721495475</v>
      </c>
      <c r="G238" s="5">
        <v>47.926941670326975</v>
      </c>
      <c r="H238" s="5">
        <v>0</v>
      </c>
      <c r="I238" s="5">
        <v>4556.4243298028941</v>
      </c>
      <c r="J238" s="39"/>
    </row>
    <row r="239" spans="2:10" s="37" customFormat="1" ht="12" x14ac:dyDescent="0.2">
      <c r="B239" s="116" t="s">
        <v>181</v>
      </c>
      <c r="C239" s="275">
        <v>934.87111945275251</v>
      </c>
      <c r="D239" s="275">
        <v>-203.94165889463375</v>
      </c>
      <c r="E239" s="275">
        <v>-202.36961361311316</v>
      </c>
      <c r="F239" s="275">
        <v>-0.61845829904648353</v>
      </c>
      <c r="G239" s="275">
        <v>-0.95358698247410389</v>
      </c>
      <c r="H239" s="275">
        <v>0</v>
      </c>
      <c r="I239" s="275">
        <v>730.92946055811876</v>
      </c>
      <c r="J239" s="39"/>
    </row>
    <row r="240" spans="2:10" s="37" customFormat="1" ht="12" x14ac:dyDescent="0.2">
      <c r="B240" s="116" t="s">
        <v>182</v>
      </c>
      <c r="C240" s="275">
        <v>3579.5164916514577</v>
      </c>
      <c r="D240" s="275">
        <v>245.97837759331742</v>
      </c>
      <c r="E240" s="275">
        <v>209.97543736296578</v>
      </c>
      <c r="F240" s="275">
        <v>-12.877588422448991</v>
      </c>
      <c r="G240" s="275">
        <v>48.880528652800635</v>
      </c>
      <c r="H240" s="275">
        <v>0</v>
      </c>
      <c r="I240" s="275">
        <v>3825.4948692447751</v>
      </c>
      <c r="J240" s="39"/>
    </row>
    <row r="241" spans="2:10" ht="22.5" hidden="1" x14ac:dyDescent="0.2">
      <c r="B241" s="116" t="s">
        <v>369</v>
      </c>
      <c r="C241" s="5">
        <v>0</v>
      </c>
      <c r="D241" s="5">
        <v>0</v>
      </c>
      <c r="E241" s="5">
        <v>0</v>
      </c>
      <c r="F241" s="5">
        <v>0</v>
      </c>
      <c r="G241" s="5">
        <v>0</v>
      </c>
      <c r="H241" s="5">
        <v>0</v>
      </c>
      <c r="I241" s="5">
        <v>0</v>
      </c>
      <c r="J241" s="39"/>
    </row>
    <row r="242" spans="2:10" ht="33.75" hidden="1" x14ac:dyDescent="0.2">
      <c r="B242" s="159" t="s">
        <v>404</v>
      </c>
      <c r="C242" s="5">
        <v>0</v>
      </c>
      <c r="D242" s="5">
        <v>0</v>
      </c>
      <c r="E242" s="5">
        <v>0</v>
      </c>
      <c r="F242" s="5">
        <v>0</v>
      </c>
      <c r="G242" s="5">
        <v>0</v>
      </c>
      <c r="H242" s="5">
        <v>0</v>
      </c>
      <c r="I242" s="5">
        <v>0</v>
      </c>
      <c r="J242" s="39"/>
    </row>
    <row r="243" spans="2:10" ht="12" hidden="1" x14ac:dyDescent="0.2">
      <c r="B243" s="116" t="s">
        <v>237</v>
      </c>
      <c r="C243" s="5">
        <v>0</v>
      </c>
      <c r="D243" s="5">
        <v>0</v>
      </c>
      <c r="E243" s="5">
        <v>0</v>
      </c>
      <c r="F243" s="5">
        <v>0</v>
      </c>
      <c r="G243" s="5">
        <v>0</v>
      </c>
      <c r="H243" s="5">
        <v>0</v>
      </c>
      <c r="I243" s="5">
        <v>0</v>
      </c>
      <c r="J243" s="39"/>
    </row>
    <row r="244" spans="2:10" ht="12" hidden="1" x14ac:dyDescent="0.2">
      <c r="B244" s="116" t="s">
        <v>238</v>
      </c>
      <c r="C244" s="5">
        <v>0</v>
      </c>
      <c r="D244" s="5">
        <v>0</v>
      </c>
      <c r="E244" s="5">
        <v>0</v>
      </c>
      <c r="F244" s="5">
        <v>0</v>
      </c>
      <c r="G244" s="5">
        <v>0</v>
      </c>
      <c r="H244" s="5">
        <v>0</v>
      </c>
      <c r="I244" s="5">
        <v>0</v>
      </c>
      <c r="J244" s="39"/>
    </row>
    <row r="245" spans="2:10" ht="12" x14ac:dyDescent="0.2">
      <c r="B245" s="156" t="s">
        <v>405</v>
      </c>
      <c r="C245" s="274">
        <v>13840.669541893238</v>
      </c>
      <c r="D245" s="274">
        <v>106.00303478970272</v>
      </c>
      <c r="E245" s="274">
        <v>377.46266638500742</v>
      </c>
      <c r="F245" s="274">
        <v>-260.5293692750368</v>
      </c>
      <c r="G245" s="274">
        <v>0.15402039222982822</v>
      </c>
      <c r="H245" s="274">
        <v>-11.084282712497728</v>
      </c>
      <c r="I245" s="274">
        <v>13946.67257668294</v>
      </c>
      <c r="J245" s="39"/>
    </row>
    <row r="246" spans="2:10" s="37" customFormat="1" ht="12" x14ac:dyDescent="0.2">
      <c r="B246" s="157" t="s">
        <v>415</v>
      </c>
      <c r="C246" s="253">
        <v>5373.3090105597303</v>
      </c>
      <c r="D246" s="253">
        <v>-267.82934825758366</v>
      </c>
      <c r="E246" s="253">
        <v>64.084556826754977</v>
      </c>
      <c r="F246" s="253">
        <v>-257.80358196712945</v>
      </c>
      <c r="G246" s="253">
        <v>-62.247177099603562</v>
      </c>
      <c r="H246" s="253">
        <v>-11.863146017605631</v>
      </c>
      <c r="I246" s="253">
        <v>5105.4796623021466</v>
      </c>
      <c r="J246" s="39"/>
    </row>
    <row r="247" spans="2:10" s="37" customFormat="1" ht="12" customHeight="1" x14ac:dyDescent="0.2">
      <c r="B247" s="116" t="s">
        <v>146</v>
      </c>
      <c r="C247" s="5">
        <v>3720.8272189590612</v>
      </c>
      <c r="D247" s="5">
        <v>-303.16307513028778</v>
      </c>
      <c r="E247" s="5">
        <v>55.30810901761371</v>
      </c>
      <c r="F247" s="5">
        <v>-257.80358196712945</v>
      </c>
      <c r="G247" s="5">
        <v>-88.804456163166435</v>
      </c>
      <c r="H247" s="5">
        <v>-11.863146017605631</v>
      </c>
      <c r="I247" s="5">
        <v>3417.6641438287734</v>
      </c>
      <c r="J247" s="39"/>
    </row>
    <row r="248" spans="2:10" ht="22.5" x14ac:dyDescent="0.2">
      <c r="B248" s="116" t="s">
        <v>148</v>
      </c>
      <c r="C248" s="5">
        <v>3720.8272189590612</v>
      </c>
      <c r="D248" s="5">
        <v>-303.16307513028778</v>
      </c>
      <c r="E248" s="5">
        <v>55.30810901761371</v>
      </c>
      <c r="F248" s="5">
        <v>-257.80358196712945</v>
      </c>
      <c r="G248" s="5">
        <v>-88.804456163166435</v>
      </c>
      <c r="H248" s="5">
        <v>-11.863146017605631</v>
      </c>
      <c r="I248" s="5">
        <v>3417.6641438287734</v>
      </c>
      <c r="J248" s="39"/>
    </row>
    <row r="249" spans="2:10" ht="22.5" hidden="1" x14ac:dyDescent="0.2">
      <c r="B249" s="116" t="s">
        <v>149</v>
      </c>
      <c r="C249" s="5">
        <v>0</v>
      </c>
      <c r="D249" s="5">
        <v>0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  <c r="J249" s="39"/>
    </row>
    <row r="250" spans="2:10" ht="12" hidden="1" x14ac:dyDescent="0.2">
      <c r="B250" s="116" t="s">
        <v>150</v>
      </c>
      <c r="C250" s="5">
        <v>0</v>
      </c>
      <c r="D250" s="5">
        <v>0</v>
      </c>
      <c r="E250" s="5">
        <v>0</v>
      </c>
      <c r="F250" s="5">
        <v>0</v>
      </c>
      <c r="G250" s="5">
        <v>0</v>
      </c>
      <c r="H250" s="5">
        <v>0</v>
      </c>
      <c r="I250" s="5">
        <v>0</v>
      </c>
      <c r="J250" s="39"/>
    </row>
    <row r="251" spans="2:10" ht="12" hidden="1" x14ac:dyDescent="0.2">
      <c r="B251" s="116" t="s">
        <v>151</v>
      </c>
      <c r="C251" s="5">
        <v>0</v>
      </c>
      <c r="D251" s="5">
        <v>0</v>
      </c>
      <c r="E251" s="5">
        <v>0</v>
      </c>
      <c r="F251" s="5">
        <v>0</v>
      </c>
      <c r="G251" s="5">
        <v>0</v>
      </c>
      <c r="H251" s="5">
        <v>0</v>
      </c>
      <c r="I251" s="5">
        <v>0</v>
      </c>
      <c r="J251" s="39"/>
    </row>
    <row r="252" spans="2:10" ht="22.5" hidden="1" x14ac:dyDescent="0.2">
      <c r="B252" s="116" t="s">
        <v>152</v>
      </c>
      <c r="C252" s="5">
        <v>0</v>
      </c>
      <c r="D252" s="5">
        <v>0</v>
      </c>
      <c r="E252" s="5">
        <v>0</v>
      </c>
      <c r="F252" s="5">
        <v>0</v>
      </c>
      <c r="G252" s="5">
        <v>0</v>
      </c>
      <c r="H252" s="5">
        <v>0</v>
      </c>
      <c r="I252" s="5">
        <v>0</v>
      </c>
      <c r="J252" s="39"/>
    </row>
    <row r="253" spans="2:10" s="37" customFormat="1" ht="22.5" hidden="1" x14ac:dyDescent="0.2">
      <c r="B253" s="116" t="s">
        <v>153</v>
      </c>
      <c r="C253" s="5">
        <v>0</v>
      </c>
      <c r="D253" s="5">
        <v>0</v>
      </c>
      <c r="E253" s="5">
        <v>0</v>
      </c>
      <c r="F253" s="5">
        <v>0</v>
      </c>
      <c r="G253" s="5">
        <v>0</v>
      </c>
      <c r="H253" s="5">
        <v>0</v>
      </c>
      <c r="I253" s="5">
        <v>0</v>
      </c>
      <c r="J253" s="39"/>
    </row>
    <row r="254" spans="2:10" s="37" customFormat="1" ht="12" hidden="1" x14ac:dyDescent="0.2">
      <c r="B254" s="116" t="s">
        <v>155</v>
      </c>
      <c r="C254" s="5">
        <v>0</v>
      </c>
      <c r="D254" s="5">
        <v>0</v>
      </c>
      <c r="E254" s="5">
        <v>0</v>
      </c>
      <c r="F254" s="5">
        <v>0</v>
      </c>
      <c r="G254" s="5">
        <v>0</v>
      </c>
      <c r="H254" s="5">
        <v>0</v>
      </c>
      <c r="I254" s="5">
        <v>0</v>
      </c>
      <c r="J254" s="39"/>
    </row>
    <row r="255" spans="2:10" ht="22.5" hidden="1" x14ac:dyDescent="0.2">
      <c r="B255" s="116" t="s">
        <v>178</v>
      </c>
      <c r="C255" s="5">
        <v>0</v>
      </c>
      <c r="D255" s="5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  <c r="J255" s="39"/>
    </row>
    <row r="256" spans="2:10" ht="12" x14ac:dyDescent="0.2">
      <c r="B256" s="116" t="s">
        <v>338</v>
      </c>
      <c r="C256" s="5">
        <v>1652.4817916006687</v>
      </c>
      <c r="D256" s="5">
        <v>35.333726872704347</v>
      </c>
      <c r="E256" s="5">
        <v>8.776447809141267</v>
      </c>
      <c r="F256" s="5">
        <v>0</v>
      </c>
      <c r="G256" s="5">
        <v>26.55727906356308</v>
      </c>
      <c r="H256" s="5">
        <v>0</v>
      </c>
      <c r="I256" s="5">
        <v>1687.815518473373</v>
      </c>
      <c r="J256" s="39"/>
    </row>
    <row r="257" spans="2:10" ht="22.5" x14ac:dyDescent="0.2">
      <c r="B257" s="116" t="s">
        <v>339</v>
      </c>
      <c r="C257" s="5">
        <v>1652.4817916006687</v>
      </c>
      <c r="D257" s="5">
        <v>35.333726872704347</v>
      </c>
      <c r="E257" s="5">
        <v>8.776447809141267</v>
      </c>
      <c r="F257" s="5">
        <v>0</v>
      </c>
      <c r="G257" s="5">
        <v>26.55727906356308</v>
      </c>
      <c r="H257" s="5">
        <v>0</v>
      </c>
      <c r="I257" s="5">
        <v>1687.815518473373</v>
      </c>
      <c r="J257" s="39"/>
    </row>
    <row r="258" spans="2:10" ht="22.5" hidden="1" x14ac:dyDescent="0.2">
      <c r="B258" s="116" t="s">
        <v>340</v>
      </c>
      <c r="C258" s="5">
        <v>0</v>
      </c>
      <c r="D258" s="5">
        <v>0</v>
      </c>
      <c r="E258" s="5">
        <v>0</v>
      </c>
      <c r="F258" s="5">
        <v>0</v>
      </c>
      <c r="G258" s="5">
        <v>0</v>
      </c>
      <c r="H258" s="5">
        <v>0</v>
      </c>
      <c r="I258" s="5">
        <v>0</v>
      </c>
      <c r="J258" s="39"/>
    </row>
    <row r="259" spans="2:10" ht="12" hidden="1" x14ac:dyDescent="0.2">
      <c r="B259" s="116" t="s">
        <v>341</v>
      </c>
      <c r="C259" s="5">
        <v>0</v>
      </c>
      <c r="D259" s="5">
        <v>0</v>
      </c>
      <c r="E259" s="5">
        <v>0</v>
      </c>
      <c r="F259" s="5">
        <v>0</v>
      </c>
      <c r="G259" s="5">
        <v>0</v>
      </c>
      <c r="H259" s="5">
        <v>0</v>
      </c>
      <c r="I259" s="5">
        <v>0</v>
      </c>
      <c r="J259" s="39"/>
    </row>
    <row r="260" spans="2:10" s="39" customFormat="1" ht="12" hidden="1" x14ac:dyDescent="0.2">
      <c r="B260" s="116" t="s">
        <v>342</v>
      </c>
      <c r="C260" s="5">
        <v>0</v>
      </c>
      <c r="D260" s="5">
        <v>0</v>
      </c>
      <c r="E260" s="5">
        <v>0</v>
      </c>
      <c r="F260" s="5">
        <v>0</v>
      </c>
      <c r="G260" s="5">
        <v>0</v>
      </c>
      <c r="H260" s="5">
        <v>0</v>
      </c>
      <c r="I260" s="5">
        <v>0</v>
      </c>
    </row>
    <row r="261" spans="2:10" s="37" customFormat="1" ht="22.5" hidden="1" x14ac:dyDescent="0.2">
      <c r="B261" s="116" t="s">
        <v>343</v>
      </c>
      <c r="C261" s="5">
        <v>0</v>
      </c>
      <c r="D261" s="5">
        <v>0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  <c r="J261" s="39"/>
    </row>
    <row r="262" spans="2:10" ht="22.5" hidden="1" x14ac:dyDescent="0.2">
      <c r="B262" s="116" t="s">
        <v>344</v>
      </c>
      <c r="C262" s="5">
        <v>0</v>
      </c>
      <c r="D262" s="5">
        <v>0</v>
      </c>
      <c r="E262" s="5">
        <v>0</v>
      </c>
      <c r="F262" s="5">
        <v>0</v>
      </c>
      <c r="G262" s="5">
        <v>0</v>
      </c>
      <c r="H262" s="5">
        <v>0</v>
      </c>
      <c r="I262" s="5">
        <v>0</v>
      </c>
      <c r="J262" s="39"/>
    </row>
    <row r="263" spans="2:10" s="37" customFormat="1" ht="12" hidden="1" x14ac:dyDescent="0.2">
      <c r="B263" s="116" t="s">
        <v>357</v>
      </c>
      <c r="C263" s="5">
        <v>0</v>
      </c>
      <c r="D263" s="5">
        <v>0</v>
      </c>
      <c r="E263" s="5">
        <v>0</v>
      </c>
      <c r="F263" s="5">
        <v>0</v>
      </c>
      <c r="G263" s="5">
        <v>0</v>
      </c>
      <c r="H263" s="5">
        <v>0</v>
      </c>
      <c r="I263" s="5">
        <v>0</v>
      </c>
      <c r="J263" s="39"/>
    </row>
    <row r="264" spans="2:10" ht="22.5" hidden="1" x14ac:dyDescent="0.2">
      <c r="B264" s="116" t="s">
        <v>346</v>
      </c>
      <c r="C264" s="5">
        <v>0</v>
      </c>
      <c r="D264" s="5">
        <v>0</v>
      </c>
      <c r="E264" s="5">
        <v>0</v>
      </c>
      <c r="F264" s="5">
        <v>0</v>
      </c>
      <c r="G264" s="5">
        <v>0</v>
      </c>
      <c r="H264" s="5">
        <v>0</v>
      </c>
      <c r="I264" s="5">
        <v>0</v>
      </c>
      <c r="J264" s="39"/>
    </row>
    <row r="265" spans="2:10" s="37" customFormat="1" ht="22.5" hidden="1" x14ac:dyDescent="0.2">
      <c r="B265" s="116" t="s">
        <v>347</v>
      </c>
      <c r="C265" s="5">
        <v>0</v>
      </c>
      <c r="D265" s="5">
        <v>0</v>
      </c>
      <c r="E265" s="5">
        <v>0</v>
      </c>
      <c r="F265" s="5">
        <v>0</v>
      </c>
      <c r="G265" s="5">
        <v>0</v>
      </c>
      <c r="H265" s="5">
        <v>0</v>
      </c>
      <c r="I265" s="5">
        <v>0</v>
      </c>
      <c r="J265" s="39"/>
    </row>
    <row r="266" spans="2:10" ht="12" hidden="1" x14ac:dyDescent="0.2">
      <c r="B266" s="116" t="s">
        <v>348</v>
      </c>
      <c r="C266" s="5">
        <v>0</v>
      </c>
      <c r="D266" s="5">
        <v>0</v>
      </c>
      <c r="E266" s="5">
        <v>0</v>
      </c>
      <c r="F266" s="5">
        <v>0</v>
      </c>
      <c r="G266" s="5">
        <v>0</v>
      </c>
      <c r="H266" s="5">
        <v>0</v>
      </c>
      <c r="I266" s="5">
        <v>0</v>
      </c>
      <c r="J266" s="39"/>
    </row>
    <row r="267" spans="2:10" s="37" customFormat="1" ht="22.5" hidden="1" x14ac:dyDescent="0.2">
      <c r="B267" s="116" t="s">
        <v>349</v>
      </c>
      <c r="C267" s="5">
        <v>0</v>
      </c>
      <c r="D267" s="5">
        <v>0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39"/>
    </row>
    <row r="268" spans="2:10" ht="22.5" hidden="1" x14ac:dyDescent="0.2">
      <c r="B268" s="116" t="s">
        <v>350</v>
      </c>
      <c r="C268" s="5">
        <v>0</v>
      </c>
      <c r="D268" s="5">
        <v>0</v>
      </c>
      <c r="E268" s="5">
        <v>0</v>
      </c>
      <c r="F268" s="5">
        <v>0</v>
      </c>
      <c r="G268" s="5">
        <v>0</v>
      </c>
      <c r="H268" s="5">
        <v>0</v>
      </c>
      <c r="I268" s="5">
        <v>0</v>
      </c>
      <c r="J268" s="39"/>
    </row>
    <row r="269" spans="2:10" ht="22.5" hidden="1" x14ac:dyDescent="0.2">
      <c r="B269" s="116" t="s">
        <v>351</v>
      </c>
      <c r="C269" s="5">
        <v>0</v>
      </c>
      <c r="D269" s="5">
        <v>0</v>
      </c>
      <c r="E269" s="5">
        <v>0</v>
      </c>
      <c r="F269" s="5">
        <v>0</v>
      </c>
      <c r="G269" s="5">
        <v>0</v>
      </c>
      <c r="H269" s="5">
        <v>0</v>
      </c>
      <c r="I269" s="5">
        <v>0</v>
      </c>
      <c r="J269" s="39"/>
    </row>
    <row r="270" spans="2:10" ht="12" x14ac:dyDescent="0.2">
      <c r="B270" s="130" t="s">
        <v>352</v>
      </c>
      <c r="C270" s="5">
        <v>879.26096950091983</v>
      </c>
      <c r="D270" s="5">
        <v>9.0895751390030455</v>
      </c>
      <c r="E270" s="5">
        <v>-2.8112657903935485</v>
      </c>
      <c r="F270" s="5">
        <v>0</v>
      </c>
      <c r="G270" s="5">
        <v>11.900840929396594</v>
      </c>
      <c r="H270" s="5">
        <v>0</v>
      </c>
      <c r="I270" s="5">
        <v>888.35054463992287</v>
      </c>
      <c r="J270" s="39"/>
    </row>
    <row r="271" spans="2:10" ht="22.5" x14ac:dyDescent="0.2">
      <c r="B271" s="130" t="s">
        <v>346</v>
      </c>
      <c r="C271" s="5">
        <v>879.26096950091983</v>
      </c>
      <c r="D271" s="5">
        <v>9.0895751390030455</v>
      </c>
      <c r="E271" s="5">
        <v>-2.8112657903935485</v>
      </c>
      <c r="F271" s="5">
        <v>0</v>
      </c>
      <c r="G271" s="5">
        <v>11.900840929396594</v>
      </c>
      <c r="H271" s="5">
        <v>0</v>
      </c>
      <c r="I271" s="5">
        <v>888.35054463992287</v>
      </c>
      <c r="J271" s="39"/>
    </row>
    <row r="272" spans="2:10" ht="22.5" hidden="1" x14ac:dyDescent="0.2">
      <c r="B272" s="130" t="s">
        <v>347</v>
      </c>
      <c r="C272" s="5">
        <v>0</v>
      </c>
      <c r="D272" s="5">
        <v>0</v>
      </c>
      <c r="E272" s="5">
        <v>0</v>
      </c>
      <c r="F272" s="5">
        <v>0</v>
      </c>
      <c r="G272" s="5">
        <v>0</v>
      </c>
      <c r="H272" s="5">
        <v>0</v>
      </c>
      <c r="I272" s="5">
        <v>0</v>
      </c>
      <c r="J272" s="39"/>
    </row>
    <row r="273" spans="2:10" s="37" customFormat="1" ht="12" hidden="1" x14ac:dyDescent="0.2">
      <c r="B273" s="130" t="s">
        <v>348</v>
      </c>
      <c r="C273" s="5">
        <v>0</v>
      </c>
      <c r="D273" s="5">
        <v>0</v>
      </c>
      <c r="E273" s="5">
        <v>0</v>
      </c>
      <c r="F273" s="5">
        <v>0</v>
      </c>
      <c r="G273" s="5">
        <v>0</v>
      </c>
      <c r="H273" s="5">
        <v>0</v>
      </c>
      <c r="I273" s="5">
        <v>0</v>
      </c>
      <c r="J273" s="39"/>
    </row>
    <row r="274" spans="2:10" ht="22.5" hidden="1" x14ac:dyDescent="0.2">
      <c r="B274" s="130" t="s">
        <v>349</v>
      </c>
      <c r="C274" s="5">
        <v>0</v>
      </c>
      <c r="D274" s="5">
        <v>0</v>
      </c>
      <c r="E274" s="5">
        <v>0</v>
      </c>
      <c r="F274" s="5">
        <v>0</v>
      </c>
      <c r="G274" s="5">
        <v>0</v>
      </c>
      <c r="H274" s="5">
        <v>0</v>
      </c>
      <c r="I274" s="5">
        <v>0</v>
      </c>
      <c r="J274" s="39"/>
    </row>
    <row r="275" spans="2:10" ht="22.5" hidden="1" x14ac:dyDescent="0.2">
      <c r="B275" s="130" t="s">
        <v>350</v>
      </c>
      <c r="C275" s="5">
        <v>0</v>
      </c>
      <c r="D275" s="5">
        <v>0</v>
      </c>
      <c r="E275" s="5">
        <v>0</v>
      </c>
      <c r="F275" s="5">
        <v>0</v>
      </c>
      <c r="G275" s="5">
        <v>0</v>
      </c>
      <c r="H275" s="5">
        <v>0</v>
      </c>
      <c r="I275" s="5">
        <v>0</v>
      </c>
      <c r="J275" s="39"/>
    </row>
    <row r="276" spans="2:10" ht="22.5" hidden="1" x14ac:dyDescent="0.2">
      <c r="B276" s="130" t="s">
        <v>351</v>
      </c>
      <c r="C276" s="5">
        <v>0</v>
      </c>
      <c r="D276" s="5">
        <v>0</v>
      </c>
      <c r="E276" s="5">
        <v>0</v>
      </c>
      <c r="F276" s="5">
        <v>0</v>
      </c>
      <c r="G276" s="5">
        <v>0</v>
      </c>
      <c r="H276" s="5">
        <v>0</v>
      </c>
      <c r="I276" s="5">
        <v>0</v>
      </c>
      <c r="J276" s="39"/>
    </row>
    <row r="277" spans="2:10" ht="12" x14ac:dyDescent="0.2">
      <c r="B277" s="130" t="s">
        <v>354</v>
      </c>
      <c r="C277" s="5">
        <v>302.85371632385113</v>
      </c>
      <c r="D277" s="5">
        <v>14.905048660949205</v>
      </c>
      <c r="E277" s="5">
        <v>11.587713599534814</v>
      </c>
      <c r="F277" s="5">
        <v>0</v>
      </c>
      <c r="G277" s="5">
        <v>3.3173350614143917</v>
      </c>
      <c r="H277" s="5">
        <v>0</v>
      </c>
      <c r="I277" s="5">
        <v>317.75876498480034</v>
      </c>
      <c r="J277" s="39"/>
    </row>
    <row r="278" spans="2:10" ht="22.5" x14ac:dyDescent="0.2">
      <c r="B278" s="130" t="s">
        <v>346</v>
      </c>
      <c r="C278" s="5">
        <v>302.85371632385113</v>
      </c>
      <c r="D278" s="5">
        <v>14.905048660949205</v>
      </c>
      <c r="E278" s="5">
        <v>11.587713599534814</v>
      </c>
      <c r="F278" s="5">
        <v>0</v>
      </c>
      <c r="G278" s="5">
        <v>3.3173350614143917</v>
      </c>
      <c r="H278" s="5">
        <v>0</v>
      </c>
      <c r="I278" s="5">
        <v>317.75876498480034</v>
      </c>
      <c r="J278" s="39"/>
    </row>
    <row r="279" spans="2:10" ht="22.5" hidden="1" x14ac:dyDescent="0.2">
      <c r="B279" s="130" t="s">
        <v>347</v>
      </c>
      <c r="C279" s="5">
        <v>0</v>
      </c>
      <c r="D279" s="5">
        <v>0</v>
      </c>
      <c r="E279" s="5">
        <v>0</v>
      </c>
      <c r="F279" s="5">
        <v>0</v>
      </c>
      <c r="G279" s="5">
        <v>0</v>
      </c>
      <c r="H279" s="5">
        <v>0</v>
      </c>
      <c r="I279" s="5">
        <v>0</v>
      </c>
      <c r="J279" s="39"/>
    </row>
    <row r="280" spans="2:10" s="37" customFormat="1" ht="12" hidden="1" x14ac:dyDescent="0.2">
      <c r="B280" s="130" t="s">
        <v>348</v>
      </c>
      <c r="C280" s="5">
        <v>0</v>
      </c>
      <c r="D280" s="5">
        <v>0</v>
      </c>
      <c r="E280" s="5">
        <v>0</v>
      </c>
      <c r="F280" s="5">
        <v>0</v>
      </c>
      <c r="G280" s="5">
        <v>0</v>
      </c>
      <c r="H280" s="5">
        <v>0</v>
      </c>
      <c r="I280" s="5">
        <v>0</v>
      </c>
      <c r="J280" s="39"/>
    </row>
    <row r="281" spans="2:10" s="37" customFormat="1" ht="22.5" hidden="1" x14ac:dyDescent="0.2">
      <c r="B281" s="130" t="s">
        <v>349</v>
      </c>
      <c r="C281" s="5">
        <v>0</v>
      </c>
      <c r="D281" s="5">
        <v>0</v>
      </c>
      <c r="E281" s="5">
        <v>0</v>
      </c>
      <c r="F281" s="5">
        <v>0</v>
      </c>
      <c r="G281" s="5">
        <v>0</v>
      </c>
      <c r="H281" s="5">
        <v>0</v>
      </c>
      <c r="I281" s="5">
        <v>0</v>
      </c>
      <c r="J281" s="39"/>
    </row>
    <row r="282" spans="2:10" ht="22.5" hidden="1" x14ac:dyDescent="0.2">
      <c r="B282" s="130" t="s">
        <v>350</v>
      </c>
      <c r="C282" s="5">
        <v>0</v>
      </c>
      <c r="D282" s="5">
        <v>0</v>
      </c>
      <c r="E282" s="5">
        <v>0</v>
      </c>
      <c r="F282" s="5">
        <v>0</v>
      </c>
      <c r="G282" s="5">
        <v>0</v>
      </c>
      <c r="H282" s="5">
        <v>0</v>
      </c>
      <c r="I282" s="5">
        <v>0</v>
      </c>
      <c r="J282" s="39"/>
    </row>
    <row r="283" spans="2:10" s="37" customFormat="1" ht="22.5" hidden="1" x14ac:dyDescent="0.2">
      <c r="B283" s="130" t="s">
        <v>351</v>
      </c>
      <c r="C283" s="5">
        <v>0</v>
      </c>
      <c r="D283" s="5">
        <v>0</v>
      </c>
      <c r="E283" s="5">
        <v>0</v>
      </c>
      <c r="F283" s="5">
        <v>0</v>
      </c>
      <c r="G283" s="5">
        <v>0</v>
      </c>
      <c r="H283" s="5">
        <v>0</v>
      </c>
      <c r="I283" s="5">
        <v>0</v>
      </c>
      <c r="J283" s="39"/>
    </row>
    <row r="284" spans="2:10" ht="12" x14ac:dyDescent="0.2">
      <c r="B284" s="130" t="s">
        <v>358</v>
      </c>
      <c r="C284" s="5">
        <v>470.36710577589747</v>
      </c>
      <c r="D284" s="5">
        <v>11.339103072752323</v>
      </c>
      <c r="E284" s="5">
        <v>0</v>
      </c>
      <c r="F284" s="5">
        <v>0</v>
      </c>
      <c r="G284" s="5">
        <v>11.339103072752323</v>
      </c>
      <c r="H284" s="5">
        <v>0</v>
      </c>
      <c r="I284" s="5">
        <v>481.70620884864979</v>
      </c>
      <c r="J284" s="39"/>
    </row>
    <row r="285" spans="2:10" s="37" customFormat="1" ht="22.5" x14ac:dyDescent="0.2">
      <c r="B285" s="130" t="s">
        <v>346</v>
      </c>
      <c r="C285" s="5">
        <v>470.36710577589747</v>
      </c>
      <c r="D285" s="5">
        <v>11.339103072752323</v>
      </c>
      <c r="E285" s="5">
        <v>0</v>
      </c>
      <c r="F285" s="5">
        <v>0</v>
      </c>
      <c r="G285" s="5">
        <v>11.339103072752323</v>
      </c>
      <c r="H285" s="5">
        <v>0</v>
      </c>
      <c r="I285" s="5">
        <v>481.70620884864979</v>
      </c>
      <c r="J285" s="39"/>
    </row>
    <row r="286" spans="2:10" ht="22.5" hidden="1" x14ac:dyDescent="0.2">
      <c r="B286" s="130" t="s">
        <v>347</v>
      </c>
      <c r="C286" s="5">
        <v>0</v>
      </c>
      <c r="D286" s="5">
        <v>0</v>
      </c>
      <c r="E286" s="5">
        <v>0</v>
      </c>
      <c r="F286" s="5">
        <v>0</v>
      </c>
      <c r="G286" s="5">
        <v>0</v>
      </c>
      <c r="H286" s="5">
        <v>0</v>
      </c>
      <c r="I286" s="5">
        <v>0</v>
      </c>
      <c r="J286" s="39"/>
    </row>
    <row r="287" spans="2:10" ht="12" hidden="1" x14ac:dyDescent="0.2">
      <c r="B287" s="130" t="s">
        <v>348</v>
      </c>
      <c r="C287" s="5">
        <v>0</v>
      </c>
      <c r="D287" s="5">
        <v>0</v>
      </c>
      <c r="E287" s="5">
        <v>0</v>
      </c>
      <c r="F287" s="5">
        <v>0</v>
      </c>
      <c r="G287" s="5">
        <v>0</v>
      </c>
      <c r="H287" s="5">
        <v>0</v>
      </c>
      <c r="I287" s="5">
        <v>0</v>
      </c>
      <c r="J287" s="39"/>
    </row>
    <row r="288" spans="2:10" ht="22.5" hidden="1" x14ac:dyDescent="0.2">
      <c r="B288" s="130" t="s">
        <v>349</v>
      </c>
      <c r="C288" s="5">
        <v>0</v>
      </c>
      <c r="D288" s="5">
        <v>0</v>
      </c>
      <c r="E288" s="5">
        <v>0</v>
      </c>
      <c r="F288" s="5">
        <v>0</v>
      </c>
      <c r="G288" s="5">
        <v>0</v>
      </c>
      <c r="H288" s="5">
        <v>0</v>
      </c>
      <c r="I288" s="5">
        <v>0</v>
      </c>
      <c r="J288" s="39"/>
    </row>
    <row r="289" spans="2:10" s="37" customFormat="1" ht="22.5" hidden="1" x14ac:dyDescent="0.2">
      <c r="B289" s="130" t="s">
        <v>350</v>
      </c>
      <c r="C289" s="5">
        <v>0</v>
      </c>
      <c r="D289" s="5">
        <v>0</v>
      </c>
      <c r="E289" s="5">
        <v>0</v>
      </c>
      <c r="F289" s="5">
        <v>0</v>
      </c>
      <c r="G289" s="5">
        <v>0</v>
      </c>
      <c r="H289" s="5">
        <v>0</v>
      </c>
      <c r="I289" s="5">
        <v>0</v>
      </c>
      <c r="J289" s="39"/>
    </row>
    <row r="290" spans="2:10" ht="22.5" hidden="1" x14ac:dyDescent="0.2">
      <c r="B290" s="130" t="s">
        <v>351</v>
      </c>
      <c r="C290" s="5">
        <v>0</v>
      </c>
      <c r="D290" s="5">
        <v>0</v>
      </c>
      <c r="E290" s="5">
        <v>0</v>
      </c>
      <c r="F290" s="5">
        <v>0</v>
      </c>
      <c r="G290" s="5">
        <v>0</v>
      </c>
      <c r="H290" s="5">
        <v>0</v>
      </c>
      <c r="I290" s="5">
        <v>0</v>
      </c>
      <c r="J290" s="39"/>
    </row>
    <row r="291" spans="2:10" s="37" customFormat="1" ht="12" x14ac:dyDescent="0.2">
      <c r="B291" s="127" t="s">
        <v>359</v>
      </c>
      <c r="C291" s="253">
        <v>6.7645205390820715</v>
      </c>
      <c r="D291" s="253">
        <v>-2.6219968123786668</v>
      </c>
      <c r="E291" s="253">
        <v>0.13525211810149756</v>
      </c>
      <c r="F291" s="253">
        <v>-2.7257873079073422</v>
      </c>
      <c r="G291" s="253">
        <v>-3.1461622572821923E-2</v>
      </c>
      <c r="H291" s="253">
        <v>0</v>
      </c>
      <c r="I291" s="253">
        <v>4.1425237267034047</v>
      </c>
      <c r="J291" s="39"/>
    </row>
    <row r="292" spans="2:10" s="40" customFormat="1" ht="22.5" customHeight="1" x14ac:dyDescent="0.2">
      <c r="B292" s="116" t="s">
        <v>146</v>
      </c>
      <c r="C292" s="5">
        <v>5.8636946156115739</v>
      </c>
      <c r="D292" s="5">
        <v>-2.7468103266751482</v>
      </c>
      <c r="E292" s="5">
        <v>-8.6636805389657678E-3</v>
      </c>
      <c r="F292" s="5">
        <v>-2.7257873079073422</v>
      </c>
      <c r="G292" s="5">
        <v>-1.2359338228840056E-2</v>
      </c>
      <c r="H292" s="5">
        <v>0</v>
      </c>
      <c r="I292" s="5">
        <v>3.1168842889364257</v>
      </c>
      <c r="J292" s="39"/>
    </row>
    <row r="293" spans="2:10" s="40" customFormat="1" ht="12" hidden="1" x14ac:dyDescent="0.2">
      <c r="B293" s="116" t="s">
        <v>169</v>
      </c>
      <c r="C293" s="275">
        <v>0</v>
      </c>
      <c r="D293" s="275">
        <v>0</v>
      </c>
      <c r="E293" s="275">
        <v>0</v>
      </c>
      <c r="F293" s="275">
        <v>0</v>
      </c>
      <c r="G293" s="275">
        <v>0</v>
      </c>
      <c r="H293" s="275">
        <v>0</v>
      </c>
      <c r="I293" s="275">
        <v>0</v>
      </c>
      <c r="J293" s="39"/>
    </row>
    <row r="294" spans="2:10" s="40" customFormat="1" ht="22.5" x14ac:dyDescent="0.2">
      <c r="B294" s="116" t="s">
        <v>639</v>
      </c>
      <c r="C294" s="275">
        <v>4.7729974565542497</v>
      </c>
      <c r="D294" s="275">
        <v>-2.7642775961127541</v>
      </c>
      <c r="E294" s="275">
        <v>0</v>
      </c>
      <c r="F294" s="275">
        <v>-2.7257873079073422</v>
      </c>
      <c r="G294" s="275">
        <v>-3.8490288205411893E-2</v>
      </c>
      <c r="H294" s="275">
        <v>0</v>
      </c>
      <c r="I294" s="275">
        <v>2.0087198604414955</v>
      </c>
      <c r="J294" s="39"/>
    </row>
    <row r="295" spans="2:10" s="40" customFormat="1" ht="12" hidden="1" x14ac:dyDescent="0.2">
      <c r="B295" s="116" t="s">
        <v>112</v>
      </c>
      <c r="C295" s="275">
        <v>0</v>
      </c>
      <c r="D295" s="275">
        <v>0</v>
      </c>
      <c r="E295" s="275">
        <v>0</v>
      </c>
      <c r="F295" s="275">
        <v>0</v>
      </c>
      <c r="G295" s="275">
        <v>0</v>
      </c>
      <c r="H295" s="275">
        <v>0</v>
      </c>
      <c r="I295" s="275">
        <v>0</v>
      </c>
      <c r="J295" s="39"/>
    </row>
    <row r="296" spans="2:10" s="40" customFormat="1" ht="12" x14ac:dyDescent="0.2">
      <c r="B296" s="116" t="s">
        <v>170</v>
      </c>
      <c r="C296" s="275">
        <v>1.090697159057324</v>
      </c>
      <c r="D296" s="275">
        <v>1.746726943760657E-2</v>
      </c>
      <c r="E296" s="275">
        <v>-8.6636805389657678E-3</v>
      </c>
      <c r="F296" s="275">
        <v>0</v>
      </c>
      <c r="G296" s="275">
        <v>2.6130949976572337E-2</v>
      </c>
      <c r="H296" s="275">
        <v>0</v>
      </c>
      <c r="I296" s="275">
        <v>1.1081644284949306</v>
      </c>
      <c r="J296" s="39"/>
    </row>
    <row r="297" spans="2:10" s="40" customFormat="1" ht="12" hidden="1" x14ac:dyDescent="0.2">
      <c r="B297" s="116" t="s">
        <v>171</v>
      </c>
      <c r="C297" s="275">
        <v>0</v>
      </c>
      <c r="D297" s="275">
        <v>0</v>
      </c>
      <c r="E297" s="275">
        <v>0</v>
      </c>
      <c r="F297" s="275">
        <v>0</v>
      </c>
      <c r="G297" s="275">
        <v>0</v>
      </c>
      <c r="H297" s="275">
        <v>0</v>
      </c>
      <c r="I297" s="275">
        <v>0</v>
      </c>
      <c r="J297" s="39"/>
    </row>
    <row r="298" spans="2:10" s="40" customFormat="1" ht="22.5" x14ac:dyDescent="0.2">
      <c r="B298" s="116" t="s">
        <v>399</v>
      </c>
      <c r="C298" s="275">
        <v>1.090697159057324</v>
      </c>
      <c r="D298" s="275">
        <v>1.746726943760657E-2</v>
      </c>
      <c r="E298" s="275">
        <v>-8.6636805389657678E-3</v>
      </c>
      <c r="F298" s="275">
        <v>0</v>
      </c>
      <c r="G298" s="275">
        <v>2.6130949976572337E-2</v>
      </c>
      <c r="H298" s="275">
        <v>0</v>
      </c>
      <c r="I298" s="275">
        <v>1.1081644284949306</v>
      </c>
      <c r="J298" s="39"/>
    </row>
    <row r="299" spans="2:10" ht="11.25" customHeight="1" x14ac:dyDescent="0.2">
      <c r="B299" s="161" t="s">
        <v>612</v>
      </c>
      <c r="C299" s="18">
        <v>1.090697159057324</v>
      </c>
      <c r="D299" s="18">
        <v>1.746726943760657E-2</v>
      </c>
      <c r="E299" s="18">
        <v>-8.6636805389657678E-3</v>
      </c>
      <c r="F299" s="18">
        <v>0</v>
      </c>
      <c r="G299" s="18">
        <v>2.6130949976572337E-2</v>
      </c>
      <c r="H299" s="18">
        <v>0</v>
      </c>
      <c r="I299" s="18">
        <v>1.1081644284949306</v>
      </c>
      <c r="J299" s="39"/>
    </row>
    <row r="300" spans="2:10" ht="12" hidden="1" x14ac:dyDescent="0.2">
      <c r="B300" s="161" t="s">
        <v>613</v>
      </c>
      <c r="C300" s="18">
        <v>0</v>
      </c>
      <c r="D300" s="18">
        <v>0</v>
      </c>
      <c r="E300" s="18">
        <v>0</v>
      </c>
      <c r="F300" s="18">
        <v>0</v>
      </c>
      <c r="G300" s="18">
        <v>0</v>
      </c>
      <c r="H300" s="18">
        <v>0</v>
      </c>
      <c r="I300" s="18">
        <v>0</v>
      </c>
      <c r="J300" s="39"/>
    </row>
    <row r="301" spans="2:10" ht="24" customHeight="1" x14ac:dyDescent="0.2">
      <c r="B301" s="116" t="s">
        <v>173</v>
      </c>
      <c r="C301" s="5">
        <v>5.8636946156115739</v>
      </c>
      <c r="D301" s="5">
        <v>-2.7468103266751482</v>
      </c>
      <c r="E301" s="5">
        <v>-8.6636805389657678E-3</v>
      </c>
      <c r="F301" s="5">
        <v>-2.7257873079073422</v>
      </c>
      <c r="G301" s="5">
        <v>-1.2359338228840056E-2</v>
      </c>
      <c r="H301" s="5">
        <v>0</v>
      </c>
      <c r="I301" s="5">
        <v>3.1168842889364257</v>
      </c>
      <c r="J301" s="39"/>
    </row>
    <row r="302" spans="2:10" ht="12" x14ac:dyDescent="0.2">
      <c r="B302" s="116" t="s">
        <v>174</v>
      </c>
      <c r="C302" s="5">
        <v>4.7729974565542497</v>
      </c>
      <c r="D302" s="5">
        <v>-2.7642775961127541</v>
      </c>
      <c r="E302" s="5">
        <v>0</v>
      </c>
      <c r="F302" s="5">
        <v>-2.7257873079073422</v>
      </c>
      <c r="G302" s="5">
        <v>-3.8490288205411893E-2</v>
      </c>
      <c r="H302" s="5">
        <v>0</v>
      </c>
      <c r="I302" s="5">
        <v>2.0087198604414955</v>
      </c>
      <c r="J302" s="39"/>
    </row>
    <row r="303" spans="2:10" s="39" customFormat="1" ht="12" x14ac:dyDescent="0.2">
      <c r="B303" s="116" t="s">
        <v>175</v>
      </c>
      <c r="C303" s="5">
        <v>1.090697159057324</v>
      </c>
      <c r="D303" s="5">
        <v>1.746726943760657E-2</v>
      </c>
      <c r="E303" s="5">
        <v>-8.6636805389657678E-3</v>
      </c>
      <c r="F303" s="5">
        <v>0</v>
      </c>
      <c r="G303" s="5">
        <v>2.6130949976572337E-2</v>
      </c>
      <c r="H303" s="5">
        <v>0</v>
      </c>
      <c r="I303" s="5">
        <v>1.1081644284949306</v>
      </c>
    </row>
    <row r="304" spans="2:10" ht="12" hidden="1" x14ac:dyDescent="0.2">
      <c r="B304" s="116" t="s">
        <v>176</v>
      </c>
      <c r="C304" s="5">
        <v>0</v>
      </c>
      <c r="D304" s="5">
        <v>0</v>
      </c>
      <c r="E304" s="5">
        <v>0</v>
      </c>
      <c r="F304" s="5">
        <v>0</v>
      </c>
      <c r="G304" s="5">
        <v>0</v>
      </c>
      <c r="H304" s="5">
        <v>0</v>
      </c>
      <c r="I304" s="5">
        <v>0</v>
      </c>
      <c r="J304" s="39"/>
    </row>
    <row r="305" spans="2:10" s="37" customFormat="1" ht="22.5" hidden="1" x14ac:dyDescent="0.2">
      <c r="B305" s="116" t="s">
        <v>178</v>
      </c>
      <c r="C305" s="5">
        <v>0</v>
      </c>
      <c r="D305" s="5">
        <v>0</v>
      </c>
      <c r="E305" s="5">
        <v>0</v>
      </c>
      <c r="F305" s="5">
        <v>0</v>
      </c>
      <c r="G305" s="5">
        <v>0</v>
      </c>
      <c r="H305" s="5">
        <v>0</v>
      </c>
      <c r="I305" s="5">
        <v>0</v>
      </c>
      <c r="J305" s="39"/>
    </row>
    <row r="306" spans="2:10" ht="12" x14ac:dyDescent="0.2">
      <c r="B306" s="116" t="s">
        <v>363</v>
      </c>
      <c r="C306" s="5">
        <v>0.90082592347049817</v>
      </c>
      <c r="D306" s="5">
        <v>0.12481351429648024</v>
      </c>
      <c r="E306" s="5">
        <v>0.14391579864046333</v>
      </c>
      <c r="F306" s="5">
        <v>0</v>
      </c>
      <c r="G306" s="5">
        <v>-1.9102284343983089E-2</v>
      </c>
      <c r="H306" s="5">
        <v>0</v>
      </c>
      <c r="I306" s="5">
        <v>1.0256394377669784</v>
      </c>
      <c r="J306" s="39"/>
    </row>
    <row r="307" spans="2:10" ht="13.5" hidden="1" customHeight="1" x14ac:dyDescent="0.2">
      <c r="B307" s="116" t="s">
        <v>169</v>
      </c>
      <c r="C307" s="5">
        <v>0</v>
      </c>
      <c r="D307" s="5">
        <v>0</v>
      </c>
      <c r="E307" s="5">
        <v>0</v>
      </c>
      <c r="F307" s="5">
        <v>0</v>
      </c>
      <c r="G307" s="5">
        <v>0</v>
      </c>
      <c r="H307" s="5">
        <v>0</v>
      </c>
      <c r="I307" s="5">
        <v>0</v>
      </c>
      <c r="J307" s="39"/>
    </row>
    <row r="308" spans="2:10" ht="12" hidden="1" x14ac:dyDescent="0.2">
      <c r="B308" s="116" t="s">
        <v>181</v>
      </c>
      <c r="C308" s="275">
        <v>0</v>
      </c>
      <c r="D308" s="275">
        <v>0</v>
      </c>
      <c r="E308" s="275">
        <v>0</v>
      </c>
      <c r="F308" s="275">
        <v>0</v>
      </c>
      <c r="G308" s="275">
        <v>0</v>
      </c>
      <c r="H308" s="275">
        <v>0</v>
      </c>
      <c r="I308" s="275">
        <v>0</v>
      </c>
      <c r="J308" s="39"/>
    </row>
    <row r="309" spans="2:10" s="37" customFormat="1" ht="12" hidden="1" x14ac:dyDescent="0.2">
      <c r="B309" s="116" t="s">
        <v>182</v>
      </c>
      <c r="C309" s="275">
        <v>0</v>
      </c>
      <c r="D309" s="275">
        <v>0</v>
      </c>
      <c r="E309" s="275">
        <v>0</v>
      </c>
      <c r="F309" s="275">
        <v>0</v>
      </c>
      <c r="G309" s="275">
        <v>0</v>
      </c>
      <c r="H309" s="275">
        <v>0</v>
      </c>
      <c r="I309" s="275">
        <v>0</v>
      </c>
      <c r="J309" s="39"/>
    </row>
    <row r="310" spans="2:10" s="37" customFormat="1" ht="22.5" hidden="1" x14ac:dyDescent="0.2">
      <c r="B310" s="116" t="s">
        <v>639</v>
      </c>
      <c r="C310" s="5">
        <v>0</v>
      </c>
      <c r="D310" s="5">
        <v>0</v>
      </c>
      <c r="E310" s="5">
        <v>0</v>
      </c>
      <c r="F310" s="5">
        <v>0</v>
      </c>
      <c r="G310" s="5">
        <v>0</v>
      </c>
      <c r="H310" s="5">
        <v>0</v>
      </c>
      <c r="I310" s="5">
        <v>0</v>
      </c>
      <c r="J310" s="39"/>
    </row>
    <row r="311" spans="2:10" ht="12" hidden="1" x14ac:dyDescent="0.2">
      <c r="B311" s="116" t="s">
        <v>181</v>
      </c>
      <c r="C311" s="275">
        <v>0</v>
      </c>
      <c r="D311" s="275">
        <v>0</v>
      </c>
      <c r="E311" s="275">
        <v>0</v>
      </c>
      <c r="F311" s="275">
        <v>0</v>
      </c>
      <c r="G311" s="275">
        <v>0</v>
      </c>
      <c r="H311" s="275">
        <v>0</v>
      </c>
      <c r="I311" s="275">
        <v>0</v>
      </c>
      <c r="J311" s="39"/>
    </row>
    <row r="312" spans="2:10" ht="12" hidden="1" x14ac:dyDescent="0.2">
      <c r="B312" s="116" t="s">
        <v>182</v>
      </c>
      <c r="C312" s="275">
        <v>0</v>
      </c>
      <c r="D312" s="275">
        <v>0</v>
      </c>
      <c r="E312" s="275">
        <v>0</v>
      </c>
      <c r="F312" s="275">
        <v>0</v>
      </c>
      <c r="G312" s="275">
        <v>0</v>
      </c>
      <c r="H312" s="275">
        <v>0</v>
      </c>
      <c r="I312" s="275">
        <v>0</v>
      </c>
      <c r="J312" s="39"/>
    </row>
    <row r="313" spans="2:10" ht="12" x14ac:dyDescent="0.2">
      <c r="B313" s="116" t="s">
        <v>112</v>
      </c>
      <c r="C313" s="5">
        <v>0.90082592347049817</v>
      </c>
      <c r="D313" s="5">
        <v>0.12481351429648024</v>
      </c>
      <c r="E313" s="5">
        <v>0.14391579864046333</v>
      </c>
      <c r="F313" s="5">
        <v>0</v>
      </c>
      <c r="G313" s="5">
        <v>-1.9102284343983089E-2</v>
      </c>
      <c r="H313" s="5">
        <v>0</v>
      </c>
      <c r="I313" s="5">
        <v>1.0256394377669784</v>
      </c>
      <c r="J313" s="39"/>
    </row>
    <row r="314" spans="2:10" ht="12" x14ac:dyDescent="0.2">
      <c r="B314" s="116" t="s">
        <v>181</v>
      </c>
      <c r="C314" s="275">
        <v>0.90082592347049817</v>
      </c>
      <c r="D314" s="275">
        <v>0.12481351429648024</v>
      </c>
      <c r="E314" s="275">
        <v>0.14391579864046333</v>
      </c>
      <c r="F314" s="275">
        <v>0</v>
      </c>
      <c r="G314" s="275">
        <v>-1.9102284343983089E-2</v>
      </c>
      <c r="H314" s="275">
        <v>0</v>
      </c>
      <c r="I314" s="275">
        <v>1.0256394377669784</v>
      </c>
      <c r="J314" s="39"/>
    </row>
    <row r="315" spans="2:10" ht="12" hidden="1" x14ac:dyDescent="0.2">
      <c r="B315" s="116" t="s">
        <v>182</v>
      </c>
      <c r="C315" s="275">
        <v>0</v>
      </c>
      <c r="D315" s="275">
        <v>0</v>
      </c>
      <c r="E315" s="275">
        <v>0</v>
      </c>
      <c r="F315" s="275">
        <v>0</v>
      </c>
      <c r="G315" s="275">
        <v>0</v>
      </c>
      <c r="H315" s="275">
        <v>0</v>
      </c>
      <c r="I315" s="275">
        <v>0</v>
      </c>
      <c r="J315" s="39"/>
    </row>
    <row r="316" spans="2:10" s="37" customFormat="1" ht="12" hidden="1" x14ac:dyDescent="0.2">
      <c r="B316" s="116" t="s">
        <v>170</v>
      </c>
      <c r="C316" s="5">
        <v>0</v>
      </c>
      <c r="D316" s="5">
        <v>0</v>
      </c>
      <c r="E316" s="5">
        <v>0</v>
      </c>
      <c r="F316" s="5">
        <v>0</v>
      </c>
      <c r="G316" s="5">
        <v>0</v>
      </c>
      <c r="H316" s="5">
        <v>0</v>
      </c>
      <c r="I316" s="5">
        <v>0</v>
      </c>
      <c r="J316" s="39"/>
    </row>
    <row r="317" spans="2:10" s="37" customFormat="1" ht="12" hidden="1" x14ac:dyDescent="0.2">
      <c r="B317" s="116" t="s">
        <v>181</v>
      </c>
      <c r="C317" s="275">
        <v>0</v>
      </c>
      <c r="D317" s="275">
        <v>0</v>
      </c>
      <c r="E317" s="275">
        <v>0</v>
      </c>
      <c r="F317" s="275">
        <v>0</v>
      </c>
      <c r="G317" s="275">
        <v>0</v>
      </c>
      <c r="H317" s="275">
        <v>0</v>
      </c>
      <c r="I317" s="275">
        <v>0</v>
      </c>
      <c r="J317" s="39"/>
    </row>
    <row r="318" spans="2:10" ht="12" hidden="1" x14ac:dyDescent="0.2">
      <c r="B318" s="116" t="s">
        <v>182</v>
      </c>
      <c r="C318" s="275">
        <v>0</v>
      </c>
      <c r="D318" s="275">
        <v>0</v>
      </c>
      <c r="E318" s="275">
        <v>0</v>
      </c>
      <c r="F318" s="275">
        <v>0</v>
      </c>
      <c r="G318" s="275">
        <v>0</v>
      </c>
      <c r="H318" s="275">
        <v>0</v>
      </c>
      <c r="I318" s="275">
        <v>0</v>
      </c>
      <c r="J318" s="39"/>
    </row>
    <row r="319" spans="2:10" s="37" customFormat="1" ht="12" hidden="1" x14ac:dyDescent="0.2">
      <c r="B319" s="116" t="s">
        <v>171</v>
      </c>
      <c r="C319" s="5">
        <v>0</v>
      </c>
      <c r="D319" s="5">
        <v>0</v>
      </c>
      <c r="E319" s="5">
        <v>0</v>
      </c>
      <c r="F319" s="5">
        <v>0</v>
      </c>
      <c r="G319" s="5">
        <v>0</v>
      </c>
      <c r="H319" s="5">
        <v>0</v>
      </c>
      <c r="I319" s="5">
        <v>0</v>
      </c>
      <c r="J319" s="39"/>
    </row>
    <row r="320" spans="2:10" s="37" customFormat="1" ht="12" hidden="1" x14ac:dyDescent="0.2">
      <c r="B320" s="116" t="s">
        <v>183</v>
      </c>
      <c r="C320" s="275">
        <v>0</v>
      </c>
      <c r="D320" s="275">
        <v>0</v>
      </c>
      <c r="E320" s="275">
        <v>0</v>
      </c>
      <c r="F320" s="275">
        <v>0</v>
      </c>
      <c r="G320" s="275">
        <v>0</v>
      </c>
      <c r="H320" s="275">
        <v>0</v>
      </c>
      <c r="I320" s="275">
        <v>0</v>
      </c>
      <c r="J320" s="39"/>
    </row>
    <row r="321" spans="2:10" ht="12" hidden="1" x14ac:dyDescent="0.2">
      <c r="B321" s="116" t="s">
        <v>184</v>
      </c>
      <c r="C321" s="275">
        <v>0</v>
      </c>
      <c r="D321" s="275">
        <v>0</v>
      </c>
      <c r="E321" s="275">
        <v>0</v>
      </c>
      <c r="F321" s="275">
        <v>0</v>
      </c>
      <c r="G321" s="275">
        <v>0</v>
      </c>
      <c r="H321" s="275">
        <v>0</v>
      </c>
      <c r="I321" s="275">
        <v>0</v>
      </c>
      <c r="J321" s="39"/>
    </row>
    <row r="322" spans="2:10" ht="22.5" hidden="1" x14ac:dyDescent="0.2">
      <c r="B322" s="116" t="s">
        <v>399</v>
      </c>
      <c r="C322" s="5">
        <v>0</v>
      </c>
      <c r="D322" s="5">
        <v>0</v>
      </c>
      <c r="E322" s="5">
        <v>0</v>
      </c>
      <c r="F322" s="5">
        <v>0</v>
      </c>
      <c r="G322" s="5">
        <v>0</v>
      </c>
      <c r="H322" s="5">
        <v>0</v>
      </c>
      <c r="I322" s="5">
        <v>0</v>
      </c>
      <c r="J322" s="39"/>
    </row>
    <row r="323" spans="2:10" ht="12" hidden="1" x14ac:dyDescent="0.2">
      <c r="B323" s="116" t="s">
        <v>183</v>
      </c>
      <c r="C323" s="275">
        <v>0</v>
      </c>
      <c r="D323" s="275">
        <v>0</v>
      </c>
      <c r="E323" s="275">
        <v>0</v>
      </c>
      <c r="F323" s="275">
        <v>0</v>
      </c>
      <c r="G323" s="275">
        <v>0</v>
      </c>
      <c r="H323" s="275">
        <v>0</v>
      </c>
      <c r="I323" s="275">
        <v>0</v>
      </c>
      <c r="J323" s="39"/>
    </row>
    <row r="324" spans="2:10" ht="12" hidden="1" x14ac:dyDescent="0.2">
      <c r="B324" s="116" t="s">
        <v>184</v>
      </c>
      <c r="C324" s="275">
        <v>0</v>
      </c>
      <c r="D324" s="275">
        <v>0</v>
      </c>
      <c r="E324" s="275">
        <v>0</v>
      </c>
      <c r="F324" s="275">
        <v>0</v>
      </c>
      <c r="G324" s="275">
        <v>0</v>
      </c>
      <c r="H324" s="275">
        <v>0</v>
      </c>
      <c r="I324" s="275">
        <v>0</v>
      </c>
      <c r="J324" s="39"/>
    </row>
    <row r="325" spans="2:10" s="37" customFormat="1" ht="12" hidden="1" x14ac:dyDescent="0.2">
      <c r="B325" s="161" t="s">
        <v>612</v>
      </c>
      <c r="C325" s="18">
        <v>0</v>
      </c>
      <c r="D325" s="18">
        <v>0</v>
      </c>
      <c r="E325" s="18">
        <v>0</v>
      </c>
      <c r="F325" s="18">
        <v>0</v>
      </c>
      <c r="G325" s="18">
        <v>0</v>
      </c>
      <c r="H325" s="18">
        <v>0</v>
      </c>
      <c r="I325" s="18">
        <v>0</v>
      </c>
      <c r="J325" s="39"/>
    </row>
    <row r="326" spans="2:10" s="37" customFormat="1" ht="12" hidden="1" x14ac:dyDescent="0.2">
      <c r="B326" s="116" t="s">
        <v>614</v>
      </c>
      <c r="C326" s="18">
        <v>0</v>
      </c>
      <c r="D326" s="18">
        <v>0</v>
      </c>
      <c r="E326" s="18">
        <v>0</v>
      </c>
      <c r="F326" s="18">
        <v>0</v>
      </c>
      <c r="G326" s="18">
        <v>0</v>
      </c>
      <c r="H326" s="18">
        <v>0</v>
      </c>
      <c r="I326" s="18">
        <v>0</v>
      </c>
      <c r="J326" s="39"/>
    </row>
    <row r="327" spans="2:10" s="37" customFormat="1" ht="12" hidden="1" x14ac:dyDescent="0.2">
      <c r="B327" s="116" t="s">
        <v>615</v>
      </c>
      <c r="C327" s="18">
        <v>0</v>
      </c>
      <c r="D327" s="18">
        <v>0</v>
      </c>
      <c r="E327" s="18">
        <v>0</v>
      </c>
      <c r="F327" s="18">
        <v>0</v>
      </c>
      <c r="G327" s="18">
        <v>0</v>
      </c>
      <c r="H327" s="18">
        <v>0</v>
      </c>
      <c r="I327" s="18">
        <v>0</v>
      </c>
      <c r="J327" s="39"/>
    </row>
    <row r="328" spans="2:10" ht="12" hidden="1" x14ac:dyDescent="0.2">
      <c r="B328" s="161" t="s">
        <v>613</v>
      </c>
      <c r="C328" s="18">
        <v>0</v>
      </c>
      <c r="D328" s="18">
        <v>0</v>
      </c>
      <c r="E328" s="18">
        <v>0</v>
      </c>
      <c r="F328" s="18">
        <v>0</v>
      </c>
      <c r="G328" s="18">
        <v>0</v>
      </c>
      <c r="H328" s="18">
        <v>0</v>
      </c>
      <c r="I328" s="18">
        <v>0</v>
      </c>
      <c r="J328" s="39"/>
    </row>
    <row r="329" spans="2:10" ht="12" hidden="1" x14ac:dyDescent="0.2">
      <c r="B329" s="116" t="s">
        <v>614</v>
      </c>
      <c r="C329" s="18">
        <v>0</v>
      </c>
      <c r="D329" s="18">
        <v>0</v>
      </c>
      <c r="E329" s="18">
        <v>0</v>
      </c>
      <c r="F329" s="18">
        <v>0</v>
      </c>
      <c r="G329" s="18">
        <v>0</v>
      </c>
      <c r="H329" s="18">
        <v>0</v>
      </c>
      <c r="I329" s="18">
        <v>0</v>
      </c>
      <c r="J329" s="39"/>
    </row>
    <row r="330" spans="2:10" s="37" customFormat="1" ht="12" hidden="1" x14ac:dyDescent="0.2">
      <c r="B330" s="116" t="s">
        <v>615</v>
      </c>
      <c r="C330" s="18">
        <v>0</v>
      </c>
      <c r="D330" s="18">
        <v>0</v>
      </c>
      <c r="E330" s="18">
        <v>0</v>
      </c>
      <c r="F330" s="18">
        <v>0</v>
      </c>
      <c r="G330" s="18">
        <v>0</v>
      </c>
      <c r="H330" s="18">
        <v>0</v>
      </c>
      <c r="I330" s="18">
        <v>0</v>
      </c>
      <c r="J330" s="39"/>
    </row>
    <row r="331" spans="2:10" s="37" customFormat="1" ht="22.5" hidden="1" x14ac:dyDescent="0.2">
      <c r="B331" s="127" t="s">
        <v>186</v>
      </c>
      <c r="C331" s="253">
        <v>0</v>
      </c>
      <c r="D331" s="253">
        <v>0</v>
      </c>
      <c r="E331" s="253">
        <v>0</v>
      </c>
      <c r="F331" s="253">
        <v>0</v>
      </c>
      <c r="G331" s="253">
        <v>0</v>
      </c>
      <c r="H331" s="253">
        <v>0</v>
      </c>
      <c r="I331" s="253">
        <v>0</v>
      </c>
      <c r="J331" s="39"/>
    </row>
    <row r="332" spans="2:10" s="37" customFormat="1" ht="12" hidden="1" x14ac:dyDescent="0.2">
      <c r="B332" s="116" t="s">
        <v>197</v>
      </c>
      <c r="C332" s="275">
        <v>0</v>
      </c>
      <c r="D332" s="275">
        <v>0</v>
      </c>
      <c r="E332" s="275">
        <v>0</v>
      </c>
      <c r="F332" s="275">
        <v>0</v>
      </c>
      <c r="G332" s="275">
        <v>0</v>
      </c>
      <c r="H332" s="275">
        <v>0</v>
      </c>
      <c r="I332" s="275">
        <v>0</v>
      </c>
      <c r="J332" s="39"/>
    </row>
    <row r="333" spans="2:10" s="37" customFormat="1" ht="22.5" hidden="1" x14ac:dyDescent="0.2">
      <c r="B333" s="116" t="s">
        <v>641</v>
      </c>
      <c r="C333" s="5">
        <v>0</v>
      </c>
      <c r="D333" s="5">
        <v>0</v>
      </c>
      <c r="E333" s="5">
        <v>0</v>
      </c>
      <c r="F333" s="5">
        <v>0</v>
      </c>
      <c r="G333" s="5">
        <v>0</v>
      </c>
      <c r="H333" s="5">
        <v>0</v>
      </c>
      <c r="I333" s="5">
        <v>0</v>
      </c>
      <c r="J333" s="39"/>
    </row>
    <row r="334" spans="2:10" s="37" customFormat="1" ht="12" hidden="1" x14ac:dyDescent="0.2">
      <c r="B334" s="116" t="s">
        <v>188</v>
      </c>
      <c r="C334" s="275">
        <v>0</v>
      </c>
      <c r="D334" s="275">
        <v>0</v>
      </c>
      <c r="E334" s="275">
        <v>0</v>
      </c>
      <c r="F334" s="275">
        <v>0</v>
      </c>
      <c r="G334" s="275">
        <v>0</v>
      </c>
      <c r="H334" s="275">
        <v>0</v>
      </c>
      <c r="I334" s="275">
        <v>0</v>
      </c>
      <c r="J334" s="39"/>
    </row>
    <row r="335" spans="2:10" ht="12" hidden="1" x14ac:dyDescent="0.2">
      <c r="B335" s="116" t="s">
        <v>189</v>
      </c>
      <c r="C335" s="275">
        <v>0</v>
      </c>
      <c r="D335" s="275">
        <v>0</v>
      </c>
      <c r="E335" s="275">
        <v>0</v>
      </c>
      <c r="F335" s="275">
        <v>0</v>
      </c>
      <c r="G335" s="275">
        <v>0</v>
      </c>
      <c r="H335" s="275">
        <v>0</v>
      </c>
      <c r="I335" s="275">
        <v>0</v>
      </c>
      <c r="J335" s="39"/>
    </row>
    <row r="336" spans="2:10" s="37" customFormat="1" ht="12" hidden="1" x14ac:dyDescent="0.2">
      <c r="B336" s="116" t="s">
        <v>190</v>
      </c>
      <c r="C336" s="275">
        <v>0</v>
      </c>
      <c r="D336" s="275">
        <v>0</v>
      </c>
      <c r="E336" s="275">
        <v>0</v>
      </c>
      <c r="F336" s="275">
        <v>0</v>
      </c>
      <c r="G336" s="275">
        <v>0</v>
      </c>
      <c r="H336" s="275">
        <v>0</v>
      </c>
      <c r="I336" s="275">
        <v>0</v>
      </c>
      <c r="J336" s="39"/>
    </row>
    <row r="337" spans="2:10" s="37" customFormat="1" ht="22.5" hidden="1" x14ac:dyDescent="0.2">
      <c r="B337" s="116" t="s">
        <v>400</v>
      </c>
      <c r="C337" s="275">
        <v>0</v>
      </c>
      <c r="D337" s="275">
        <v>0</v>
      </c>
      <c r="E337" s="275">
        <v>0</v>
      </c>
      <c r="F337" s="275">
        <v>0</v>
      </c>
      <c r="G337" s="275">
        <v>0</v>
      </c>
      <c r="H337" s="275">
        <v>0</v>
      </c>
      <c r="I337" s="275">
        <v>0</v>
      </c>
      <c r="J337" s="39"/>
    </row>
    <row r="338" spans="2:10" s="37" customFormat="1" ht="12" hidden="1" x14ac:dyDescent="0.2">
      <c r="B338" s="161" t="s">
        <v>612</v>
      </c>
      <c r="C338" s="18">
        <v>0</v>
      </c>
      <c r="D338" s="18">
        <v>0</v>
      </c>
      <c r="E338" s="18">
        <v>0</v>
      </c>
      <c r="F338" s="18">
        <v>0</v>
      </c>
      <c r="G338" s="18">
        <v>0</v>
      </c>
      <c r="H338" s="18">
        <v>0</v>
      </c>
      <c r="I338" s="18">
        <v>0</v>
      </c>
      <c r="J338" s="39"/>
    </row>
    <row r="339" spans="2:10" s="37" customFormat="1" ht="12" hidden="1" x14ac:dyDescent="0.2">
      <c r="B339" s="161" t="s">
        <v>613</v>
      </c>
      <c r="C339" s="18">
        <v>0</v>
      </c>
      <c r="D339" s="18">
        <v>0</v>
      </c>
      <c r="E339" s="18">
        <v>0</v>
      </c>
      <c r="F339" s="18">
        <v>0</v>
      </c>
      <c r="G339" s="18">
        <v>0</v>
      </c>
      <c r="H339" s="18">
        <v>0</v>
      </c>
      <c r="I339" s="18">
        <v>0</v>
      </c>
      <c r="J339" s="39"/>
    </row>
    <row r="340" spans="2:10" s="37" customFormat="1" ht="12" hidden="1" x14ac:dyDescent="0.2">
      <c r="B340" s="116" t="s">
        <v>192</v>
      </c>
      <c r="C340" s="5">
        <v>0</v>
      </c>
      <c r="D340" s="5">
        <v>0</v>
      </c>
      <c r="E340" s="5">
        <v>0</v>
      </c>
      <c r="F340" s="5">
        <v>0</v>
      </c>
      <c r="G340" s="5">
        <v>0</v>
      </c>
      <c r="H340" s="5">
        <v>0</v>
      </c>
      <c r="I340" s="5">
        <v>0</v>
      </c>
      <c r="J340" s="39"/>
    </row>
    <row r="341" spans="2:10" s="37" customFormat="1" ht="12" hidden="1" x14ac:dyDescent="0.2">
      <c r="B341" s="116" t="s">
        <v>193</v>
      </c>
      <c r="C341" s="5">
        <v>0</v>
      </c>
      <c r="D341" s="5">
        <v>0</v>
      </c>
      <c r="E341" s="5">
        <v>0</v>
      </c>
      <c r="F341" s="5">
        <v>0</v>
      </c>
      <c r="G341" s="5">
        <v>0</v>
      </c>
      <c r="H341" s="5">
        <v>0</v>
      </c>
      <c r="I341" s="5">
        <v>0</v>
      </c>
      <c r="J341" s="39"/>
    </row>
    <row r="342" spans="2:10" s="37" customFormat="1" ht="12" hidden="1" x14ac:dyDescent="0.2">
      <c r="B342" s="116" t="s">
        <v>194</v>
      </c>
      <c r="C342" s="5">
        <v>0</v>
      </c>
      <c r="D342" s="5">
        <v>0</v>
      </c>
      <c r="E342" s="5">
        <v>0</v>
      </c>
      <c r="F342" s="5">
        <v>0</v>
      </c>
      <c r="G342" s="5">
        <v>0</v>
      </c>
      <c r="H342" s="5">
        <v>0</v>
      </c>
      <c r="I342" s="5">
        <v>0</v>
      </c>
      <c r="J342" s="39"/>
    </row>
    <row r="343" spans="2:10" s="37" customFormat="1" ht="12" hidden="1" x14ac:dyDescent="0.2">
      <c r="B343" s="116" t="s">
        <v>195</v>
      </c>
      <c r="C343" s="5">
        <v>0</v>
      </c>
      <c r="D343" s="5">
        <v>0</v>
      </c>
      <c r="E343" s="5">
        <v>0</v>
      </c>
      <c r="F343" s="5">
        <v>0</v>
      </c>
      <c r="G343" s="5">
        <v>0</v>
      </c>
      <c r="H343" s="5">
        <v>0</v>
      </c>
      <c r="I343" s="5">
        <v>0</v>
      </c>
      <c r="J343" s="39"/>
    </row>
    <row r="344" spans="2:10" s="37" customFormat="1" ht="12" x14ac:dyDescent="0.2">
      <c r="B344" s="127" t="s">
        <v>198</v>
      </c>
      <c r="C344" s="253">
        <v>8460.5960107944265</v>
      </c>
      <c r="D344" s="253">
        <v>376.45437985966419</v>
      </c>
      <c r="E344" s="253">
        <v>313.24285744015094</v>
      </c>
      <c r="F344" s="253">
        <v>0</v>
      </c>
      <c r="G344" s="253">
        <v>62.43265911440534</v>
      </c>
      <c r="H344" s="253">
        <v>0.77886330510790291</v>
      </c>
      <c r="I344" s="253">
        <v>8837.0503906540907</v>
      </c>
      <c r="J344" s="39"/>
    </row>
    <row r="345" spans="2:10" s="37" customFormat="1" ht="12" hidden="1" x14ac:dyDescent="0.2">
      <c r="B345" s="127" t="s">
        <v>199</v>
      </c>
      <c r="C345" s="253">
        <v>0</v>
      </c>
      <c r="D345" s="253">
        <v>0</v>
      </c>
      <c r="E345" s="253">
        <v>0</v>
      </c>
      <c r="F345" s="253">
        <v>0</v>
      </c>
      <c r="G345" s="253">
        <v>0</v>
      </c>
      <c r="H345" s="253">
        <v>0</v>
      </c>
      <c r="I345" s="253">
        <v>0</v>
      </c>
      <c r="J345" s="39"/>
    </row>
    <row r="346" spans="2:10" ht="12" x14ac:dyDescent="0.2">
      <c r="B346" s="127" t="s">
        <v>200</v>
      </c>
      <c r="C346" s="253">
        <v>205.7779815396953</v>
      </c>
      <c r="D346" s="253">
        <v>6.1080492498907972</v>
      </c>
      <c r="E346" s="253">
        <v>5.638131213714443</v>
      </c>
      <c r="F346" s="253">
        <v>0</v>
      </c>
      <c r="G346" s="253">
        <v>0.46991803617635419</v>
      </c>
      <c r="H346" s="253">
        <v>0</v>
      </c>
      <c r="I346" s="253">
        <v>211.8860307895861</v>
      </c>
      <c r="J346" s="39"/>
    </row>
    <row r="347" spans="2:10" ht="12" hidden="1" x14ac:dyDescent="0.2">
      <c r="B347" s="116" t="s">
        <v>180</v>
      </c>
      <c r="C347" s="5">
        <v>0</v>
      </c>
      <c r="D347" s="5">
        <v>0</v>
      </c>
      <c r="E347" s="5">
        <v>0</v>
      </c>
      <c r="F347" s="5">
        <v>0</v>
      </c>
      <c r="G347" s="5">
        <v>0</v>
      </c>
      <c r="H347" s="5">
        <v>0</v>
      </c>
      <c r="I347" s="5">
        <v>0</v>
      </c>
      <c r="J347" s="39"/>
    </row>
    <row r="348" spans="2:10" ht="12" hidden="1" x14ac:dyDescent="0.2">
      <c r="B348" s="116" t="s">
        <v>181</v>
      </c>
      <c r="C348" s="275">
        <v>0</v>
      </c>
      <c r="D348" s="275">
        <v>0</v>
      </c>
      <c r="E348" s="275">
        <v>0</v>
      </c>
      <c r="F348" s="275">
        <v>0</v>
      </c>
      <c r="G348" s="275">
        <v>0</v>
      </c>
      <c r="H348" s="275">
        <v>0</v>
      </c>
      <c r="I348" s="275">
        <v>0</v>
      </c>
      <c r="J348" s="39"/>
    </row>
    <row r="349" spans="2:10" ht="12" hidden="1" x14ac:dyDescent="0.2">
      <c r="B349" s="116" t="s">
        <v>182</v>
      </c>
      <c r="C349" s="275">
        <v>0</v>
      </c>
      <c r="D349" s="275">
        <v>0</v>
      </c>
      <c r="E349" s="275">
        <v>0</v>
      </c>
      <c r="F349" s="275">
        <v>0</v>
      </c>
      <c r="G349" s="275">
        <v>0</v>
      </c>
      <c r="H349" s="275">
        <v>0</v>
      </c>
      <c r="I349" s="275">
        <v>0</v>
      </c>
      <c r="J349" s="39"/>
    </row>
    <row r="350" spans="2:10" ht="22.5" x14ac:dyDescent="0.2">
      <c r="B350" s="116" t="s">
        <v>639</v>
      </c>
      <c r="C350" s="5">
        <v>204.73829406497404</v>
      </c>
      <c r="D350" s="5">
        <v>6.0386618428358361</v>
      </c>
      <c r="E350" s="5">
        <v>5.5644169284605249</v>
      </c>
      <c r="F350" s="5">
        <v>0</v>
      </c>
      <c r="G350" s="5">
        <v>0.47424491437531113</v>
      </c>
      <c r="H350" s="5">
        <v>0</v>
      </c>
      <c r="I350" s="5">
        <v>210.77695590780988</v>
      </c>
      <c r="J350" s="39"/>
    </row>
    <row r="351" spans="2:10" ht="12" x14ac:dyDescent="0.2">
      <c r="B351" s="116" t="s">
        <v>202</v>
      </c>
      <c r="C351" s="275">
        <v>204.73829406497404</v>
      </c>
      <c r="D351" s="275">
        <v>6.0386618428358361</v>
      </c>
      <c r="E351" s="275">
        <v>5.5644169284605249</v>
      </c>
      <c r="F351" s="275">
        <v>0</v>
      </c>
      <c r="G351" s="275">
        <v>0.47424491437531113</v>
      </c>
      <c r="H351" s="275">
        <v>0</v>
      </c>
      <c r="I351" s="275">
        <v>210.77695590780988</v>
      </c>
      <c r="J351" s="39"/>
    </row>
    <row r="352" spans="2:10" ht="12" hidden="1" x14ac:dyDescent="0.2">
      <c r="B352" s="116" t="s">
        <v>181</v>
      </c>
      <c r="C352" s="275">
        <v>0</v>
      </c>
      <c r="D352" s="275">
        <v>0</v>
      </c>
      <c r="E352" s="275">
        <v>0</v>
      </c>
      <c r="F352" s="275">
        <v>0</v>
      </c>
      <c r="G352" s="275">
        <v>0</v>
      </c>
      <c r="H352" s="275">
        <v>0</v>
      </c>
      <c r="I352" s="275">
        <v>0</v>
      </c>
      <c r="J352" s="39"/>
    </row>
    <row r="353" spans="2:10" ht="12" hidden="1" x14ac:dyDescent="0.2">
      <c r="B353" s="116" t="s">
        <v>182</v>
      </c>
      <c r="C353" s="5">
        <v>0</v>
      </c>
      <c r="D353" s="5">
        <v>0</v>
      </c>
      <c r="E353" s="5">
        <v>0</v>
      </c>
      <c r="F353" s="5">
        <v>0</v>
      </c>
      <c r="G353" s="5">
        <v>0</v>
      </c>
      <c r="H353" s="5">
        <v>0</v>
      </c>
      <c r="I353" s="5">
        <v>0</v>
      </c>
      <c r="J353" s="39"/>
    </row>
    <row r="354" spans="2:10" ht="12" hidden="1" x14ac:dyDescent="0.2">
      <c r="B354" s="116" t="s">
        <v>112</v>
      </c>
      <c r="C354" s="5">
        <v>0</v>
      </c>
      <c r="D354" s="5">
        <v>0</v>
      </c>
      <c r="E354" s="5">
        <v>0</v>
      </c>
      <c r="F354" s="5">
        <v>0</v>
      </c>
      <c r="G354" s="5">
        <v>0</v>
      </c>
      <c r="H354" s="5">
        <v>0</v>
      </c>
      <c r="I354" s="5">
        <v>0</v>
      </c>
      <c r="J354" s="39"/>
    </row>
    <row r="355" spans="2:10" ht="12" hidden="1" x14ac:dyDescent="0.2">
      <c r="B355" s="116" t="s">
        <v>181</v>
      </c>
      <c r="C355" s="275">
        <v>0</v>
      </c>
      <c r="D355" s="275">
        <v>0</v>
      </c>
      <c r="E355" s="275">
        <v>0</v>
      </c>
      <c r="F355" s="275">
        <v>0</v>
      </c>
      <c r="G355" s="275">
        <v>0</v>
      </c>
      <c r="H355" s="275">
        <v>0</v>
      </c>
      <c r="I355" s="275">
        <v>0</v>
      </c>
      <c r="J355" s="39"/>
    </row>
    <row r="356" spans="2:10" ht="12" hidden="1" x14ac:dyDescent="0.2">
      <c r="B356" s="116" t="s">
        <v>182</v>
      </c>
      <c r="C356" s="275">
        <v>0</v>
      </c>
      <c r="D356" s="275">
        <v>0</v>
      </c>
      <c r="E356" s="275">
        <v>0</v>
      </c>
      <c r="F356" s="275">
        <v>0</v>
      </c>
      <c r="G356" s="275">
        <v>0</v>
      </c>
      <c r="H356" s="275">
        <v>0</v>
      </c>
      <c r="I356" s="275">
        <v>0</v>
      </c>
      <c r="J356" s="39"/>
    </row>
    <row r="357" spans="2:10" ht="12" x14ac:dyDescent="0.2">
      <c r="B357" s="116" t="s">
        <v>170</v>
      </c>
      <c r="C357" s="5">
        <v>1.0396874747212763</v>
      </c>
      <c r="D357" s="5">
        <v>6.9387407054962935E-2</v>
      </c>
      <c r="E357" s="5">
        <v>7.3714285253918529E-2</v>
      </c>
      <c r="F357" s="5">
        <v>0</v>
      </c>
      <c r="G357" s="5">
        <v>-4.3268781989555943E-3</v>
      </c>
      <c r="H357" s="5">
        <v>0</v>
      </c>
      <c r="I357" s="5">
        <v>1.1090748817762393</v>
      </c>
      <c r="J357" s="39"/>
    </row>
    <row r="358" spans="2:10" ht="12" x14ac:dyDescent="0.2">
      <c r="B358" s="116" t="s">
        <v>181</v>
      </c>
      <c r="C358" s="275">
        <v>1.0396874747212763</v>
      </c>
      <c r="D358" s="275">
        <v>6.9387407054962935E-2</v>
      </c>
      <c r="E358" s="275">
        <v>7.3714285253918529E-2</v>
      </c>
      <c r="F358" s="275">
        <v>0</v>
      </c>
      <c r="G358" s="275">
        <v>-4.3268781989555943E-3</v>
      </c>
      <c r="H358" s="275">
        <v>0</v>
      </c>
      <c r="I358" s="275">
        <v>1.1090748817762393</v>
      </c>
      <c r="J358" s="39"/>
    </row>
    <row r="359" spans="2:10" s="37" customFormat="1" ht="12" hidden="1" x14ac:dyDescent="0.2">
      <c r="B359" s="116" t="s">
        <v>182</v>
      </c>
      <c r="C359" s="275">
        <v>0</v>
      </c>
      <c r="D359" s="275">
        <v>0</v>
      </c>
      <c r="E359" s="275">
        <v>0</v>
      </c>
      <c r="F359" s="275">
        <v>0</v>
      </c>
      <c r="G359" s="275">
        <v>0</v>
      </c>
      <c r="H359" s="275">
        <v>0</v>
      </c>
      <c r="I359" s="275">
        <v>0</v>
      </c>
      <c r="J359" s="39"/>
    </row>
    <row r="360" spans="2:10" ht="12" x14ac:dyDescent="0.2">
      <c r="B360" s="116" t="s">
        <v>171</v>
      </c>
      <c r="C360" s="5">
        <v>1.0396874747212763</v>
      </c>
      <c r="D360" s="5">
        <v>6.9387407054962935E-2</v>
      </c>
      <c r="E360" s="5">
        <v>7.3714285253918529E-2</v>
      </c>
      <c r="F360" s="5">
        <v>0</v>
      </c>
      <c r="G360" s="5">
        <v>-4.3268781989555943E-3</v>
      </c>
      <c r="H360" s="5">
        <v>0</v>
      </c>
      <c r="I360" s="5">
        <v>1.1090748817762393</v>
      </c>
      <c r="J360" s="39"/>
    </row>
    <row r="361" spans="2:10" ht="12" x14ac:dyDescent="0.2">
      <c r="B361" s="116" t="s">
        <v>183</v>
      </c>
      <c r="C361" s="275">
        <v>1.0396874747212763</v>
      </c>
      <c r="D361" s="275">
        <v>6.9387407054962935E-2</v>
      </c>
      <c r="E361" s="275">
        <v>7.3714285253918529E-2</v>
      </c>
      <c r="F361" s="275">
        <v>0</v>
      </c>
      <c r="G361" s="275">
        <v>-4.3268781989555943E-3</v>
      </c>
      <c r="H361" s="275">
        <v>0</v>
      </c>
      <c r="I361" s="275">
        <v>1.1090748817762393</v>
      </c>
      <c r="J361" s="39"/>
    </row>
    <row r="362" spans="2:10" ht="12" hidden="1" x14ac:dyDescent="0.2">
      <c r="B362" s="116" t="s">
        <v>184</v>
      </c>
      <c r="C362" s="275">
        <v>0</v>
      </c>
      <c r="D362" s="275">
        <v>0</v>
      </c>
      <c r="E362" s="275">
        <v>0</v>
      </c>
      <c r="F362" s="275">
        <v>0</v>
      </c>
      <c r="G362" s="275">
        <v>0</v>
      </c>
      <c r="H362" s="275">
        <v>0</v>
      </c>
      <c r="I362" s="275">
        <v>0</v>
      </c>
      <c r="J362" s="39"/>
    </row>
    <row r="363" spans="2:10" ht="22.5" hidden="1" x14ac:dyDescent="0.2">
      <c r="B363" s="116" t="s">
        <v>399</v>
      </c>
      <c r="C363" s="5">
        <v>0</v>
      </c>
      <c r="D363" s="5">
        <v>0</v>
      </c>
      <c r="E363" s="5">
        <v>0</v>
      </c>
      <c r="F363" s="5">
        <v>0</v>
      </c>
      <c r="G363" s="5">
        <v>0</v>
      </c>
      <c r="H363" s="5">
        <v>0</v>
      </c>
      <c r="I363" s="5">
        <v>0</v>
      </c>
      <c r="J363" s="39"/>
    </row>
    <row r="364" spans="2:10" ht="12" hidden="1" x14ac:dyDescent="0.2">
      <c r="B364" s="116" t="s">
        <v>183</v>
      </c>
      <c r="C364" s="275">
        <v>0</v>
      </c>
      <c r="D364" s="275">
        <v>0</v>
      </c>
      <c r="E364" s="275">
        <v>0</v>
      </c>
      <c r="F364" s="275">
        <v>0</v>
      </c>
      <c r="G364" s="275">
        <v>0</v>
      </c>
      <c r="H364" s="275">
        <v>0</v>
      </c>
      <c r="I364" s="275">
        <v>0</v>
      </c>
      <c r="J364" s="39"/>
    </row>
    <row r="365" spans="2:10" ht="12" hidden="1" x14ac:dyDescent="0.2">
      <c r="B365" s="116" t="s">
        <v>184</v>
      </c>
      <c r="C365" s="275">
        <v>0</v>
      </c>
      <c r="D365" s="275">
        <v>0</v>
      </c>
      <c r="E365" s="275">
        <v>0</v>
      </c>
      <c r="F365" s="275">
        <v>0</v>
      </c>
      <c r="G365" s="275">
        <v>0</v>
      </c>
      <c r="H365" s="275">
        <v>0</v>
      </c>
      <c r="I365" s="275">
        <v>0</v>
      </c>
      <c r="J365" s="39"/>
    </row>
    <row r="366" spans="2:10" ht="12" hidden="1" x14ac:dyDescent="0.2">
      <c r="B366" s="161" t="s">
        <v>612</v>
      </c>
      <c r="C366" s="18">
        <v>0</v>
      </c>
      <c r="D366" s="18">
        <v>0</v>
      </c>
      <c r="E366" s="18">
        <v>0</v>
      </c>
      <c r="F366" s="18">
        <v>0</v>
      </c>
      <c r="G366" s="18">
        <v>0</v>
      </c>
      <c r="H366" s="18">
        <v>0</v>
      </c>
      <c r="I366" s="18">
        <v>0</v>
      </c>
      <c r="J366" s="39"/>
    </row>
    <row r="367" spans="2:10" ht="12" hidden="1" x14ac:dyDescent="0.2">
      <c r="B367" s="116" t="s">
        <v>614</v>
      </c>
      <c r="C367" s="18">
        <v>0</v>
      </c>
      <c r="D367" s="18">
        <v>0</v>
      </c>
      <c r="E367" s="18">
        <v>0</v>
      </c>
      <c r="F367" s="18">
        <v>0</v>
      </c>
      <c r="G367" s="18">
        <v>0</v>
      </c>
      <c r="H367" s="18">
        <v>0</v>
      </c>
      <c r="I367" s="18">
        <v>0</v>
      </c>
      <c r="J367" s="39"/>
    </row>
    <row r="368" spans="2:10" ht="12" hidden="1" x14ac:dyDescent="0.2">
      <c r="B368" s="116" t="s">
        <v>615</v>
      </c>
      <c r="C368" s="18">
        <v>0</v>
      </c>
      <c r="D368" s="18">
        <v>0</v>
      </c>
      <c r="E368" s="18">
        <v>0</v>
      </c>
      <c r="F368" s="18">
        <v>0</v>
      </c>
      <c r="G368" s="18">
        <v>0</v>
      </c>
      <c r="H368" s="18">
        <v>0</v>
      </c>
      <c r="I368" s="18">
        <v>0</v>
      </c>
      <c r="J368" s="39"/>
    </row>
    <row r="369" spans="2:10" s="37" customFormat="1" ht="12" hidden="1" x14ac:dyDescent="0.2">
      <c r="B369" s="161" t="s">
        <v>613</v>
      </c>
      <c r="C369" s="18">
        <v>0</v>
      </c>
      <c r="D369" s="18">
        <v>0</v>
      </c>
      <c r="E369" s="18">
        <v>0</v>
      </c>
      <c r="F369" s="18">
        <v>0</v>
      </c>
      <c r="G369" s="18">
        <v>0</v>
      </c>
      <c r="H369" s="18">
        <v>0</v>
      </c>
      <c r="I369" s="18">
        <v>0</v>
      </c>
      <c r="J369" s="39"/>
    </row>
    <row r="370" spans="2:10" s="37" customFormat="1" ht="12" hidden="1" x14ac:dyDescent="0.2">
      <c r="B370" s="116" t="s">
        <v>614</v>
      </c>
      <c r="C370" s="18">
        <v>0</v>
      </c>
      <c r="D370" s="18">
        <v>0</v>
      </c>
      <c r="E370" s="18">
        <v>0</v>
      </c>
      <c r="F370" s="18">
        <v>0</v>
      </c>
      <c r="G370" s="18">
        <v>0</v>
      </c>
      <c r="H370" s="18">
        <v>0</v>
      </c>
      <c r="I370" s="18">
        <v>0</v>
      </c>
      <c r="J370" s="39"/>
    </row>
    <row r="371" spans="2:10" s="37" customFormat="1" ht="12" hidden="1" x14ac:dyDescent="0.2">
      <c r="B371" s="116" t="s">
        <v>615</v>
      </c>
      <c r="C371" s="18">
        <v>0</v>
      </c>
      <c r="D371" s="18">
        <v>0</v>
      </c>
      <c r="E371" s="18">
        <v>0</v>
      </c>
      <c r="F371" s="18">
        <v>0</v>
      </c>
      <c r="G371" s="18">
        <v>0</v>
      </c>
      <c r="H371" s="18">
        <v>0</v>
      </c>
      <c r="I371" s="18">
        <v>0</v>
      </c>
      <c r="J371" s="39"/>
    </row>
    <row r="372" spans="2:10" s="37" customFormat="1" ht="12" x14ac:dyDescent="0.2">
      <c r="B372" s="127" t="s">
        <v>203</v>
      </c>
      <c r="C372" s="253">
        <v>5918.4197405770456</v>
      </c>
      <c r="D372" s="253">
        <v>256.08043408026788</v>
      </c>
      <c r="E372" s="253">
        <v>216.38285089589732</v>
      </c>
      <c r="F372" s="253">
        <v>0</v>
      </c>
      <c r="G372" s="253">
        <v>39.695142484407022</v>
      </c>
      <c r="H372" s="253">
        <v>2.4406999635335856E-3</v>
      </c>
      <c r="I372" s="253">
        <v>6174.5001746573134</v>
      </c>
      <c r="J372" s="39"/>
    </row>
    <row r="373" spans="2:10" s="37" customFormat="1" ht="12" x14ac:dyDescent="0.2">
      <c r="B373" s="116" t="s">
        <v>169</v>
      </c>
      <c r="C373" s="5">
        <v>29.523198771653927</v>
      </c>
      <c r="D373" s="5">
        <v>-1.6148420592768673</v>
      </c>
      <c r="E373" s="5">
        <v>-2.0099076846640691</v>
      </c>
      <c r="F373" s="5">
        <v>0</v>
      </c>
      <c r="G373" s="5">
        <v>0.3950656253872018</v>
      </c>
      <c r="H373" s="5">
        <v>0</v>
      </c>
      <c r="I373" s="5">
        <v>27.90835671237706</v>
      </c>
      <c r="J373" s="39"/>
    </row>
    <row r="374" spans="2:10" ht="12" customHeight="1" x14ac:dyDescent="0.2">
      <c r="B374" s="116" t="s">
        <v>204</v>
      </c>
      <c r="C374" s="5">
        <v>29.523198771653927</v>
      </c>
      <c r="D374" s="5">
        <v>-1.6148420592768673</v>
      </c>
      <c r="E374" s="5">
        <v>-2.0099076846640691</v>
      </c>
      <c r="F374" s="5">
        <v>0</v>
      </c>
      <c r="G374" s="5">
        <v>0.3950656253872018</v>
      </c>
      <c r="H374" s="5">
        <v>0</v>
      </c>
      <c r="I374" s="5">
        <v>27.90835671237706</v>
      </c>
      <c r="J374" s="39"/>
    </row>
    <row r="375" spans="2:10" s="37" customFormat="1" ht="12" hidden="1" x14ac:dyDescent="0.2">
      <c r="B375" s="116" t="s">
        <v>205</v>
      </c>
      <c r="C375" s="5">
        <v>0</v>
      </c>
      <c r="D375" s="5">
        <v>0</v>
      </c>
      <c r="E375" s="5">
        <v>0</v>
      </c>
      <c r="F375" s="5">
        <v>0</v>
      </c>
      <c r="G375" s="5">
        <v>0</v>
      </c>
      <c r="H375" s="5">
        <v>0</v>
      </c>
      <c r="I375" s="5">
        <v>0</v>
      </c>
      <c r="J375" s="39"/>
    </row>
    <row r="376" spans="2:10" s="37" customFormat="1" ht="12" hidden="1" x14ac:dyDescent="0.2">
      <c r="B376" s="116" t="s">
        <v>206</v>
      </c>
      <c r="C376" s="5">
        <v>0</v>
      </c>
      <c r="D376" s="5">
        <v>0</v>
      </c>
      <c r="E376" s="5">
        <v>0</v>
      </c>
      <c r="F376" s="5">
        <v>0</v>
      </c>
      <c r="G376" s="5">
        <v>0</v>
      </c>
      <c r="H376" s="5">
        <v>0</v>
      </c>
      <c r="I376" s="5">
        <v>0</v>
      </c>
      <c r="J376" s="39"/>
    </row>
    <row r="377" spans="2:10" s="37" customFormat="1" ht="22.5" x14ac:dyDescent="0.2">
      <c r="B377" s="116" t="s">
        <v>639</v>
      </c>
      <c r="C377" s="5">
        <v>221.24263284969913</v>
      </c>
      <c r="D377" s="5">
        <v>11.890153197600227</v>
      </c>
      <c r="E377" s="5">
        <v>11.04562386286409</v>
      </c>
      <c r="F377" s="5">
        <v>0</v>
      </c>
      <c r="G377" s="5">
        <v>0.84452933473613712</v>
      </c>
      <c r="H377" s="5">
        <v>0</v>
      </c>
      <c r="I377" s="5">
        <v>233.13278604729936</v>
      </c>
      <c r="J377" s="39"/>
    </row>
    <row r="378" spans="2:10" s="37" customFormat="1" ht="12" hidden="1" x14ac:dyDescent="0.2">
      <c r="B378" s="116" t="s">
        <v>181</v>
      </c>
      <c r="C378" s="275">
        <v>0</v>
      </c>
      <c r="D378" s="275">
        <v>0</v>
      </c>
      <c r="E378" s="275">
        <v>0</v>
      </c>
      <c r="F378" s="275">
        <v>0</v>
      </c>
      <c r="G378" s="275">
        <v>0</v>
      </c>
      <c r="H378" s="275">
        <v>0</v>
      </c>
      <c r="I378" s="275">
        <v>0</v>
      </c>
      <c r="J378" s="39"/>
    </row>
    <row r="379" spans="2:10" ht="12" x14ac:dyDescent="0.2">
      <c r="B379" s="116" t="s">
        <v>182</v>
      </c>
      <c r="C379" s="275">
        <v>221.24263284969913</v>
      </c>
      <c r="D379" s="275">
        <v>11.890153197600227</v>
      </c>
      <c r="E379" s="275">
        <v>11.04562386286409</v>
      </c>
      <c r="F379" s="275">
        <v>0</v>
      </c>
      <c r="G379" s="275">
        <v>0.84452933473613712</v>
      </c>
      <c r="H379" s="275">
        <v>0</v>
      </c>
      <c r="I379" s="275">
        <v>233.13278604729936</v>
      </c>
      <c r="J379" s="39"/>
    </row>
    <row r="380" spans="2:10" ht="12" x14ac:dyDescent="0.2">
      <c r="B380" s="116" t="s">
        <v>112</v>
      </c>
      <c r="C380" s="5">
        <v>3821.7463406738821</v>
      </c>
      <c r="D380" s="5">
        <v>178.05832139505264</v>
      </c>
      <c r="E380" s="5">
        <v>154.42749700128252</v>
      </c>
      <c r="F380" s="5">
        <v>0</v>
      </c>
      <c r="G380" s="5">
        <v>23.630824393770126</v>
      </c>
      <c r="H380" s="5">
        <v>0</v>
      </c>
      <c r="I380" s="5">
        <v>3999.8046620689347</v>
      </c>
      <c r="J380" s="39"/>
    </row>
    <row r="381" spans="2:10" ht="22.5" x14ac:dyDescent="0.2">
      <c r="B381" s="116" t="s">
        <v>204</v>
      </c>
      <c r="C381" s="5">
        <v>808.44374073616393</v>
      </c>
      <c r="D381" s="5">
        <v>7.5871338058591391</v>
      </c>
      <c r="E381" s="5">
        <v>-4.0717142001856246</v>
      </c>
      <c r="F381" s="5">
        <v>0</v>
      </c>
      <c r="G381" s="5">
        <v>11.658848006044764</v>
      </c>
      <c r="H381" s="5">
        <v>0</v>
      </c>
      <c r="I381" s="5">
        <v>816.03087454202307</v>
      </c>
      <c r="J381" s="39"/>
    </row>
    <row r="382" spans="2:10" ht="12" hidden="1" x14ac:dyDescent="0.2">
      <c r="B382" s="116" t="s">
        <v>205</v>
      </c>
      <c r="C382" s="5">
        <v>0</v>
      </c>
      <c r="D382" s="5">
        <v>0</v>
      </c>
      <c r="E382" s="5">
        <v>0</v>
      </c>
      <c r="F382" s="5">
        <v>0</v>
      </c>
      <c r="G382" s="5">
        <v>0</v>
      </c>
      <c r="H382" s="5">
        <v>0</v>
      </c>
      <c r="I382" s="5">
        <v>0</v>
      </c>
      <c r="J382" s="39"/>
    </row>
    <row r="383" spans="2:10" ht="12" x14ac:dyDescent="0.2">
      <c r="B383" s="116" t="s">
        <v>206</v>
      </c>
      <c r="C383" s="5">
        <v>3013.3025999377182</v>
      </c>
      <c r="D383" s="5">
        <v>170.47118758919351</v>
      </c>
      <c r="E383" s="5">
        <v>158.49921120146814</v>
      </c>
      <c r="F383" s="5">
        <v>0</v>
      </c>
      <c r="G383" s="5">
        <v>11.971976387725363</v>
      </c>
      <c r="H383" s="5">
        <v>0</v>
      </c>
      <c r="I383" s="5">
        <v>3183.7737875269117</v>
      </c>
      <c r="J383" s="39"/>
    </row>
    <row r="384" spans="2:10" ht="12" x14ac:dyDescent="0.2">
      <c r="B384" s="116" t="s">
        <v>170</v>
      </c>
      <c r="C384" s="5">
        <v>1845.9075682818111</v>
      </c>
      <c r="D384" s="5">
        <v>67.746801546890083</v>
      </c>
      <c r="E384" s="5">
        <v>52.919637716414805</v>
      </c>
      <c r="F384" s="5">
        <v>0</v>
      </c>
      <c r="G384" s="5">
        <v>14.824723130511744</v>
      </c>
      <c r="H384" s="5">
        <v>2.4406999635335856E-3</v>
      </c>
      <c r="I384" s="5">
        <v>1913.6543698287012</v>
      </c>
      <c r="J384" s="39"/>
    </row>
    <row r="385" spans="2:10" s="37" customFormat="1" ht="12" x14ac:dyDescent="0.2">
      <c r="B385" s="116" t="s">
        <v>181</v>
      </c>
      <c r="C385" s="275">
        <v>73.459194871003874</v>
      </c>
      <c r="D385" s="275">
        <v>3.3555606834699176</v>
      </c>
      <c r="E385" s="275">
        <v>1.5465269743007013</v>
      </c>
      <c r="F385" s="275">
        <v>0</v>
      </c>
      <c r="G385" s="275">
        <v>0.80658881324588072</v>
      </c>
      <c r="H385" s="275">
        <v>1.0024448959233356</v>
      </c>
      <c r="I385" s="275">
        <v>76.814755554473791</v>
      </c>
      <c r="J385" s="39"/>
    </row>
    <row r="386" spans="2:10" s="37" customFormat="1" ht="12" x14ac:dyDescent="0.2">
      <c r="B386" s="116" t="s">
        <v>182</v>
      </c>
      <c r="C386" s="275">
        <v>1772.4483734108071</v>
      </c>
      <c r="D386" s="275">
        <v>64.39124086342008</v>
      </c>
      <c r="E386" s="275">
        <v>51.373110742114108</v>
      </c>
      <c r="F386" s="275">
        <v>0</v>
      </c>
      <c r="G386" s="275">
        <v>14.018134317265774</v>
      </c>
      <c r="H386" s="275">
        <v>-1.0000041959598021</v>
      </c>
      <c r="I386" s="275">
        <v>1836.8396142742272</v>
      </c>
      <c r="J386" s="39"/>
    </row>
    <row r="387" spans="2:10" ht="12" x14ac:dyDescent="0.2">
      <c r="B387" s="116" t="s">
        <v>171</v>
      </c>
      <c r="C387" s="5">
        <v>397.81983803765496</v>
      </c>
      <c r="D387" s="5">
        <v>8.4915457519165329</v>
      </c>
      <c r="E387" s="5">
        <v>9.1220504472733932</v>
      </c>
      <c r="F387" s="5">
        <v>0</v>
      </c>
      <c r="G387" s="5">
        <v>-0.63050469535686027</v>
      </c>
      <c r="H387" s="5">
        <v>0</v>
      </c>
      <c r="I387" s="5">
        <v>406.31138378957149</v>
      </c>
      <c r="J387" s="39"/>
    </row>
    <row r="388" spans="2:10" s="37" customFormat="1" ht="12" x14ac:dyDescent="0.2">
      <c r="B388" s="116" t="s">
        <v>183</v>
      </c>
      <c r="C388" s="275">
        <v>3.0540848729927585</v>
      </c>
      <c r="D388" s="275">
        <v>1.0670240414456202</v>
      </c>
      <c r="E388" s="275">
        <v>1.1109486876061818</v>
      </c>
      <c r="F388" s="275">
        <v>0</v>
      </c>
      <c r="G388" s="275">
        <v>-4.3924646160561576E-2</v>
      </c>
      <c r="H388" s="275">
        <v>0</v>
      </c>
      <c r="I388" s="275">
        <v>4.1211089144383788</v>
      </c>
      <c r="J388" s="39"/>
    </row>
    <row r="389" spans="2:10" s="37" customFormat="1" ht="12" x14ac:dyDescent="0.2">
      <c r="B389" s="116" t="s">
        <v>184</v>
      </c>
      <c r="C389" s="275">
        <v>394.76575316466221</v>
      </c>
      <c r="D389" s="275">
        <v>7.4245217104709127</v>
      </c>
      <c r="E389" s="275">
        <v>8.0111017596672109</v>
      </c>
      <c r="F389" s="275">
        <v>0</v>
      </c>
      <c r="G389" s="275">
        <v>-0.58658004919629825</v>
      </c>
      <c r="H389" s="275">
        <v>0</v>
      </c>
      <c r="I389" s="275">
        <v>402.19027487513313</v>
      </c>
      <c r="J389" s="39"/>
    </row>
    <row r="390" spans="2:10" ht="22.5" x14ac:dyDescent="0.2">
      <c r="B390" s="116" t="s">
        <v>399</v>
      </c>
      <c r="C390" s="5">
        <v>1448.0877302441563</v>
      </c>
      <c r="D390" s="5">
        <v>59.255255794973209</v>
      </c>
      <c r="E390" s="5">
        <v>43.797587269141417</v>
      </c>
      <c r="F390" s="5">
        <v>0</v>
      </c>
      <c r="G390" s="5">
        <v>15.455227825868258</v>
      </c>
      <c r="H390" s="5">
        <v>2.4406999635335856E-3</v>
      </c>
      <c r="I390" s="5">
        <v>1507.3429860391295</v>
      </c>
      <c r="J390" s="39"/>
    </row>
    <row r="391" spans="2:10" ht="12" x14ac:dyDescent="0.2">
      <c r="B391" s="116" t="s">
        <v>183</v>
      </c>
      <c r="C391" s="275">
        <v>70.405109998011113</v>
      </c>
      <c r="D391" s="275">
        <v>2.2885366420242974</v>
      </c>
      <c r="E391" s="275">
        <v>0.43557828669451948</v>
      </c>
      <c r="F391" s="275">
        <v>0</v>
      </c>
      <c r="G391" s="275">
        <v>0.8505134594064423</v>
      </c>
      <c r="H391" s="275">
        <v>1.0024448959233356</v>
      </c>
      <c r="I391" s="275">
        <v>72.693646640035411</v>
      </c>
      <c r="J391" s="39"/>
    </row>
    <row r="392" spans="2:10" ht="12" x14ac:dyDescent="0.2">
      <c r="B392" s="116" t="s">
        <v>184</v>
      </c>
      <c r="C392" s="275">
        <v>1377.682620246145</v>
      </c>
      <c r="D392" s="275">
        <v>56.966719152949054</v>
      </c>
      <c r="E392" s="275">
        <v>43.362008982446895</v>
      </c>
      <c r="F392" s="275">
        <v>0</v>
      </c>
      <c r="G392" s="275">
        <v>14.604714366461961</v>
      </c>
      <c r="H392" s="275">
        <v>-1.0000041959598021</v>
      </c>
      <c r="I392" s="275">
        <v>1434.6493393990941</v>
      </c>
      <c r="J392" s="39"/>
    </row>
    <row r="393" spans="2:10" ht="12" x14ac:dyDescent="0.2">
      <c r="B393" s="161" t="s">
        <v>612</v>
      </c>
      <c r="C393" s="18">
        <v>1377.8607229219006</v>
      </c>
      <c r="D393" s="18">
        <v>55.552292313747557</v>
      </c>
      <c r="E393" s="18">
        <v>41.45026389703758</v>
      </c>
      <c r="F393" s="18">
        <v>0</v>
      </c>
      <c r="G393" s="18">
        <v>14.099587716746443</v>
      </c>
      <c r="H393" s="18">
        <v>2.4406999635335856E-3</v>
      </c>
      <c r="I393" s="18">
        <v>1433.4130152356481</v>
      </c>
      <c r="J393" s="39"/>
    </row>
    <row r="394" spans="2:10" s="37" customFormat="1" ht="12" x14ac:dyDescent="0.2">
      <c r="B394" s="116" t="s">
        <v>614</v>
      </c>
      <c r="C394" s="18">
        <v>67.640455879621157</v>
      </c>
      <c r="D394" s="18">
        <v>2.1582223112715866</v>
      </c>
      <c r="E394" s="18">
        <v>0.37308273969674444</v>
      </c>
      <c r="F394" s="18">
        <v>0</v>
      </c>
      <c r="G394" s="18">
        <v>0.78269467565150652</v>
      </c>
      <c r="H394" s="18">
        <v>1.0024448959233356</v>
      </c>
      <c r="I394" s="18">
        <v>69.798678190892744</v>
      </c>
      <c r="J394" s="39"/>
    </row>
    <row r="395" spans="2:10" s="37" customFormat="1" ht="12" x14ac:dyDescent="0.2">
      <c r="B395" s="116" t="s">
        <v>615</v>
      </c>
      <c r="C395" s="18">
        <v>1310.2202670422794</v>
      </c>
      <c r="D395" s="18">
        <v>53.394070002476155</v>
      </c>
      <c r="E395" s="18">
        <v>41.077181157340831</v>
      </c>
      <c r="F395" s="18">
        <v>0</v>
      </c>
      <c r="G395" s="18">
        <v>13.316893041095126</v>
      </c>
      <c r="H395" s="18">
        <v>-1.0000041959598021</v>
      </c>
      <c r="I395" s="18">
        <v>1363.6143370447555</v>
      </c>
      <c r="J395" s="39"/>
    </row>
    <row r="396" spans="2:10" ht="12" x14ac:dyDescent="0.2">
      <c r="B396" s="161" t="s">
        <v>613</v>
      </c>
      <c r="C396" s="18">
        <v>70.227007322255659</v>
      </c>
      <c r="D396" s="18">
        <v>3.7029634812255665</v>
      </c>
      <c r="E396" s="18">
        <v>2.3473233721038325</v>
      </c>
      <c r="F396" s="18">
        <v>0</v>
      </c>
      <c r="G396" s="18">
        <v>1.355640109121734</v>
      </c>
      <c r="H396" s="18">
        <v>0</v>
      </c>
      <c r="I396" s="18">
        <v>73.929970803481226</v>
      </c>
      <c r="J396" s="39"/>
    </row>
    <row r="397" spans="2:10" s="37" customFormat="1" ht="12" x14ac:dyDescent="0.2">
      <c r="B397" s="116" t="s">
        <v>614</v>
      </c>
      <c r="C397" s="18">
        <v>2.7646541183899553</v>
      </c>
      <c r="D397" s="18">
        <v>0.13031433075269572</v>
      </c>
      <c r="E397" s="18">
        <v>6.2495546997775091E-2</v>
      </c>
      <c r="F397" s="18">
        <v>0</v>
      </c>
      <c r="G397" s="18">
        <v>6.781878375492062E-2</v>
      </c>
      <c r="H397" s="18">
        <v>0</v>
      </c>
      <c r="I397" s="18">
        <v>2.8949684491426511</v>
      </c>
      <c r="J397" s="39"/>
    </row>
    <row r="398" spans="2:10" ht="12" x14ac:dyDescent="0.2">
      <c r="B398" s="116" t="s">
        <v>615</v>
      </c>
      <c r="C398" s="18">
        <v>67.462353203865703</v>
      </c>
      <c r="D398" s="18">
        <v>3.5726491504728699</v>
      </c>
      <c r="E398" s="18">
        <v>2.2848278251060572</v>
      </c>
      <c r="F398" s="18">
        <v>0</v>
      </c>
      <c r="G398" s="18">
        <v>1.2878213253668127</v>
      </c>
      <c r="H398" s="18">
        <v>0</v>
      </c>
      <c r="I398" s="18">
        <v>71.035002354338573</v>
      </c>
      <c r="J398" s="39"/>
    </row>
    <row r="399" spans="2:10" ht="22.5" x14ac:dyDescent="0.2">
      <c r="B399" s="127" t="s">
        <v>364</v>
      </c>
      <c r="C399" s="253">
        <v>3.4080940533940298</v>
      </c>
      <c r="D399" s="253">
        <v>1.8432048942762469</v>
      </c>
      <c r="E399" s="253">
        <v>0.95222011700500853</v>
      </c>
      <c r="F399" s="253">
        <v>0</v>
      </c>
      <c r="G399" s="253">
        <v>0.11456217212686903</v>
      </c>
      <c r="H399" s="253">
        <v>0.77642260514436934</v>
      </c>
      <c r="I399" s="253">
        <v>5.2512989476702767</v>
      </c>
      <c r="J399" s="39"/>
    </row>
    <row r="400" spans="2:10" ht="12" hidden="1" x14ac:dyDescent="0.2">
      <c r="B400" s="116" t="s">
        <v>219</v>
      </c>
      <c r="C400" s="275">
        <v>0</v>
      </c>
      <c r="D400" s="275">
        <v>0</v>
      </c>
      <c r="E400" s="275">
        <v>0</v>
      </c>
      <c r="F400" s="275">
        <v>0</v>
      </c>
      <c r="G400" s="275">
        <v>0</v>
      </c>
      <c r="H400" s="275">
        <v>0</v>
      </c>
      <c r="I400" s="275">
        <v>0</v>
      </c>
      <c r="J400" s="39"/>
    </row>
    <row r="401" spans="2:10" ht="22.5" hidden="1" x14ac:dyDescent="0.2">
      <c r="B401" s="116" t="s">
        <v>640</v>
      </c>
      <c r="C401" s="275">
        <v>0</v>
      </c>
      <c r="D401" s="275">
        <v>0</v>
      </c>
      <c r="E401" s="275">
        <v>0</v>
      </c>
      <c r="F401" s="275">
        <v>0</v>
      </c>
      <c r="G401" s="275">
        <v>0</v>
      </c>
      <c r="H401" s="275">
        <v>0</v>
      </c>
      <c r="I401" s="275">
        <v>0</v>
      </c>
      <c r="J401" s="39"/>
    </row>
    <row r="402" spans="2:10" ht="12" hidden="1" x14ac:dyDescent="0.2">
      <c r="B402" s="116" t="s">
        <v>209</v>
      </c>
      <c r="C402" s="275">
        <v>0</v>
      </c>
      <c r="D402" s="275">
        <v>0</v>
      </c>
      <c r="E402" s="275">
        <v>0</v>
      </c>
      <c r="F402" s="275">
        <v>0</v>
      </c>
      <c r="G402" s="275">
        <v>0</v>
      </c>
      <c r="H402" s="275">
        <v>0</v>
      </c>
      <c r="I402" s="275">
        <v>0</v>
      </c>
      <c r="J402" s="39"/>
    </row>
    <row r="403" spans="2:10" ht="12" x14ac:dyDescent="0.2">
      <c r="B403" s="116" t="s">
        <v>210</v>
      </c>
      <c r="C403" s="5">
        <v>3.4080940533940298</v>
      </c>
      <c r="D403" s="5">
        <v>1.8432048942762469</v>
      </c>
      <c r="E403" s="5">
        <v>0.95222011700500853</v>
      </c>
      <c r="F403" s="5">
        <v>0</v>
      </c>
      <c r="G403" s="5">
        <v>0.11456217212686903</v>
      </c>
      <c r="H403" s="5">
        <v>0.77642260514436934</v>
      </c>
      <c r="I403" s="5">
        <v>5.2512989476702767</v>
      </c>
      <c r="J403" s="39"/>
    </row>
    <row r="404" spans="2:10" ht="12" x14ac:dyDescent="0.2">
      <c r="B404" s="116" t="s">
        <v>211</v>
      </c>
      <c r="C404" s="275">
        <v>3.4080940533940298</v>
      </c>
      <c r="D404" s="275">
        <v>1.8432048942762469</v>
      </c>
      <c r="E404" s="275">
        <v>0.95222011700500853</v>
      </c>
      <c r="F404" s="275">
        <v>0</v>
      </c>
      <c r="G404" s="275">
        <v>0.11456217212686903</v>
      </c>
      <c r="H404" s="275">
        <v>0.77642260514436934</v>
      </c>
      <c r="I404" s="275">
        <v>5.2512989476702767</v>
      </c>
      <c r="J404" s="39"/>
    </row>
    <row r="405" spans="2:10" ht="22.5" hidden="1" x14ac:dyDescent="0.2">
      <c r="B405" s="116" t="s">
        <v>401</v>
      </c>
      <c r="C405" s="275">
        <v>0</v>
      </c>
      <c r="D405" s="275">
        <v>0</v>
      </c>
      <c r="E405" s="275">
        <v>0</v>
      </c>
      <c r="F405" s="275">
        <v>0</v>
      </c>
      <c r="G405" s="275">
        <v>0</v>
      </c>
      <c r="H405" s="275">
        <v>0</v>
      </c>
      <c r="I405" s="275">
        <v>0</v>
      </c>
      <c r="J405" s="39"/>
    </row>
    <row r="406" spans="2:10" ht="12" hidden="1" x14ac:dyDescent="0.2">
      <c r="B406" s="161" t="s">
        <v>612</v>
      </c>
      <c r="C406" s="18">
        <v>0</v>
      </c>
      <c r="D406" s="18">
        <v>0</v>
      </c>
      <c r="E406" s="18">
        <v>0</v>
      </c>
      <c r="F406" s="18">
        <v>0</v>
      </c>
      <c r="G406" s="18">
        <v>0</v>
      </c>
      <c r="H406" s="18">
        <v>0</v>
      </c>
      <c r="I406" s="18">
        <v>0</v>
      </c>
      <c r="J406" s="39"/>
    </row>
    <row r="407" spans="2:10" ht="12" hidden="1" x14ac:dyDescent="0.2">
      <c r="B407" s="161" t="s">
        <v>613</v>
      </c>
      <c r="C407" s="18">
        <v>0</v>
      </c>
      <c r="D407" s="18">
        <v>0</v>
      </c>
      <c r="E407" s="18">
        <v>0</v>
      </c>
      <c r="F407" s="18">
        <v>0</v>
      </c>
      <c r="G407" s="18">
        <v>0</v>
      </c>
      <c r="H407" s="18">
        <v>0</v>
      </c>
      <c r="I407" s="18">
        <v>0</v>
      </c>
      <c r="J407" s="39"/>
    </row>
    <row r="408" spans="2:10" ht="22.5" x14ac:dyDescent="0.2">
      <c r="B408" s="116" t="s">
        <v>213</v>
      </c>
      <c r="C408" s="5">
        <v>3.4080940533940298</v>
      </c>
      <c r="D408" s="5">
        <v>1.8432048942762469</v>
      </c>
      <c r="E408" s="5">
        <v>0.95222011700500853</v>
      </c>
      <c r="F408" s="5">
        <v>0</v>
      </c>
      <c r="G408" s="5">
        <v>0.11456217212686903</v>
      </c>
      <c r="H408" s="5">
        <v>0.77642260514436934</v>
      </c>
      <c r="I408" s="5">
        <v>5.2512989476702767</v>
      </c>
      <c r="J408" s="39"/>
    </row>
    <row r="409" spans="2:10" ht="22.5" hidden="1" x14ac:dyDescent="0.2">
      <c r="B409" s="116" t="s">
        <v>365</v>
      </c>
      <c r="C409" s="5">
        <v>0</v>
      </c>
      <c r="D409" s="5">
        <v>0</v>
      </c>
      <c r="E409" s="5">
        <v>0</v>
      </c>
      <c r="F409" s="5">
        <v>0</v>
      </c>
      <c r="G409" s="5">
        <v>0</v>
      </c>
      <c r="H409" s="5">
        <v>0</v>
      </c>
      <c r="I409" s="5">
        <v>0</v>
      </c>
      <c r="J409" s="39"/>
    </row>
    <row r="410" spans="2:10" ht="12" hidden="1" x14ac:dyDescent="0.2">
      <c r="B410" s="116" t="s">
        <v>215</v>
      </c>
      <c r="C410" s="5">
        <v>0</v>
      </c>
      <c r="D410" s="5">
        <v>0</v>
      </c>
      <c r="E410" s="5">
        <v>0</v>
      </c>
      <c r="F410" s="5">
        <v>0</v>
      </c>
      <c r="G410" s="5">
        <v>0</v>
      </c>
      <c r="H410" s="5">
        <v>0</v>
      </c>
      <c r="I410" s="5">
        <v>0</v>
      </c>
      <c r="J410" s="39"/>
    </row>
    <row r="411" spans="2:10" ht="22.5" hidden="1" x14ac:dyDescent="0.2">
      <c r="B411" s="116" t="s">
        <v>216</v>
      </c>
      <c r="C411" s="5">
        <v>0</v>
      </c>
      <c r="D411" s="5">
        <v>0</v>
      </c>
      <c r="E411" s="5">
        <v>0</v>
      </c>
      <c r="F411" s="5">
        <v>0</v>
      </c>
      <c r="G411" s="5">
        <v>0</v>
      </c>
      <c r="H411" s="5">
        <v>0</v>
      </c>
      <c r="I411" s="5">
        <v>0</v>
      </c>
      <c r="J411" s="39"/>
    </row>
    <row r="412" spans="2:10" ht="12" hidden="1" x14ac:dyDescent="0.2">
      <c r="B412" s="116" t="s">
        <v>217</v>
      </c>
      <c r="C412" s="5">
        <v>0</v>
      </c>
      <c r="D412" s="5">
        <v>0</v>
      </c>
      <c r="E412" s="5">
        <v>0</v>
      </c>
      <c r="F412" s="5">
        <v>0</v>
      </c>
      <c r="G412" s="5">
        <v>0</v>
      </c>
      <c r="H412" s="5">
        <v>0</v>
      </c>
      <c r="I412" s="5">
        <v>0</v>
      </c>
      <c r="J412" s="39"/>
    </row>
    <row r="413" spans="2:10" ht="22.5" hidden="1" x14ac:dyDescent="0.2">
      <c r="B413" s="116" t="s">
        <v>367</v>
      </c>
      <c r="C413" s="5">
        <v>0</v>
      </c>
      <c r="D413" s="5">
        <v>0</v>
      </c>
      <c r="E413" s="5">
        <v>0</v>
      </c>
      <c r="F413" s="5">
        <v>0</v>
      </c>
      <c r="G413" s="5">
        <v>0</v>
      </c>
      <c r="H413" s="5">
        <v>0</v>
      </c>
      <c r="I413" s="5">
        <v>0</v>
      </c>
      <c r="J413" s="39"/>
    </row>
    <row r="414" spans="2:10" ht="12" x14ac:dyDescent="0.2">
      <c r="B414" s="127" t="s">
        <v>220</v>
      </c>
      <c r="C414" s="253">
        <v>1962.3720561027003</v>
      </c>
      <c r="D414" s="253">
        <v>107.43536097371543</v>
      </c>
      <c r="E414" s="253">
        <v>91.022427035959154</v>
      </c>
      <c r="F414" s="253">
        <v>0</v>
      </c>
      <c r="G414" s="253">
        <v>16.412933937756279</v>
      </c>
      <c r="H414" s="253">
        <v>0</v>
      </c>
      <c r="I414" s="253">
        <v>2069.8074170764157</v>
      </c>
      <c r="J414" s="39"/>
    </row>
    <row r="415" spans="2:10" ht="12" hidden="1" x14ac:dyDescent="0.2">
      <c r="B415" s="116" t="s">
        <v>169</v>
      </c>
      <c r="C415" s="5">
        <v>0</v>
      </c>
      <c r="D415" s="5">
        <v>0</v>
      </c>
      <c r="E415" s="5">
        <v>0</v>
      </c>
      <c r="F415" s="5">
        <v>0</v>
      </c>
      <c r="G415" s="5">
        <v>0</v>
      </c>
      <c r="H415" s="5">
        <v>0</v>
      </c>
      <c r="I415" s="5">
        <v>0</v>
      </c>
      <c r="J415" s="39"/>
    </row>
    <row r="416" spans="2:10" ht="12" hidden="1" x14ac:dyDescent="0.2">
      <c r="B416" s="116" t="s">
        <v>181</v>
      </c>
      <c r="C416" s="275">
        <v>0</v>
      </c>
      <c r="D416" s="275">
        <v>0</v>
      </c>
      <c r="E416" s="275">
        <v>0</v>
      </c>
      <c r="F416" s="275">
        <v>0</v>
      </c>
      <c r="G416" s="275">
        <v>0</v>
      </c>
      <c r="H416" s="275">
        <v>0</v>
      </c>
      <c r="I416" s="275">
        <v>0</v>
      </c>
      <c r="J416" s="39"/>
    </row>
    <row r="417" spans="2:10" ht="12" hidden="1" x14ac:dyDescent="0.2">
      <c r="B417" s="116" t="s">
        <v>182</v>
      </c>
      <c r="C417" s="275">
        <v>0</v>
      </c>
      <c r="D417" s="275">
        <v>0</v>
      </c>
      <c r="E417" s="275">
        <v>0</v>
      </c>
      <c r="F417" s="275">
        <v>0</v>
      </c>
      <c r="G417" s="275">
        <v>0</v>
      </c>
      <c r="H417" s="275">
        <v>0</v>
      </c>
      <c r="I417" s="275">
        <v>0</v>
      </c>
      <c r="J417" s="39"/>
    </row>
    <row r="418" spans="2:10" ht="22.5" hidden="1" x14ac:dyDescent="0.2">
      <c r="B418" s="116" t="s">
        <v>639</v>
      </c>
      <c r="C418" s="5">
        <v>0</v>
      </c>
      <c r="D418" s="5">
        <v>0</v>
      </c>
      <c r="E418" s="5">
        <v>0</v>
      </c>
      <c r="F418" s="5">
        <v>0</v>
      </c>
      <c r="G418" s="5">
        <v>0</v>
      </c>
      <c r="H418" s="5">
        <v>0</v>
      </c>
      <c r="I418" s="5">
        <v>0</v>
      </c>
      <c r="J418" s="39"/>
    </row>
    <row r="419" spans="2:10" ht="12" hidden="1" x14ac:dyDescent="0.2">
      <c r="B419" s="116" t="s">
        <v>181</v>
      </c>
      <c r="C419" s="275">
        <v>0</v>
      </c>
      <c r="D419" s="275">
        <v>0</v>
      </c>
      <c r="E419" s="275">
        <v>0</v>
      </c>
      <c r="F419" s="275">
        <v>0</v>
      </c>
      <c r="G419" s="275">
        <v>0</v>
      </c>
      <c r="H419" s="275">
        <v>0</v>
      </c>
      <c r="I419" s="275">
        <v>0</v>
      </c>
      <c r="J419" s="39"/>
    </row>
    <row r="420" spans="2:10" ht="12" hidden="1" x14ac:dyDescent="0.2">
      <c r="B420" s="116" t="s">
        <v>182</v>
      </c>
      <c r="C420" s="275">
        <v>0</v>
      </c>
      <c r="D420" s="275">
        <v>0</v>
      </c>
      <c r="E420" s="275">
        <v>0</v>
      </c>
      <c r="F420" s="275">
        <v>0</v>
      </c>
      <c r="G420" s="275">
        <v>0</v>
      </c>
      <c r="H420" s="275">
        <v>0</v>
      </c>
      <c r="I420" s="275">
        <v>0</v>
      </c>
      <c r="J420" s="39"/>
    </row>
    <row r="421" spans="2:10" ht="12" hidden="1" x14ac:dyDescent="0.2">
      <c r="B421" s="116" t="s">
        <v>112</v>
      </c>
      <c r="C421" s="5">
        <v>0</v>
      </c>
      <c r="D421" s="5">
        <v>0</v>
      </c>
      <c r="E421" s="5">
        <v>0</v>
      </c>
      <c r="F421" s="5">
        <v>0</v>
      </c>
      <c r="G421" s="5">
        <v>0</v>
      </c>
      <c r="H421" s="5">
        <v>0</v>
      </c>
      <c r="I421" s="5">
        <v>0</v>
      </c>
      <c r="J421" s="39"/>
    </row>
    <row r="422" spans="2:10" ht="12" hidden="1" x14ac:dyDescent="0.2">
      <c r="B422" s="116" t="s">
        <v>181</v>
      </c>
      <c r="C422" s="275">
        <v>0</v>
      </c>
      <c r="D422" s="275">
        <v>0</v>
      </c>
      <c r="E422" s="275">
        <v>0</v>
      </c>
      <c r="F422" s="275">
        <v>0</v>
      </c>
      <c r="G422" s="275">
        <v>0</v>
      </c>
      <c r="H422" s="275">
        <v>0</v>
      </c>
      <c r="I422" s="275">
        <v>0</v>
      </c>
      <c r="J422" s="39"/>
    </row>
    <row r="423" spans="2:10" ht="12" hidden="1" x14ac:dyDescent="0.2">
      <c r="B423" s="116" t="s">
        <v>182</v>
      </c>
      <c r="C423" s="275">
        <v>0</v>
      </c>
      <c r="D423" s="275">
        <v>0</v>
      </c>
      <c r="E423" s="275">
        <v>0</v>
      </c>
      <c r="F423" s="275">
        <v>0</v>
      </c>
      <c r="G423" s="275">
        <v>0</v>
      </c>
      <c r="H423" s="275">
        <v>0</v>
      </c>
      <c r="I423" s="275">
        <v>0</v>
      </c>
      <c r="J423" s="39"/>
    </row>
    <row r="424" spans="2:10" ht="12" x14ac:dyDescent="0.2">
      <c r="B424" s="116" t="s">
        <v>170</v>
      </c>
      <c r="C424" s="5">
        <v>1962.3720561027003</v>
      </c>
      <c r="D424" s="5">
        <v>107.43536097371543</v>
      </c>
      <c r="E424" s="5">
        <v>91.022427035959154</v>
      </c>
      <c r="F424" s="5">
        <v>0</v>
      </c>
      <c r="G424" s="5">
        <v>16.412933937756279</v>
      </c>
      <c r="H424" s="5">
        <v>0</v>
      </c>
      <c r="I424" s="5">
        <v>2069.8074170764157</v>
      </c>
      <c r="J424" s="39"/>
    </row>
    <row r="425" spans="2:10" ht="12" x14ac:dyDescent="0.2">
      <c r="B425" s="116" t="s">
        <v>181</v>
      </c>
      <c r="C425" s="275">
        <v>1878.4865574873734</v>
      </c>
      <c r="D425" s="275">
        <v>103.37196647086307</v>
      </c>
      <c r="E425" s="275">
        <v>87.893744367929145</v>
      </c>
      <c r="F425" s="275">
        <v>0</v>
      </c>
      <c r="G425" s="275">
        <v>15.478222102933927</v>
      </c>
      <c r="H425" s="275">
        <v>0</v>
      </c>
      <c r="I425" s="275">
        <v>1981.8585239582364</v>
      </c>
      <c r="J425" s="39"/>
    </row>
    <row r="426" spans="2:10" ht="12" x14ac:dyDescent="0.2">
      <c r="B426" s="116" t="s">
        <v>182</v>
      </c>
      <c r="C426" s="275">
        <v>83.88549861532691</v>
      </c>
      <c r="D426" s="275">
        <v>4.0633945028524749</v>
      </c>
      <c r="E426" s="275">
        <v>3.1286826680300108</v>
      </c>
      <c r="F426" s="275">
        <v>0</v>
      </c>
      <c r="G426" s="275">
        <v>0.93471183482246412</v>
      </c>
      <c r="H426" s="275">
        <v>0</v>
      </c>
      <c r="I426" s="275">
        <v>87.948893118179384</v>
      </c>
      <c r="J426" s="39"/>
    </row>
    <row r="427" spans="2:10" ht="12" x14ac:dyDescent="0.2">
      <c r="B427" s="116" t="s">
        <v>171</v>
      </c>
      <c r="C427" s="5">
        <v>13.981351655202259</v>
      </c>
      <c r="D427" s="5">
        <v>0.60723611920801268</v>
      </c>
      <c r="E427" s="5">
        <v>0.26521725325230222</v>
      </c>
      <c r="F427" s="5">
        <v>0</v>
      </c>
      <c r="G427" s="5">
        <v>0.34201886595571046</v>
      </c>
      <c r="H427" s="5">
        <v>0</v>
      </c>
      <c r="I427" s="5">
        <v>14.588587774410271</v>
      </c>
      <c r="J427" s="39"/>
    </row>
    <row r="428" spans="2:10" ht="12" x14ac:dyDescent="0.2">
      <c r="B428" s="116" t="s">
        <v>183</v>
      </c>
      <c r="C428" s="275">
        <v>13.981351655202259</v>
      </c>
      <c r="D428" s="275">
        <v>0.60723611920801268</v>
      </c>
      <c r="E428" s="275">
        <v>0.26521725325230222</v>
      </c>
      <c r="F428" s="275">
        <v>0</v>
      </c>
      <c r="G428" s="275">
        <v>0.34201886595571046</v>
      </c>
      <c r="H428" s="275">
        <v>0</v>
      </c>
      <c r="I428" s="275">
        <v>14.588587774410271</v>
      </c>
      <c r="J428" s="39"/>
    </row>
    <row r="429" spans="2:10" ht="12" hidden="1" x14ac:dyDescent="0.2">
      <c r="B429" s="116" t="s">
        <v>184</v>
      </c>
      <c r="C429" s="275">
        <v>0</v>
      </c>
      <c r="D429" s="275">
        <v>0</v>
      </c>
      <c r="E429" s="275">
        <v>0</v>
      </c>
      <c r="F429" s="275">
        <v>0</v>
      </c>
      <c r="G429" s="275">
        <v>0</v>
      </c>
      <c r="H429" s="275">
        <v>0</v>
      </c>
      <c r="I429" s="275">
        <v>0</v>
      </c>
      <c r="J429" s="39"/>
    </row>
    <row r="430" spans="2:10" ht="22.5" x14ac:dyDescent="0.2">
      <c r="B430" s="116" t="s">
        <v>399</v>
      </c>
      <c r="C430" s="5">
        <v>1948.3907044474984</v>
      </c>
      <c r="D430" s="5">
        <v>106.828124854507</v>
      </c>
      <c r="E430" s="5">
        <v>90.757209782706838</v>
      </c>
      <c r="F430" s="5">
        <v>0</v>
      </c>
      <c r="G430" s="5">
        <v>16.070915071800158</v>
      </c>
      <c r="H430" s="5">
        <v>0</v>
      </c>
      <c r="I430" s="5">
        <v>2055.2188293020054</v>
      </c>
      <c r="J430" s="39"/>
    </row>
    <row r="431" spans="2:10" ht="12" x14ac:dyDescent="0.2">
      <c r="B431" s="116" t="s">
        <v>183</v>
      </c>
      <c r="C431" s="275">
        <v>1864.5052058321712</v>
      </c>
      <c r="D431" s="275">
        <v>102.76473035165463</v>
      </c>
      <c r="E431" s="275">
        <v>87.628527114676828</v>
      </c>
      <c r="F431" s="275">
        <v>0</v>
      </c>
      <c r="G431" s="275">
        <v>15.136203236977806</v>
      </c>
      <c r="H431" s="275">
        <v>0</v>
      </c>
      <c r="I431" s="275">
        <v>1967.2699361838258</v>
      </c>
      <c r="J431" s="39"/>
    </row>
    <row r="432" spans="2:10" ht="12" x14ac:dyDescent="0.2">
      <c r="B432" s="116" t="s">
        <v>184</v>
      </c>
      <c r="C432" s="275">
        <v>83.88549861532691</v>
      </c>
      <c r="D432" s="275">
        <v>4.0633945028524749</v>
      </c>
      <c r="E432" s="275">
        <v>3.1286826680300108</v>
      </c>
      <c r="F432" s="275">
        <v>0</v>
      </c>
      <c r="G432" s="275">
        <v>0.93471183482246412</v>
      </c>
      <c r="H432" s="275">
        <v>0</v>
      </c>
      <c r="I432" s="275">
        <v>87.948893118179384</v>
      </c>
      <c r="J432" s="39"/>
    </row>
    <row r="433" spans="2:10" ht="12" x14ac:dyDescent="0.2">
      <c r="B433" s="161" t="s">
        <v>612</v>
      </c>
      <c r="C433" s="18">
        <v>1948.3907044474984</v>
      </c>
      <c r="D433" s="18">
        <v>106.828124854507</v>
      </c>
      <c r="E433" s="18">
        <v>90.757209782706838</v>
      </c>
      <c r="F433" s="18">
        <v>0</v>
      </c>
      <c r="G433" s="18">
        <v>16.070915071800158</v>
      </c>
      <c r="H433" s="18">
        <v>0</v>
      </c>
      <c r="I433" s="18">
        <v>2055.2188293020054</v>
      </c>
      <c r="J433" s="39"/>
    </row>
    <row r="434" spans="2:10" ht="12" x14ac:dyDescent="0.2">
      <c r="B434" s="116" t="s">
        <v>614</v>
      </c>
      <c r="C434" s="18">
        <v>1864.5052058321712</v>
      </c>
      <c r="D434" s="18">
        <v>102.76473035165463</v>
      </c>
      <c r="E434" s="18">
        <v>87.628527114676828</v>
      </c>
      <c r="F434" s="18">
        <v>0</v>
      </c>
      <c r="G434" s="18">
        <v>15.136203236977806</v>
      </c>
      <c r="H434" s="18">
        <v>0</v>
      </c>
      <c r="I434" s="18">
        <v>1967.2699361838258</v>
      </c>
      <c r="J434" s="39"/>
    </row>
    <row r="435" spans="2:10" ht="12" x14ac:dyDescent="0.2">
      <c r="B435" s="116" t="s">
        <v>615</v>
      </c>
      <c r="C435" s="18">
        <v>83.88549861532691</v>
      </c>
      <c r="D435" s="18">
        <v>4.0633945028524749</v>
      </c>
      <c r="E435" s="18">
        <v>3.1286826680300108</v>
      </c>
      <c r="F435" s="18">
        <v>0</v>
      </c>
      <c r="G435" s="18">
        <v>0.93471183482246412</v>
      </c>
      <c r="H435" s="18">
        <v>0</v>
      </c>
      <c r="I435" s="18">
        <v>87.948893118179384</v>
      </c>
      <c r="J435" s="39"/>
    </row>
    <row r="436" spans="2:10" ht="12" hidden="1" x14ac:dyDescent="0.2">
      <c r="B436" s="161" t="s">
        <v>613</v>
      </c>
      <c r="C436" s="18">
        <v>0</v>
      </c>
      <c r="D436" s="18">
        <v>0</v>
      </c>
      <c r="E436" s="18">
        <v>0</v>
      </c>
      <c r="F436" s="18">
        <v>0</v>
      </c>
      <c r="G436" s="18">
        <v>0</v>
      </c>
      <c r="H436" s="18">
        <v>0</v>
      </c>
      <c r="I436" s="18">
        <v>0</v>
      </c>
      <c r="J436" s="39"/>
    </row>
    <row r="437" spans="2:10" ht="12" hidden="1" x14ac:dyDescent="0.2">
      <c r="B437" s="116" t="s">
        <v>614</v>
      </c>
      <c r="C437" s="18">
        <v>0</v>
      </c>
      <c r="D437" s="18">
        <v>0</v>
      </c>
      <c r="E437" s="18">
        <v>0</v>
      </c>
      <c r="F437" s="18">
        <v>0</v>
      </c>
      <c r="G437" s="18">
        <v>0</v>
      </c>
      <c r="H437" s="18">
        <v>0</v>
      </c>
      <c r="I437" s="18">
        <v>0</v>
      </c>
      <c r="J437" s="39"/>
    </row>
    <row r="438" spans="2:10" ht="12" hidden="1" x14ac:dyDescent="0.2">
      <c r="B438" s="116" t="s">
        <v>615</v>
      </c>
      <c r="C438" s="18">
        <v>0</v>
      </c>
      <c r="D438" s="18">
        <v>0</v>
      </c>
      <c r="E438" s="18">
        <v>0</v>
      </c>
      <c r="F438" s="18">
        <v>0</v>
      </c>
      <c r="G438" s="18">
        <v>0</v>
      </c>
      <c r="H438" s="18">
        <v>0</v>
      </c>
      <c r="I438" s="18">
        <v>0</v>
      </c>
      <c r="J438" s="39"/>
    </row>
    <row r="439" spans="2:10" ht="12" x14ac:dyDescent="0.2">
      <c r="B439" s="127" t="s">
        <v>408</v>
      </c>
      <c r="C439" s="253">
        <v>39.41538523435073</v>
      </c>
      <c r="D439" s="253">
        <v>0.27366648514436065</v>
      </c>
      <c r="E439" s="253">
        <v>-0.66406911081228981</v>
      </c>
      <c r="F439" s="253">
        <v>0</v>
      </c>
      <c r="G439" s="253">
        <v>0.93773559595665046</v>
      </c>
      <c r="H439" s="253">
        <v>0</v>
      </c>
      <c r="I439" s="253">
        <v>39.68905171949509</v>
      </c>
      <c r="J439" s="39"/>
    </row>
    <row r="440" spans="2:10" ht="12" hidden="1" x14ac:dyDescent="0.2">
      <c r="B440" s="116" t="s">
        <v>169</v>
      </c>
      <c r="C440" s="5">
        <v>0</v>
      </c>
      <c r="D440" s="5">
        <v>0</v>
      </c>
      <c r="E440" s="5">
        <v>0</v>
      </c>
      <c r="F440" s="5">
        <v>0</v>
      </c>
      <c r="G440" s="5">
        <v>0</v>
      </c>
      <c r="H440" s="5">
        <v>0</v>
      </c>
      <c r="I440" s="5">
        <v>0</v>
      </c>
      <c r="J440" s="39"/>
    </row>
    <row r="441" spans="2:10" ht="12" hidden="1" x14ac:dyDescent="0.2">
      <c r="B441" s="116" t="s">
        <v>181</v>
      </c>
      <c r="C441" s="275">
        <v>0</v>
      </c>
      <c r="D441" s="275">
        <v>0</v>
      </c>
      <c r="E441" s="275">
        <v>0</v>
      </c>
      <c r="F441" s="275">
        <v>0</v>
      </c>
      <c r="G441" s="275">
        <v>0</v>
      </c>
      <c r="H441" s="275">
        <v>0</v>
      </c>
      <c r="I441" s="275">
        <v>0</v>
      </c>
      <c r="J441" s="39"/>
    </row>
    <row r="442" spans="2:10" ht="12" hidden="1" x14ac:dyDescent="0.2">
      <c r="B442" s="116" t="s">
        <v>182</v>
      </c>
      <c r="C442" s="275">
        <v>0</v>
      </c>
      <c r="D442" s="275">
        <v>0</v>
      </c>
      <c r="E442" s="275">
        <v>0</v>
      </c>
      <c r="F442" s="275">
        <v>0</v>
      </c>
      <c r="G442" s="275">
        <v>0</v>
      </c>
      <c r="H442" s="275">
        <v>0</v>
      </c>
      <c r="I442" s="275">
        <v>0</v>
      </c>
      <c r="J442" s="39"/>
    </row>
    <row r="443" spans="2:10" ht="22.5" hidden="1" x14ac:dyDescent="0.2">
      <c r="B443" s="116" t="s">
        <v>639</v>
      </c>
      <c r="C443" s="5">
        <v>0</v>
      </c>
      <c r="D443" s="5">
        <v>0</v>
      </c>
      <c r="E443" s="5">
        <v>0</v>
      </c>
      <c r="F443" s="5">
        <v>0</v>
      </c>
      <c r="G443" s="5">
        <v>0</v>
      </c>
      <c r="H443" s="5">
        <v>0</v>
      </c>
      <c r="I443" s="5">
        <v>0</v>
      </c>
      <c r="J443" s="39"/>
    </row>
    <row r="444" spans="2:10" ht="12" hidden="1" x14ac:dyDescent="0.2">
      <c r="B444" s="116" t="s">
        <v>181</v>
      </c>
      <c r="C444" s="275">
        <v>0</v>
      </c>
      <c r="D444" s="275">
        <v>0</v>
      </c>
      <c r="E444" s="275">
        <v>0</v>
      </c>
      <c r="F444" s="275">
        <v>0</v>
      </c>
      <c r="G444" s="275">
        <v>0</v>
      </c>
      <c r="H444" s="275">
        <v>0</v>
      </c>
      <c r="I444" s="275">
        <v>0</v>
      </c>
      <c r="J444" s="39"/>
    </row>
    <row r="445" spans="2:10" ht="12" hidden="1" x14ac:dyDescent="0.2">
      <c r="B445" s="116" t="s">
        <v>182</v>
      </c>
      <c r="C445" s="275">
        <v>0</v>
      </c>
      <c r="D445" s="275">
        <v>0</v>
      </c>
      <c r="E445" s="275">
        <v>0</v>
      </c>
      <c r="F445" s="275">
        <v>0</v>
      </c>
      <c r="G445" s="275">
        <v>0</v>
      </c>
      <c r="H445" s="275">
        <v>0</v>
      </c>
      <c r="I445" s="275">
        <v>0</v>
      </c>
      <c r="J445" s="39"/>
    </row>
    <row r="446" spans="2:10" ht="12" x14ac:dyDescent="0.2">
      <c r="B446" s="116" t="s">
        <v>112</v>
      </c>
      <c r="C446" s="5">
        <v>2.2435683545397955</v>
      </c>
      <c r="D446" s="5">
        <v>0.24789110111325119</v>
      </c>
      <c r="E446" s="5">
        <v>0.19023952241761363</v>
      </c>
      <c r="F446" s="5">
        <v>0</v>
      </c>
      <c r="G446" s="5">
        <v>5.7651578695637556E-2</v>
      </c>
      <c r="H446" s="5">
        <v>0</v>
      </c>
      <c r="I446" s="5">
        <v>2.4914594556530467</v>
      </c>
      <c r="J446" s="39"/>
    </row>
    <row r="447" spans="2:10" ht="12" x14ac:dyDescent="0.2">
      <c r="B447" s="116" t="s">
        <v>181</v>
      </c>
      <c r="C447" s="275">
        <v>2.2435683545397955</v>
      </c>
      <c r="D447" s="275">
        <v>0.24789110111325119</v>
      </c>
      <c r="E447" s="275">
        <v>0.19023952241761363</v>
      </c>
      <c r="F447" s="275">
        <v>0</v>
      </c>
      <c r="G447" s="275">
        <v>5.7651578695637556E-2</v>
      </c>
      <c r="H447" s="275">
        <v>0</v>
      </c>
      <c r="I447" s="275">
        <v>2.4914594556530467</v>
      </c>
      <c r="J447" s="39"/>
    </row>
    <row r="448" spans="2:10" ht="12" hidden="1" x14ac:dyDescent="0.2">
      <c r="B448" s="116" t="s">
        <v>182</v>
      </c>
      <c r="C448" s="18">
        <v>0</v>
      </c>
      <c r="D448" s="18">
        <v>0</v>
      </c>
      <c r="E448" s="18">
        <v>0</v>
      </c>
      <c r="F448" s="18">
        <v>0</v>
      </c>
      <c r="G448" s="18">
        <v>0</v>
      </c>
      <c r="H448" s="18">
        <v>0</v>
      </c>
      <c r="I448" s="18">
        <v>0</v>
      </c>
      <c r="J448" s="39"/>
    </row>
    <row r="449" spans="2:10" ht="12" x14ac:dyDescent="0.2">
      <c r="B449" s="116" t="s">
        <v>170</v>
      </c>
      <c r="C449" s="5">
        <v>37.171816879810933</v>
      </c>
      <c r="D449" s="5">
        <v>2.5775384031106796E-2</v>
      </c>
      <c r="E449" s="5">
        <v>-0.85430863322990347</v>
      </c>
      <c r="F449" s="5">
        <v>0</v>
      </c>
      <c r="G449" s="5">
        <v>0.88008401726101027</v>
      </c>
      <c r="H449" s="5">
        <v>0</v>
      </c>
      <c r="I449" s="5">
        <v>37.19759226384204</v>
      </c>
      <c r="J449" s="39"/>
    </row>
    <row r="450" spans="2:10" ht="12" x14ac:dyDescent="0.2">
      <c r="B450" s="116" t="s">
        <v>181</v>
      </c>
      <c r="C450" s="275">
        <v>37.171816879810933</v>
      </c>
      <c r="D450" s="275">
        <v>2.5775384031106796E-2</v>
      </c>
      <c r="E450" s="275">
        <v>-0.85430863322990347</v>
      </c>
      <c r="F450" s="275">
        <v>0</v>
      </c>
      <c r="G450" s="275">
        <v>0.88008401726101027</v>
      </c>
      <c r="H450" s="275">
        <v>0</v>
      </c>
      <c r="I450" s="275">
        <v>37.19759226384204</v>
      </c>
      <c r="J450" s="39"/>
    </row>
    <row r="451" spans="2:10" ht="12" hidden="1" x14ac:dyDescent="0.2">
      <c r="B451" s="116" t="s">
        <v>182</v>
      </c>
      <c r="C451" s="275">
        <v>0</v>
      </c>
      <c r="D451" s="275">
        <v>0</v>
      </c>
      <c r="E451" s="275">
        <v>0</v>
      </c>
      <c r="F451" s="275">
        <v>0</v>
      </c>
      <c r="G451" s="275">
        <v>0</v>
      </c>
      <c r="H451" s="275">
        <v>0</v>
      </c>
      <c r="I451" s="275">
        <v>0</v>
      </c>
      <c r="J451" s="39"/>
    </row>
    <row r="452" spans="2:10" ht="12" hidden="1" x14ac:dyDescent="0.2">
      <c r="B452" s="116" t="s">
        <v>171</v>
      </c>
      <c r="C452" s="5">
        <v>0</v>
      </c>
      <c r="D452" s="5">
        <v>0</v>
      </c>
      <c r="E452" s="5">
        <v>0</v>
      </c>
      <c r="F452" s="5">
        <v>0</v>
      </c>
      <c r="G452" s="5">
        <v>0</v>
      </c>
      <c r="H452" s="5">
        <v>0</v>
      </c>
      <c r="I452" s="5">
        <v>0</v>
      </c>
      <c r="J452" s="39"/>
    </row>
    <row r="453" spans="2:10" ht="12" hidden="1" x14ac:dyDescent="0.2">
      <c r="B453" s="116" t="s">
        <v>183</v>
      </c>
      <c r="C453" s="275">
        <v>0</v>
      </c>
      <c r="D453" s="275">
        <v>0</v>
      </c>
      <c r="E453" s="275">
        <v>0</v>
      </c>
      <c r="F453" s="275">
        <v>0</v>
      </c>
      <c r="G453" s="275">
        <v>0</v>
      </c>
      <c r="H453" s="275">
        <v>0</v>
      </c>
      <c r="I453" s="275">
        <v>0</v>
      </c>
      <c r="J453" s="39"/>
    </row>
    <row r="454" spans="2:10" ht="12" hidden="1" x14ac:dyDescent="0.2">
      <c r="B454" s="116" t="s">
        <v>184</v>
      </c>
      <c r="C454" s="275">
        <v>0</v>
      </c>
      <c r="D454" s="275">
        <v>0</v>
      </c>
      <c r="E454" s="275">
        <v>0</v>
      </c>
      <c r="F454" s="275">
        <v>0</v>
      </c>
      <c r="G454" s="275">
        <v>0</v>
      </c>
      <c r="H454" s="275">
        <v>0</v>
      </c>
      <c r="I454" s="275">
        <v>0</v>
      </c>
      <c r="J454" s="39"/>
    </row>
    <row r="455" spans="2:10" ht="22.5" x14ac:dyDescent="0.2">
      <c r="B455" s="116" t="s">
        <v>399</v>
      </c>
      <c r="C455" s="5">
        <v>37.171816879810933</v>
      </c>
      <c r="D455" s="5">
        <v>2.5775384031106796E-2</v>
      </c>
      <c r="E455" s="5">
        <v>-0.85430863322990347</v>
      </c>
      <c r="F455" s="5">
        <v>0</v>
      </c>
      <c r="G455" s="5">
        <v>0.88008401726101027</v>
      </c>
      <c r="H455" s="5">
        <v>0</v>
      </c>
      <c r="I455" s="5">
        <v>37.19759226384204</v>
      </c>
      <c r="J455" s="39"/>
    </row>
    <row r="456" spans="2:10" ht="12" x14ac:dyDescent="0.2">
      <c r="B456" s="116" t="s">
        <v>183</v>
      </c>
      <c r="C456" s="275">
        <v>37.171816879810933</v>
      </c>
      <c r="D456" s="275">
        <v>2.5775384031106796E-2</v>
      </c>
      <c r="E456" s="275">
        <v>-0.85430863322990347</v>
      </c>
      <c r="F456" s="275">
        <v>0</v>
      </c>
      <c r="G456" s="275">
        <v>0.88008401726101027</v>
      </c>
      <c r="H456" s="275">
        <v>0</v>
      </c>
      <c r="I456" s="275">
        <v>37.19759226384204</v>
      </c>
      <c r="J456" s="39"/>
    </row>
    <row r="457" spans="2:10" ht="12" hidden="1" x14ac:dyDescent="0.2">
      <c r="B457" s="116" t="s">
        <v>184</v>
      </c>
      <c r="C457" s="275">
        <v>0</v>
      </c>
      <c r="D457" s="275">
        <v>0</v>
      </c>
      <c r="E457" s="275">
        <v>0</v>
      </c>
      <c r="F457" s="275">
        <v>0</v>
      </c>
      <c r="G457" s="275">
        <v>0</v>
      </c>
      <c r="H457" s="275">
        <v>0</v>
      </c>
      <c r="I457" s="275">
        <v>0</v>
      </c>
      <c r="J457" s="39"/>
    </row>
    <row r="458" spans="2:10" ht="12" x14ac:dyDescent="0.2">
      <c r="B458" s="161" t="s">
        <v>612</v>
      </c>
      <c r="C458" s="18">
        <v>37.171816879810933</v>
      </c>
      <c r="D458" s="18">
        <v>2.5775384031106796E-2</v>
      </c>
      <c r="E458" s="18">
        <v>-0.85430863322990347</v>
      </c>
      <c r="F458" s="18">
        <v>0</v>
      </c>
      <c r="G458" s="18">
        <v>0.88008401726101027</v>
      </c>
      <c r="H458" s="18">
        <v>0</v>
      </c>
      <c r="I458" s="18">
        <v>37.19759226384204</v>
      </c>
      <c r="J458" s="39"/>
    </row>
    <row r="459" spans="2:10" ht="12" x14ac:dyDescent="0.2">
      <c r="B459" s="116" t="s">
        <v>614</v>
      </c>
      <c r="C459" s="18">
        <v>37.171816879810933</v>
      </c>
      <c r="D459" s="18">
        <v>2.5775384031106796E-2</v>
      </c>
      <c r="E459" s="18">
        <v>-0.85430863322990347</v>
      </c>
      <c r="F459" s="18">
        <v>0</v>
      </c>
      <c r="G459" s="18">
        <v>0.88008401726101027</v>
      </c>
      <c r="H459" s="18">
        <v>0</v>
      </c>
      <c r="I459" s="18">
        <v>37.19759226384204</v>
      </c>
      <c r="J459" s="39"/>
    </row>
    <row r="460" spans="2:10" ht="12" hidden="1" x14ac:dyDescent="0.2">
      <c r="B460" s="116" t="s">
        <v>615</v>
      </c>
      <c r="C460" s="18">
        <v>0</v>
      </c>
      <c r="D460" s="18">
        <v>0</v>
      </c>
      <c r="E460" s="18">
        <v>0</v>
      </c>
      <c r="F460" s="18">
        <v>0</v>
      </c>
      <c r="G460" s="18">
        <v>0</v>
      </c>
      <c r="H460" s="18">
        <v>0</v>
      </c>
      <c r="I460" s="18">
        <v>0</v>
      </c>
      <c r="J460" s="39"/>
    </row>
    <row r="461" spans="2:10" ht="12" hidden="1" x14ac:dyDescent="0.2">
      <c r="B461" s="161" t="s">
        <v>613</v>
      </c>
      <c r="C461" s="18">
        <v>0</v>
      </c>
      <c r="D461" s="18">
        <v>0</v>
      </c>
      <c r="E461" s="18">
        <v>0</v>
      </c>
      <c r="F461" s="18">
        <v>0</v>
      </c>
      <c r="G461" s="18">
        <v>0</v>
      </c>
      <c r="H461" s="18">
        <v>0</v>
      </c>
      <c r="I461" s="18">
        <v>0</v>
      </c>
      <c r="J461" s="39"/>
    </row>
    <row r="462" spans="2:10" ht="12" hidden="1" x14ac:dyDescent="0.2">
      <c r="B462" s="116" t="s">
        <v>614</v>
      </c>
      <c r="C462" s="18">
        <v>0</v>
      </c>
      <c r="D462" s="18">
        <v>0</v>
      </c>
      <c r="E462" s="18">
        <v>0</v>
      </c>
      <c r="F462" s="18">
        <v>0</v>
      </c>
      <c r="G462" s="18">
        <v>0</v>
      </c>
      <c r="H462" s="18">
        <v>0</v>
      </c>
      <c r="I462" s="18">
        <v>0</v>
      </c>
      <c r="J462" s="39"/>
    </row>
    <row r="463" spans="2:10" ht="12" hidden="1" x14ac:dyDescent="0.2">
      <c r="B463" s="116" t="s">
        <v>615</v>
      </c>
      <c r="C463" s="18">
        <v>0</v>
      </c>
      <c r="D463" s="18">
        <v>0</v>
      </c>
      <c r="E463" s="18">
        <v>0</v>
      </c>
      <c r="F463" s="18">
        <v>0</v>
      </c>
      <c r="G463" s="18">
        <v>0</v>
      </c>
      <c r="H463" s="18">
        <v>0</v>
      </c>
      <c r="I463" s="18">
        <v>0</v>
      </c>
      <c r="J463" s="39"/>
    </row>
    <row r="464" spans="2:10" ht="12" x14ac:dyDescent="0.2">
      <c r="B464" s="127" t="s">
        <v>223</v>
      </c>
      <c r="C464" s="253">
        <v>331.2027532872425</v>
      </c>
      <c r="D464" s="253">
        <v>4.7136641763679563</v>
      </c>
      <c r="E464" s="253">
        <v>-8.8702711612706903E-2</v>
      </c>
      <c r="F464" s="253">
        <v>0</v>
      </c>
      <c r="G464" s="253">
        <v>4.8023668879806634</v>
      </c>
      <c r="H464" s="253">
        <v>0</v>
      </c>
      <c r="I464" s="253">
        <v>335.91641746361046</v>
      </c>
      <c r="J464" s="39"/>
    </row>
    <row r="465" spans="2:2" x14ac:dyDescent="0.2">
      <c r="B465" s="123"/>
    </row>
  </sheetData>
  <mergeCells count="5">
    <mergeCell ref="B4:B5"/>
    <mergeCell ref="C4:C5"/>
    <mergeCell ref="D4:H4"/>
    <mergeCell ref="I4:I5"/>
    <mergeCell ref="B2:I2"/>
  </mergeCells>
  <hyperlinks>
    <hyperlink ref="B2:I2" location="Cuprins!B16" display="Anexa 12. Poziţia investiţională internaţională a Republicii Moldova la 31.03.2025, cu detalii suplimentare " xr:uid="{B8AFC393-C6D6-4EA3-9A6D-C1C331ADD24F}"/>
  </hyperlinks>
  <pageMargins left="0.31496062992125984" right="0.31496062992125984" top="0.74803149606299213" bottom="0.74803149606299213" header="0.31496062992125984" footer="0.31496062992125984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B1:U89"/>
  <sheetViews>
    <sheetView showGridLines="0" showRowColHeaders="0" showZeros="0" zoomScaleNormal="100" workbookViewId="0">
      <selection activeCell="A2" sqref="A2"/>
    </sheetView>
  </sheetViews>
  <sheetFormatPr defaultColWidth="9.140625" defaultRowHeight="11.25" x14ac:dyDescent="0.2"/>
  <cols>
    <col min="1" max="1" customWidth="true" style="52" width="1.28515625" collapsed="false"/>
    <col min="2" max="2" customWidth="true" style="52" width="40.85546875" collapsed="false"/>
    <col min="3" max="11" customWidth="true" style="52" width="10.28515625" collapsed="false"/>
    <col min="12" max="16384" style="52" width="9.140625" collapsed="false"/>
  </cols>
  <sheetData>
    <row r="1" spans="2:21" ht="5.0999999999999996" customHeight="1" x14ac:dyDescent="0.2"/>
    <row r="2" spans="2:21" ht="30" customHeight="1" x14ac:dyDescent="0.25">
      <c r="B2" s="355" t="s">
        <v>709</v>
      </c>
      <c r="C2" s="355"/>
      <c r="D2" s="355"/>
      <c r="E2" s="355"/>
      <c r="F2" s="355"/>
      <c r="G2" s="355"/>
      <c r="H2" s="355"/>
      <c r="I2" s="355"/>
      <c r="J2" s="355"/>
      <c r="K2" s="355"/>
    </row>
    <row r="3" spans="2:21" ht="12" customHeight="1" x14ac:dyDescent="0.2">
      <c r="K3" s="153" t="s">
        <v>467</v>
      </c>
    </row>
    <row r="4" spans="2:21" s="53" customFormat="1" ht="12" customHeight="1" x14ac:dyDescent="0.25">
      <c r="B4" s="356"/>
      <c r="C4" s="358">
        <v>45747</v>
      </c>
      <c r="D4" s="359"/>
      <c r="E4" s="360"/>
      <c r="F4" s="358">
        <v>45838</v>
      </c>
      <c r="G4" s="359"/>
      <c r="H4" s="360"/>
      <c r="I4" s="358">
        <v>45930</v>
      </c>
      <c r="J4" s="359"/>
      <c r="K4" s="360"/>
    </row>
    <row r="5" spans="2:21" s="54" customFormat="1" ht="12" customHeight="1" x14ac:dyDescent="0.25">
      <c r="B5" s="357"/>
      <c r="C5" s="163" t="s">
        <v>416</v>
      </c>
      <c r="D5" s="163" t="s">
        <v>417</v>
      </c>
      <c r="E5" s="163" t="s">
        <v>8</v>
      </c>
      <c r="F5" s="163" t="s">
        <v>416</v>
      </c>
      <c r="G5" s="163" t="s">
        <v>417</v>
      </c>
      <c r="H5" s="163" t="s">
        <v>8</v>
      </c>
      <c r="I5" s="163" t="s">
        <v>416</v>
      </c>
      <c r="J5" s="163" t="s">
        <v>417</v>
      </c>
      <c r="K5" s="163" t="s">
        <v>8</v>
      </c>
    </row>
    <row r="6" spans="2:21" s="55" customFormat="1" ht="12" x14ac:dyDescent="0.25">
      <c r="B6" s="164" t="s">
        <v>418</v>
      </c>
      <c r="C6" s="20">
        <v>5050.8651628938123</v>
      </c>
      <c r="D6" s="20">
        <v>40.564144045041054</v>
      </c>
      <c r="E6" s="20">
        <v>5010.3010188487715</v>
      </c>
      <c r="F6" s="20">
        <v>5070.2357512110293</v>
      </c>
      <c r="G6" s="20">
        <v>35.197634149766969</v>
      </c>
      <c r="H6" s="20">
        <v>5035.0381170612618</v>
      </c>
      <c r="I6" s="20">
        <v>5163.6877926174329</v>
      </c>
      <c r="J6" s="20">
        <v>33.069340302689326</v>
      </c>
      <c r="K6" s="20">
        <v>5130.6184523147431</v>
      </c>
      <c r="M6" s="252"/>
      <c r="N6" s="252"/>
      <c r="O6" s="252"/>
      <c r="P6" s="252"/>
      <c r="Q6" s="252"/>
      <c r="R6" s="252"/>
      <c r="S6" s="252"/>
      <c r="T6" s="252"/>
      <c r="U6" s="252"/>
    </row>
    <row r="7" spans="2:21" s="56" customFormat="1" ht="12" hidden="1" customHeight="1" x14ac:dyDescent="0.25">
      <c r="B7" s="165" t="s">
        <v>424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M7" s="252"/>
      <c r="N7" s="252"/>
      <c r="O7" s="252"/>
      <c r="P7" s="252"/>
      <c r="Q7" s="252"/>
      <c r="R7" s="252"/>
      <c r="S7" s="252"/>
      <c r="T7" s="252"/>
      <c r="U7" s="252"/>
    </row>
    <row r="8" spans="2:21" s="56" customFormat="1" ht="12" hidden="1" customHeight="1" x14ac:dyDescent="0.25">
      <c r="B8" s="165" t="s">
        <v>422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M8" s="252"/>
      <c r="N8" s="252"/>
      <c r="O8" s="252"/>
      <c r="P8" s="252"/>
      <c r="Q8" s="252"/>
      <c r="R8" s="252"/>
      <c r="S8" s="252"/>
      <c r="T8" s="252"/>
      <c r="U8" s="252"/>
    </row>
    <row r="9" spans="2:21" s="56" customFormat="1" ht="12" hidden="1" customHeight="1" x14ac:dyDescent="0.25">
      <c r="B9" s="165" t="s">
        <v>616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M9" s="252"/>
      <c r="N9" s="252"/>
      <c r="O9" s="252"/>
      <c r="P9" s="252"/>
      <c r="Q9" s="252"/>
      <c r="R9" s="252"/>
      <c r="S9" s="252"/>
      <c r="T9" s="252"/>
      <c r="U9" s="252"/>
    </row>
    <row r="10" spans="2:21" s="56" customFormat="1" ht="12" x14ac:dyDescent="0.25">
      <c r="B10" s="165" t="s">
        <v>419</v>
      </c>
      <c r="C10" s="17">
        <v>0</v>
      </c>
      <c r="D10" s="17">
        <v>40.564144045041054</v>
      </c>
      <c r="E10" s="17">
        <v>-40.564144045041054</v>
      </c>
      <c r="F10" s="17">
        <v>0</v>
      </c>
      <c r="G10" s="17">
        <v>35.197634149766969</v>
      </c>
      <c r="H10" s="17">
        <v>-35.197634149766969</v>
      </c>
      <c r="I10" s="17">
        <v>0</v>
      </c>
      <c r="J10" s="17">
        <v>33.069340302689326</v>
      </c>
      <c r="K10" s="17">
        <v>-33.069340302689326</v>
      </c>
      <c r="M10" s="252"/>
      <c r="N10" s="252"/>
      <c r="O10" s="252"/>
      <c r="P10" s="252"/>
      <c r="Q10" s="252"/>
      <c r="R10" s="252"/>
      <c r="S10" s="252"/>
      <c r="T10" s="252"/>
      <c r="U10" s="252"/>
    </row>
    <row r="11" spans="2:21" s="56" customFormat="1" ht="12" x14ac:dyDescent="0.25">
      <c r="B11" s="165" t="s">
        <v>420</v>
      </c>
      <c r="C11" s="17">
        <v>5050.8651628938123</v>
      </c>
      <c r="D11" s="17"/>
      <c r="E11" s="17">
        <v>5050.8651628938123</v>
      </c>
      <c r="F11" s="17">
        <v>5070.2357512110293</v>
      </c>
      <c r="G11" s="17"/>
      <c r="H11" s="17">
        <v>5070.2357512110293</v>
      </c>
      <c r="I11" s="17">
        <v>5163.6877926174329</v>
      </c>
      <c r="J11" s="17"/>
      <c r="K11" s="17">
        <v>5163.6877926174329</v>
      </c>
      <c r="M11" s="252"/>
      <c r="N11" s="252"/>
      <c r="O11" s="252"/>
      <c r="P11" s="252"/>
      <c r="Q11" s="252"/>
      <c r="R11" s="252"/>
      <c r="S11" s="252"/>
      <c r="T11" s="252"/>
      <c r="U11" s="252"/>
    </row>
    <row r="12" spans="2:21" s="55" customFormat="1" ht="12" x14ac:dyDescent="0.25">
      <c r="B12" s="164" t="s">
        <v>421</v>
      </c>
      <c r="C12" s="20">
        <v>7.6825341606829118</v>
      </c>
      <c r="D12" s="20">
        <v>3992.559262919855</v>
      </c>
      <c r="E12" s="20">
        <v>-3984.8767287591718</v>
      </c>
      <c r="F12" s="20">
        <v>10.267475860593368</v>
      </c>
      <c r="G12" s="20">
        <v>4058.0906983193463</v>
      </c>
      <c r="H12" s="20">
        <v>-4047.8232224587532</v>
      </c>
      <c r="I12" s="20">
        <v>10.559532479757664</v>
      </c>
      <c r="J12" s="20">
        <v>4124.4494530491493</v>
      </c>
      <c r="K12" s="20">
        <v>-4113.8899205693915</v>
      </c>
      <c r="M12" s="252"/>
      <c r="N12" s="252"/>
      <c r="O12" s="252"/>
      <c r="P12" s="252"/>
      <c r="Q12" s="252"/>
      <c r="R12" s="252"/>
      <c r="S12" s="252"/>
      <c r="T12" s="252"/>
      <c r="U12" s="252"/>
    </row>
    <row r="13" spans="2:21" s="56" customFormat="1" ht="12" hidden="1" customHeight="1" x14ac:dyDescent="0.25">
      <c r="B13" s="165" t="s">
        <v>424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M13" s="252"/>
      <c r="N13" s="252"/>
      <c r="O13" s="252"/>
      <c r="P13" s="252"/>
      <c r="Q13" s="252"/>
      <c r="R13" s="252"/>
      <c r="S13" s="252"/>
      <c r="T13" s="252"/>
      <c r="U13" s="252"/>
    </row>
    <row r="14" spans="2:21" s="56" customFormat="1" ht="12" x14ac:dyDescent="0.25">
      <c r="B14" s="165" t="s">
        <v>422</v>
      </c>
      <c r="C14" s="17">
        <v>7.6825336409130864</v>
      </c>
      <c r="D14" s="17">
        <v>0.36198255691372561</v>
      </c>
      <c r="E14" s="17">
        <v>7.3205510839993613</v>
      </c>
      <c r="F14" s="17">
        <v>7.0672631900179406</v>
      </c>
      <c r="G14" s="17">
        <v>0.35006902703305387</v>
      </c>
      <c r="H14" s="17">
        <v>6.7171941629848861</v>
      </c>
      <c r="I14" s="17">
        <v>7.0627265289184198</v>
      </c>
      <c r="J14" s="17">
        <v>0.93007389350971215</v>
      </c>
      <c r="K14" s="17">
        <v>6.1326526354087081</v>
      </c>
      <c r="M14" s="252"/>
      <c r="N14" s="252"/>
      <c r="O14" s="252"/>
      <c r="P14" s="252"/>
      <c r="Q14" s="252"/>
      <c r="R14" s="252"/>
      <c r="S14" s="252"/>
      <c r="T14" s="252"/>
      <c r="U14" s="252"/>
    </row>
    <row r="15" spans="2:21" s="56" customFormat="1" ht="12" hidden="1" customHeight="1" x14ac:dyDescent="0.25">
      <c r="B15" s="165" t="s">
        <v>616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M15" s="252"/>
      <c r="N15" s="252"/>
      <c r="O15" s="252"/>
      <c r="P15" s="252"/>
      <c r="Q15" s="252"/>
      <c r="R15" s="252"/>
      <c r="S15" s="252"/>
      <c r="T15" s="252"/>
      <c r="U15" s="252"/>
    </row>
    <row r="16" spans="2:21" s="56" customFormat="1" ht="12" x14ac:dyDescent="0.25">
      <c r="B16" s="165" t="s">
        <v>419</v>
      </c>
      <c r="C16" s="17">
        <v>5.1976982531201623E-7</v>
      </c>
      <c r="D16" s="17">
        <v>3992.197280362941</v>
      </c>
      <c r="E16" s="17">
        <v>-3992.1972798431707</v>
      </c>
      <c r="F16" s="17">
        <v>3.2002126705754277</v>
      </c>
      <c r="G16" s="17">
        <v>4057.7406292923133</v>
      </c>
      <c r="H16" s="17">
        <v>-4054.5404166217381</v>
      </c>
      <c r="I16" s="17">
        <v>3.4968059508392444</v>
      </c>
      <c r="J16" s="17">
        <v>4123.5193791556394</v>
      </c>
      <c r="K16" s="17">
        <v>-4120.0225732048002</v>
      </c>
      <c r="M16" s="252"/>
      <c r="N16" s="252"/>
      <c r="O16" s="252"/>
      <c r="P16" s="252"/>
      <c r="Q16" s="252"/>
      <c r="R16" s="252"/>
      <c r="S16" s="252"/>
      <c r="T16" s="252"/>
      <c r="U16" s="252"/>
    </row>
    <row r="17" spans="2:21" s="56" customFormat="1" ht="12" hidden="1" customHeight="1" x14ac:dyDescent="0.25">
      <c r="B17" s="165" t="s">
        <v>420</v>
      </c>
      <c r="C17" s="17"/>
      <c r="D17" s="17"/>
      <c r="E17" s="17"/>
      <c r="F17" s="17"/>
      <c r="G17" s="17"/>
      <c r="H17" s="17"/>
      <c r="I17" s="17"/>
      <c r="J17" s="17"/>
      <c r="K17" s="17"/>
      <c r="M17" s="252"/>
      <c r="N17" s="252"/>
      <c r="O17" s="252"/>
      <c r="P17" s="252"/>
      <c r="Q17" s="252"/>
      <c r="R17" s="252"/>
      <c r="S17" s="252"/>
      <c r="T17" s="252"/>
      <c r="U17" s="252"/>
    </row>
    <row r="18" spans="2:21" s="56" customFormat="1" ht="24" customHeight="1" x14ac:dyDescent="0.25">
      <c r="B18" s="166" t="s">
        <v>653</v>
      </c>
      <c r="C18" s="276">
        <v>948.27058297108886</v>
      </c>
      <c r="D18" s="276">
        <v>1425.8235483801348</v>
      </c>
      <c r="E18" s="276">
        <v>-477.55296540904584</v>
      </c>
      <c r="F18" s="276">
        <v>898.22197262054033</v>
      </c>
      <c r="G18" s="276">
        <v>1387.8251267408796</v>
      </c>
      <c r="H18" s="276">
        <v>-489.60315412033918</v>
      </c>
      <c r="I18" s="276">
        <v>974.47752678866777</v>
      </c>
      <c r="J18" s="276">
        <v>1418.2749060421838</v>
      </c>
      <c r="K18" s="276">
        <v>-443.79737925351606</v>
      </c>
      <c r="M18" s="252"/>
      <c r="N18" s="252"/>
      <c r="O18" s="252"/>
      <c r="P18" s="252"/>
      <c r="Q18" s="252"/>
      <c r="R18" s="252"/>
      <c r="S18" s="252"/>
      <c r="T18" s="252"/>
      <c r="U18" s="252"/>
    </row>
    <row r="19" spans="2:21" s="56" customFormat="1" ht="12" x14ac:dyDescent="0.25">
      <c r="B19" s="165" t="s">
        <v>424</v>
      </c>
      <c r="C19" s="17">
        <v>0</v>
      </c>
      <c r="D19" s="17">
        <v>997.52401874035922</v>
      </c>
      <c r="E19" s="17">
        <v>-997.52401874035922</v>
      </c>
      <c r="F19" s="17">
        <v>0</v>
      </c>
      <c r="G19" s="17">
        <v>976.73544070157357</v>
      </c>
      <c r="H19" s="17">
        <v>-976.73544070157357</v>
      </c>
      <c r="I19" s="17">
        <v>0</v>
      </c>
      <c r="J19" s="17">
        <v>1002.5409550332238</v>
      </c>
      <c r="K19" s="17">
        <v>-1002.5409550332238</v>
      </c>
      <c r="M19" s="252"/>
      <c r="N19" s="252"/>
      <c r="O19" s="252"/>
      <c r="P19" s="252"/>
      <c r="Q19" s="252"/>
      <c r="R19" s="252"/>
      <c r="S19" s="252"/>
      <c r="T19" s="252"/>
      <c r="U19" s="252"/>
    </row>
    <row r="20" spans="2:21" s="56" customFormat="1" ht="12" x14ac:dyDescent="0.25">
      <c r="B20" s="165" t="s">
        <v>422</v>
      </c>
      <c r="C20" s="17">
        <v>103.21143674052894</v>
      </c>
      <c r="D20" s="17">
        <v>2.0614116287654078</v>
      </c>
      <c r="E20" s="17">
        <v>101.15002511176353</v>
      </c>
      <c r="F20" s="17">
        <v>96.721510688547184</v>
      </c>
      <c r="G20" s="17">
        <v>2.0429620373775808</v>
      </c>
      <c r="H20" s="17">
        <v>94.678548651169606</v>
      </c>
      <c r="I20" s="17">
        <v>112.92291657529844</v>
      </c>
      <c r="J20" s="17">
        <v>2.0687529683978516</v>
      </c>
      <c r="K20" s="17">
        <v>110.85416360690058</v>
      </c>
      <c r="M20" s="252"/>
      <c r="N20" s="252"/>
      <c r="O20" s="252"/>
      <c r="P20" s="252"/>
      <c r="Q20" s="252"/>
      <c r="R20" s="252"/>
      <c r="S20" s="252"/>
      <c r="T20" s="252"/>
      <c r="U20" s="252"/>
    </row>
    <row r="21" spans="2:21" s="56" customFormat="1" ht="12" hidden="1" customHeight="1" x14ac:dyDescent="0.25">
      <c r="B21" s="165" t="s">
        <v>616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M21" s="252"/>
      <c r="N21" s="252"/>
      <c r="O21" s="252"/>
      <c r="P21" s="252"/>
      <c r="Q21" s="252"/>
      <c r="R21" s="252"/>
      <c r="S21" s="252"/>
      <c r="T21" s="252"/>
      <c r="U21" s="252"/>
    </row>
    <row r="22" spans="2:21" s="56" customFormat="1" ht="12" x14ac:dyDescent="0.25">
      <c r="B22" s="165" t="s">
        <v>419</v>
      </c>
      <c r="C22" s="17">
        <v>845.05914623055992</v>
      </c>
      <c r="D22" s="17">
        <v>426.23811801101016</v>
      </c>
      <c r="E22" s="17">
        <v>418.8210282195497</v>
      </c>
      <c r="F22" s="17">
        <v>801.50046193199307</v>
      </c>
      <c r="G22" s="17">
        <v>409.04672400192862</v>
      </c>
      <c r="H22" s="17">
        <v>392.45373793006451</v>
      </c>
      <c r="I22" s="17">
        <v>861.55461021336941</v>
      </c>
      <c r="J22" s="17">
        <v>413.66519804056219</v>
      </c>
      <c r="K22" s="17">
        <v>447.88941217280711</v>
      </c>
      <c r="M22" s="252"/>
      <c r="N22" s="252"/>
      <c r="O22" s="252"/>
      <c r="P22" s="252"/>
      <c r="Q22" s="252"/>
      <c r="R22" s="252"/>
      <c r="S22" s="252"/>
      <c r="T22" s="252"/>
      <c r="U22" s="252"/>
    </row>
    <row r="23" spans="2:21" s="55" customFormat="1" ht="12" x14ac:dyDescent="0.25">
      <c r="B23" s="164" t="s">
        <v>423</v>
      </c>
      <c r="C23" s="20">
        <v>1226.8865465393358</v>
      </c>
      <c r="D23" s="20">
        <v>7986.7742478882437</v>
      </c>
      <c r="E23" s="20">
        <v>-6759.8877013489073</v>
      </c>
      <c r="F23" s="20">
        <v>1019.3225670948965</v>
      </c>
      <c r="G23" s="20">
        <v>7877.157798737715</v>
      </c>
      <c r="H23" s="20">
        <v>-6857.8352316428191</v>
      </c>
      <c r="I23" s="20">
        <v>1054.9125120814558</v>
      </c>
      <c r="J23" s="20">
        <v>8119.6220929834471</v>
      </c>
      <c r="K23" s="20">
        <v>-7064.709580901992</v>
      </c>
      <c r="M23" s="252"/>
      <c r="N23" s="252"/>
      <c r="O23" s="252"/>
      <c r="P23" s="252"/>
      <c r="Q23" s="252"/>
      <c r="R23" s="252"/>
      <c r="S23" s="252"/>
      <c r="T23" s="252"/>
      <c r="U23" s="252"/>
    </row>
    <row r="24" spans="2:21" s="56" customFormat="1" ht="12" x14ac:dyDescent="0.25">
      <c r="B24" s="165" t="s">
        <v>424</v>
      </c>
      <c r="C24" s="17">
        <v>500.26177023731503</v>
      </c>
      <c r="D24" s="17">
        <v>4229.9781955933104</v>
      </c>
      <c r="E24" s="17">
        <v>-3729.7164253559949</v>
      </c>
      <c r="F24" s="17">
        <v>479.6770532536745</v>
      </c>
      <c r="G24" s="17">
        <v>4204.2476751974473</v>
      </c>
      <c r="H24" s="17">
        <v>-3724.5706219437734</v>
      </c>
      <c r="I24" s="17">
        <v>506.53909695740168</v>
      </c>
      <c r="J24" s="17">
        <v>4349.3533653236291</v>
      </c>
      <c r="K24" s="17">
        <v>-3842.8142683662272</v>
      </c>
      <c r="M24" s="252"/>
      <c r="N24" s="252"/>
      <c r="O24" s="252"/>
      <c r="P24" s="252"/>
      <c r="Q24" s="252"/>
      <c r="R24" s="252"/>
      <c r="S24" s="252"/>
      <c r="T24" s="252"/>
      <c r="U24" s="252"/>
    </row>
    <row r="25" spans="2:21" s="56" customFormat="1" ht="12" x14ac:dyDescent="0.25">
      <c r="B25" s="165" t="s">
        <v>422</v>
      </c>
      <c r="C25" s="17">
        <v>2.5572423409801961</v>
      </c>
      <c r="D25" s="17">
        <v>5.0284299746826351</v>
      </c>
      <c r="E25" s="17">
        <v>-2.471187633702439</v>
      </c>
      <c r="F25" s="17">
        <v>2.3024061851315158</v>
      </c>
      <c r="G25" s="17">
        <v>3.9769647656369034</v>
      </c>
      <c r="H25" s="17">
        <v>-1.6745585805053873</v>
      </c>
      <c r="I25" s="17">
        <v>2.2235796816221893</v>
      </c>
      <c r="J25" s="17">
        <v>2.7598673878995168</v>
      </c>
      <c r="K25" s="17">
        <v>-0.53628770627732747</v>
      </c>
      <c r="M25" s="252"/>
      <c r="N25" s="252"/>
      <c r="O25" s="252"/>
      <c r="P25" s="252"/>
      <c r="Q25" s="252"/>
      <c r="R25" s="252"/>
      <c r="S25" s="252"/>
      <c r="T25" s="252"/>
      <c r="U25" s="252"/>
    </row>
    <row r="26" spans="2:21" s="56" customFormat="1" ht="12" hidden="1" customHeight="1" x14ac:dyDescent="0.25">
      <c r="B26" s="165" t="s">
        <v>616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M26" s="252"/>
      <c r="N26" s="252"/>
      <c r="O26" s="252"/>
      <c r="P26" s="252"/>
      <c r="Q26" s="252"/>
      <c r="R26" s="252"/>
      <c r="S26" s="252"/>
      <c r="T26" s="252"/>
      <c r="U26" s="252"/>
    </row>
    <row r="27" spans="2:21" s="56" customFormat="1" ht="12" x14ac:dyDescent="0.25">
      <c r="B27" s="165" t="s">
        <v>419</v>
      </c>
      <c r="C27" s="17">
        <v>724.06753396104057</v>
      </c>
      <c r="D27" s="17">
        <v>3751.7676223202511</v>
      </c>
      <c r="E27" s="17">
        <v>-3027.7000883592109</v>
      </c>
      <c r="F27" s="17">
        <v>537.34310765609041</v>
      </c>
      <c r="G27" s="17">
        <v>3668.9331587746319</v>
      </c>
      <c r="H27" s="17">
        <v>-3131.5900511185414</v>
      </c>
      <c r="I27" s="17">
        <v>546.14983544243205</v>
      </c>
      <c r="J27" s="17">
        <v>3767.5088602719184</v>
      </c>
      <c r="K27" s="17">
        <v>-3221.3590248294863</v>
      </c>
      <c r="M27" s="252"/>
      <c r="N27" s="252"/>
      <c r="O27" s="252"/>
      <c r="P27" s="252"/>
      <c r="Q27" s="252"/>
      <c r="R27" s="252"/>
      <c r="S27" s="252"/>
      <c r="T27" s="252"/>
      <c r="U27" s="252"/>
    </row>
    <row r="28" spans="2:21" s="56" customFormat="1" ht="12" customHeight="1" x14ac:dyDescent="0.25">
      <c r="B28" s="166" t="s">
        <v>425</v>
      </c>
      <c r="C28" s="276">
        <v>5.9808706354786292</v>
      </c>
      <c r="D28" s="276">
        <v>326.31764039076472</v>
      </c>
      <c r="E28" s="276">
        <v>-320.33676975528607</v>
      </c>
      <c r="F28" s="276">
        <v>5.378865877116068</v>
      </c>
      <c r="G28" s="276">
        <v>360.81826270592092</v>
      </c>
      <c r="H28" s="276">
        <v>-355.43939682880483</v>
      </c>
      <c r="I28" s="276">
        <v>5.704663970545913</v>
      </c>
      <c r="J28" s="276">
        <v>396.75986894075311</v>
      </c>
      <c r="K28" s="276">
        <v>-391.05520497020723</v>
      </c>
      <c r="M28" s="252"/>
      <c r="N28" s="252"/>
      <c r="O28" s="252"/>
      <c r="P28" s="252"/>
      <c r="Q28" s="252"/>
      <c r="R28" s="252"/>
      <c r="S28" s="252"/>
      <c r="T28" s="252"/>
      <c r="U28" s="252"/>
    </row>
    <row r="29" spans="2:21" s="56" customFormat="1" ht="12" x14ac:dyDescent="0.25">
      <c r="B29" s="165" t="s">
        <v>424</v>
      </c>
      <c r="C29" s="17">
        <v>3.4341934886686785E-5</v>
      </c>
      <c r="D29" s="17">
        <v>12.608965859960504</v>
      </c>
      <c r="E29" s="17">
        <v>-12.608931518025617</v>
      </c>
      <c r="F29" s="17">
        <v>3.1591595122495103E-5</v>
      </c>
      <c r="G29" s="17">
        <v>12.231312316625074</v>
      </c>
      <c r="H29" s="17">
        <v>-12.231280725029951</v>
      </c>
      <c r="I29" s="17">
        <v>3.1571315651247104E-5</v>
      </c>
      <c r="J29" s="17">
        <v>13.413822505228129</v>
      </c>
      <c r="K29" s="17">
        <v>-13.413790933912479</v>
      </c>
      <c r="M29" s="252"/>
      <c r="N29" s="252"/>
      <c r="O29" s="252"/>
      <c r="P29" s="252"/>
      <c r="Q29" s="252"/>
      <c r="R29" s="252"/>
      <c r="S29" s="252"/>
      <c r="T29" s="252"/>
      <c r="U29" s="252"/>
    </row>
    <row r="30" spans="2:21" s="56" customFormat="1" ht="12" hidden="1" customHeight="1" x14ac:dyDescent="0.25">
      <c r="B30" s="165" t="s">
        <v>422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M30" s="252"/>
      <c r="N30" s="252"/>
      <c r="O30" s="252"/>
      <c r="P30" s="252"/>
      <c r="Q30" s="252"/>
      <c r="R30" s="252"/>
      <c r="S30" s="252"/>
      <c r="T30" s="252"/>
      <c r="U30" s="252"/>
    </row>
    <row r="31" spans="2:21" s="56" customFormat="1" ht="12" hidden="1" customHeight="1" x14ac:dyDescent="0.25">
      <c r="B31" s="165" t="s">
        <v>616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M31" s="252"/>
      <c r="N31" s="252"/>
      <c r="O31" s="252"/>
      <c r="P31" s="252"/>
      <c r="Q31" s="252"/>
      <c r="R31" s="252"/>
      <c r="S31" s="252"/>
      <c r="T31" s="252"/>
      <c r="U31" s="252"/>
    </row>
    <row r="32" spans="2:21" s="56" customFormat="1" ht="12" x14ac:dyDescent="0.25">
      <c r="B32" s="165" t="s">
        <v>419</v>
      </c>
      <c r="C32" s="17">
        <v>5.9808362935437431</v>
      </c>
      <c r="D32" s="17">
        <v>313.70867453080422</v>
      </c>
      <c r="E32" s="17">
        <v>-307.72783823726047</v>
      </c>
      <c r="F32" s="17">
        <v>5.3788342855209459</v>
      </c>
      <c r="G32" s="17">
        <v>348.58695038929585</v>
      </c>
      <c r="H32" s="17">
        <v>-343.2081161037749</v>
      </c>
      <c r="I32" s="17">
        <v>5.7046323992302623</v>
      </c>
      <c r="J32" s="17">
        <v>383.34604643552501</v>
      </c>
      <c r="K32" s="17">
        <v>-377.64141403629475</v>
      </c>
      <c r="M32" s="252"/>
      <c r="N32" s="252"/>
      <c r="O32" s="252"/>
      <c r="P32" s="252"/>
      <c r="Q32" s="252"/>
      <c r="R32" s="252"/>
      <c r="S32" s="252"/>
      <c r="T32" s="252"/>
      <c r="U32" s="252"/>
    </row>
    <row r="33" spans="2:21" s="56" customFormat="1" ht="12" customHeight="1" x14ac:dyDescent="0.25">
      <c r="B33" s="166" t="s">
        <v>629</v>
      </c>
      <c r="C33" s="276">
        <v>1099.7007304117478</v>
      </c>
      <c r="D33" s="276">
        <v>7587.0315867501758</v>
      </c>
      <c r="E33" s="276">
        <v>-6487.330856338428</v>
      </c>
      <c r="F33" s="276">
        <v>948.03999853032826</v>
      </c>
      <c r="G33" s="276">
        <v>7446.724773404042</v>
      </c>
      <c r="H33" s="276">
        <v>-6498.6847748737146</v>
      </c>
      <c r="I33" s="276">
        <v>966.52156886202988</v>
      </c>
      <c r="J33" s="276">
        <v>7651.3369386877475</v>
      </c>
      <c r="K33" s="276">
        <v>-6684.8153698257174</v>
      </c>
      <c r="M33" s="252"/>
      <c r="N33" s="252"/>
      <c r="O33" s="252"/>
      <c r="P33" s="252"/>
      <c r="Q33" s="252"/>
      <c r="R33" s="252"/>
      <c r="S33" s="252"/>
      <c r="T33" s="252"/>
      <c r="U33" s="252"/>
    </row>
    <row r="34" spans="2:21" s="56" customFormat="1" ht="12" x14ac:dyDescent="0.25">
      <c r="B34" s="165" t="s">
        <v>424</v>
      </c>
      <c r="C34" s="17">
        <v>500.26173589538013</v>
      </c>
      <c r="D34" s="17">
        <v>4217.36922973335</v>
      </c>
      <c r="E34" s="17">
        <v>-3717.1074938379697</v>
      </c>
      <c r="F34" s="17">
        <v>479.67702166207937</v>
      </c>
      <c r="G34" s="17">
        <v>4192.0163628808232</v>
      </c>
      <c r="H34" s="17">
        <v>-3712.3393412187438</v>
      </c>
      <c r="I34" s="17">
        <v>506.53906538608601</v>
      </c>
      <c r="J34" s="17">
        <v>4335.9395428184007</v>
      </c>
      <c r="K34" s="17">
        <v>-3829.4004774323143</v>
      </c>
      <c r="M34" s="252"/>
      <c r="N34" s="252"/>
      <c r="O34" s="252"/>
      <c r="P34" s="252"/>
      <c r="Q34" s="252"/>
      <c r="R34" s="252"/>
      <c r="S34" s="252"/>
      <c r="T34" s="252"/>
      <c r="U34" s="252"/>
    </row>
    <row r="35" spans="2:21" s="56" customFormat="1" ht="12" x14ac:dyDescent="0.25">
      <c r="B35" s="165" t="s">
        <v>422</v>
      </c>
      <c r="C35" s="17">
        <v>2.5572423409801961</v>
      </c>
      <c r="D35" s="17">
        <v>5.0284299746826351</v>
      </c>
      <c r="E35" s="17">
        <v>-2.471187633702439</v>
      </c>
      <c r="F35" s="17">
        <v>2.3024061851315158</v>
      </c>
      <c r="G35" s="17">
        <v>3.9769647656369034</v>
      </c>
      <c r="H35" s="17">
        <v>-1.6745585805053873</v>
      </c>
      <c r="I35" s="17">
        <v>2.2235796816221893</v>
      </c>
      <c r="J35" s="17">
        <v>2.7598673878995168</v>
      </c>
      <c r="K35" s="17">
        <v>-0.53628770627732747</v>
      </c>
      <c r="M35" s="252"/>
      <c r="N35" s="252"/>
      <c r="O35" s="252"/>
      <c r="P35" s="252"/>
      <c r="Q35" s="252"/>
      <c r="R35" s="252"/>
      <c r="S35" s="252"/>
      <c r="T35" s="252"/>
      <c r="U35" s="252"/>
    </row>
    <row r="36" spans="2:21" s="56" customFormat="1" ht="12" hidden="1" customHeight="1" x14ac:dyDescent="0.25">
      <c r="B36" s="165" t="s">
        <v>616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M36" s="252"/>
      <c r="N36" s="252"/>
      <c r="O36" s="252"/>
      <c r="P36" s="252"/>
      <c r="Q36" s="252"/>
      <c r="R36" s="252"/>
      <c r="S36" s="252"/>
      <c r="T36" s="252"/>
      <c r="U36" s="252"/>
    </row>
    <row r="37" spans="2:21" s="56" customFormat="1" ht="12" x14ac:dyDescent="0.25">
      <c r="B37" s="165" t="s">
        <v>419</v>
      </c>
      <c r="C37" s="17">
        <v>596.88175217538753</v>
      </c>
      <c r="D37" s="17">
        <v>3364.6339270421436</v>
      </c>
      <c r="E37" s="17">
        <v>-2767.7521748667564</v>
      </c>
      <c r="F37" s="17">
        <v>466.06057068311742</v>
      </c>
      <c r="G37" s="17">
        <v>3250.7314457575831</v>
      </c>
      <c r="H37" s="17">
        <v>-2784.6708750744656</v>
      </c>
      <c r="I37" s="17">
        <v>457.75892379432173</v>
      </c>
      <c r="J37" s="17">
        <v>3312.6375284814476</v>
      </c>
      <c r="K37" s="17">
        <v>-2854.8786046871255</v>
      </c>
      <c r="M37" s="252"/>
      <c r="N37" s="252"/>
      <c r="O37" s="252"/>
      <c r="P37" s="252"/>
      <c r="Q37" s="252"/>
      <c r="R37" s="252"/>
      <c r="S37" s="252"/>
      <c r="T37" s="252"/>
      <c r="U37" s="252"/>
    </row>
    <row r="38" spans="2:21" s="56" customFormat="1" ht="12" customHeight="1" x14ac:dyDescent="0.25">
      <c r="B38" s="166" t="s">
        <v>617</v>
      </c>
      <c r="C38" s="20">
        <v>121.2049454921094</v>
      </c>
      <c r="D38" s="20">
        <v>73.425020747302895</v>
      </c>
      <c r="E38" s="20">
        <v>47.779924744806507</v>
      </c>
      <c r="F38" s="20">
        <v>65.903702687452082</v>
      </c>
      <c r="G38" s="20">
        <v>69.614762627752313</v>
      </c>
      <c r="H38" s="20">
        <v>-3.7110599403002338</v>
      </c>
      <c r="I38" s="20">
        <v>82.686279248880055</v>
      </c>
      <c r="J38" s="20">
        <v>71.525285354946064</v>
      </c>
      <c r="K38" s="20">
        <v>11.160993893934002</v>
      </c>
      <c r="M38" s="252"/>
      <c r="N38" s="252"/>
      <c r="O38" s="252"/>
      <c r="P38" s="252"/>
      <c r="Q38" s="252"/>
      <c r="R38" s="252"/>
      <c r="S38" s="252"/>
      <c r="T38" s="252"/>
      <c r="U38" s="252"/>
    </row>
    <row r="39" spans="2:21" s="56" customFormat="1" ht="12" hidden="1" customHeight="1" x14ac:dyDescent="0.25">
      <c r="B39" s="165" t="s">
        <v>424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M39" s="252"/>
      <c r="N39" s="252"/>
      <c r="O39" s="252"/>
      <c r="P39" s="252"/>
      <c r="Q39" s="252"/>
      <c r="R39" s="252"/>
      <c r="S39" s="252"/>
      <c r="T39" s="252"/>
      <c r="U39" s="252"/>
    </row>
    <row r="40" spans="2:21" s="56" customFormat="1" ht="12" hidden="1" customHeight="1" x14ac:dyDescent="0.25">
      <c r="B40" s="165" t="s">
        <v>422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M40" s="252"/>
      <c r="N40" s="252"/>
      <c r="O40" s="252"/>
      <c r="P40" s="252"/>
      <c r="Q40" s="252"/>
      <c r="R40" s="252"/>
      <c r="S40" s="252"/>
      <c r="T40" s="252"/>
      <c r="U40" s="252"/>
    </row>
    <row r="41" spans="2:21" s="56" customFormat="1" ht="12" hidden="1" customHeight="1" x14ac:dyDescent="0.25">
      <c r="B41" s="165" t="s">
        <v>616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M41" s="252"/>
      <c r="N41" s="252"/>
      <c r="O41" s="252"/>
      <c r="P41" s="252"/>
      <c r="Q41" s="252"/>
      <c r="R41" s="252"/>
      <c r="S41" s="252"/>
      <c r="T41" s="252"/>
      <c r="U41" s="252"/>
    </row>
    <row r="42" spans="2:21" s="56" customFormat="1" ht="12" x14ac:dyDescent="0.25">
      <c r="B42" s="165" t="s">
        <v>419</v>
      </c>
      <c r="C42" s="17">
        <v>121.2049454921094</v>
      </c>
      <c r="D42" s="17">
        <v>73.425020747302895</v>
      </c>
      <c r="E42" s="17">
        <v>47.779924744806507</v>
      </c>
      <c r="F42" s="17">
        <v>65.903702687452082</v>
      </c>
      <c r="G42" s="17">
        <v>69.614762627752313</v>
      </c>
      <c r="H42" s="17">
        <v>-3.7110599403002338</v>
      </c>
      <c r="I42" s="17">
        <v>82.686279248880055</v>
      </c>
      <c r="J42" s="17">
        <v>71.525285354946064</v>
      </c>
      <c r="K42" s="17">
        <v>11.160993893934002</v>
      </c>
      <c r="M42" s="252"/>
      <c r="N42" s="252"/>
      <c r="O42" s="252"/>
      <c r="P42" s="252"/>
      <c r="Q42" s="252"/>
      <c r="R42" s="252"/>
      <c r="S42" s="252"/>
      <c r="T42" s="252"/>
      <c r="U42" s="252"/>
    </row>
    <row r="43" spans="2:21" s="55" customFormat="1" ht="12" x14ac:dyDescent="0.25">
      <c r="B43" s="164" t="s">
        <v>426</v>
      </c>
      <c r="C43" s="20">
        <v>7233.7048265649209</v>
      </c>
      <c r="D43" s="20">
        <v>13445.721203233274</v>
      </c>
      <c r="E43" s="20">
        <v>-6212.0163766683536</v>
      </c>
      <c r="F43" s="20">
        <v>6998.0477667870591</v>
      </c>
      <c r="G43" s="20">
        <v>13358.271257947708</v>
      </c>
      <c r="H43" s="20">
        <v>-6360.2234911606502</v>
      </c>
      <c r="I43" s="20">
        <v>7203.6373639673129</v>
      </c>
      <c r="J43" s="20">
        <v>13695.415792377471</v>
      </c>
      <c r="K43" s="20">
        <v>-6491.7784284101572</v>
      </c>
      <c r="M43" s="252"/>
      <c r="N43" s="252"/>
      <c r="O43" s="252"/>
      <c r="P43" s="252"/>
      <c r="Q43" s="252"/>
      <c r="R43" s="252"/>
      <c r="S43" s="252"/>
      <c r="T43" s="252"/>
      <c r="U43" s="252"/>
    </row>
    <row r="44" spans="2:21" x14ac:dyDescent="0.2">
      <c r="B44" s="57"/>
      <c r="C44" s="57"/>
      <c r="D44" s="57"/>
      <c r="E44" s="57"/>
      <c r="F44" s="57"/>
      <c r="G44" s="57"/>
      <c r="H44" s="57"/>
      <c r="I44" s="57"/>
      <c r="J44" s="57"/>
      <c r="K44" s="57"/>
    </row>
    <row r="45" spans="2:21" x14ac:dyDescent="0.2">
      <c r="C45" s="57"/>
      <c r="D45" s="57"/>
      <c r="E45" s="57"/>
      <c r="F45" s="57"/>
      <c r="G45" s="57"/>
      <c r="H45" s="57"/>
      <c r="I45" s="57"/>
      <c r="J45" s="57"/>
      <c r="K45" s="57"/>
    </row>
    <row r="46" spans="2:21" ht="12" customHeight="1" x14ac:dyDescent="0.2">
      <c r="B46" s="356"/>
      <c r="C46" s="358">
        <v>46022</v>
      </c>
      <c r="D46" s="359"/>
      <c r="E46" s="360"/>
      <c r="F46" s="358">
        <v>46112</v>
      </c>
      <c r="G46" s="359"/>
      <c r="H46" s="360"/>
    </row>
    <row r="47" spans="2:21" x14ac:dyDescent="0.2">
      <c r="B47" s="357"/>
      <c r="C47" s="163" t="s">
        <v>416</v>
      </c>
      <c r="D47" s="163" t="s">
        <v>417</v>
      </c>
      <c r="E47" s="163" t="s">
        <v>8</v>
      </c>
      <c r="F47" s="163" t="s">
        <v>416</v>
      </c>
      <c r="G47" s="163" t="s">
        <v>417</v>
      </c>
      <c r="H47" s="163" t="s">
        <v>8</v>
      </c>
    </row>
    <row r="48" spans="2:21" x14ac:dyDescent="0.2">
      <c r="B48" s="164" t="s">
        <v>418</v>
      </c>
      <c r="C48" s="20">
        <v>5104.2665199949051</v>
      </c>
      <c r="D48" s="20">
        <v>29.523198771653927</v>
      </c>
      <c r="E48" s="20">
        <v>5074.7433212232509</v>
      </c>
      <c r="F48" s="20">
        <v>5266.5449274135644</v>
      </c>
      <c r="G48" s="20">
        <v>27.90835671237706</v>
      </c>
      <c r="H48" s="20">
        <v>5238.6365707011873</v>
      </c>
      <c r="I48" s="230"/>
      <c r="J48" s="230"/>
      <c r="K48" s="230"/>
      <c r="L48" s="230"/>
      <c r="M48" s="230"/>
      <c r="N48" s="230"/>
      <c r="O48" s="230"/>
    </row>
    <row r="49" spans="2:15" ht="12" hidden="1" customHeight="1" x14ac:dyDescent="0.2">
      <c r="B49" s="165" t="s">
        <v>424</v>
      </c>
      <c r="C49" s="17">
        <v>0</v>
      </c>
      <c r="D49" s="17">
        <v>0</v>
      </c>
      <c r="E49" s="17">
        <v>0</v>
      </c>
      <c r="F49" s="17"/>
      <c r="G49" s="17"/>
      <c r="H49" s="17"/>
      <c r="J49" s="230"/>
      <c r="K49" s="230"/>
      <c r="L49" s="230"/>
      <c r="M49" s="230"/>
      <c r="N49" s="230"/>
      <c r="O49" s="230"/>
    </row>
    <row r="50" spans="2:15" ht="12" hidden="1" customHeight="1" x14ac:dyDescent="0.2">
      <c r="B50" s="165" t="s">
        <v>422</v>
      </c>
      <c r="C50" s="17">
        <v>0</v>
      </c>
      <c r="D50" s="17">
        <v>0</v>
      </c>
      <c r="E50" s="17">
        <v>0</v>
      </c>
      <c r="F50" s="17"/>
      <c r="G50" s="17"/>
      <c r="H50" s="17"/>
      <c r="J50" s="230"/>
      <c r="K50" s="230"/>
      <c r="L50" s="230"/>
      <c r="M50" s="230"/>
      <c r="N50" s="230"/>
      <c r="O50" s="230"/>
    </row>
    <row r="51" spans="2:15" ht="12" hidden="1" customHeight="1" x14ac:dyDescent="0.2">
      <c r="B51" s="165" t="s">
        <v>616</v>
      </c>
      <c r="C51" s="17">
        <v>0</v>
      </c>
      <c r="D51" s="17">
        <v>0</v>
      </c>
      <c r="E51" s="17">
        <v>0</v>
      </c>
      <c r="F51" s="17"/>
      <c r="G51" s="17"/>
      <c r="H51" s="17"/>
      <c r="J51" s="230"/>
      <c r="K51" s="230"/>
      <c r="L51" s="230"/>
      <c r="M51" s="230"/>
      <c r="N51" s="230"/>
      <c r="O51" s="230"/>
    </row>
    <row r="52" spans="2:15" x14ac:dyDescent="0.2">
      <c r="B52" s="165" t="s">
        <v>419</v>
      </c>
      <c r="C52" s="17">
        <v>0</v>
      </c>
      <c r="D52" s="17">
        <v>29.523198771653927</v>
      </c>
      <c r="E52" s="17">
        <v>-29.523198771653927</v>
      </c>
      <c r="F52" s="17">
        <v>0</v>
      </c>
      <c r="G52" s="17">
        <v>27.90835671237706</v>
      </c>
      <c r="H52" s="17">
        <v>-27.90835671237706</v>
      </c>
      <c r="J52" s="230"/>
      <c r="K52" s="230"/>
      <c r="L52" s="230"/>
      <c r="M52" s="230"/>
      <c r="N52" s="230"/>
      <c r="O52" s="230"/>
    </row>
    <row r="53" spans="2:15" x14ac:dyDescent="0.2">
      <c r="B53" s="165" t="s">
        <v>420</v>
      </c>
      <c r="C53" s="17">
        <v>5104.2665199949051</v>
      </c>
      <c r="D53" s="17"/>
      <c r="E53" s="17">
        <v>5104.2665199949051</v>
      </c>
      <c r="F53" s="17">
        <v>5266.5449274135644</v>
      </c>
      <c r="G53" s="17"/>
      <c r="H53" s="17">
        <v>5266.5449274135644</v>
      </c>
      <c r="J53" s="230"/>
      <c r="K53" s="230"/>
      <c r="L53" s="230"/>
      <c r="M53" s="230"/>
      <c r="N53" s="230"/>
      <c r="O53" s="230"/>
    </row>
    <row r="54" spans="2:15" x14ac:dyDescent="0.2">
      <c r="B54" s="164" t="s">
        <v>421</v>
      </c>
      <c r="C54" s="20">
        <v>11.314639843839988</v>
      </c>
      <c r="D54" s="20">
        <v>4156.0934882391348</v>
      </c>
      <c r="E54" s="20">
        <v>-4144.7788483952954</v>
      </c>
      <c r="F54" s="20">
        <v>11.587400982629099</v>
      </c>
      <c r="G54" s="20">
        <v>4339.2381784259651</v>
      </c>
      <c r="H54" s="20">
        <v>-4327.6507774433367</v>
      </c>
      <c r="I54" s="230"/>
      <c r="J54" s="230"/>
      <c r="K54" s="230"/>
      <c r="L54" s="230"/>
      <c r="M54" s="230"/>
      <c r="N54" s="230"/>
      <c r="O54" s="230"/>
    </row>
    <row r="55" spans="2:15" ht="12" hidden="1" customHeight="1" x14ac:dyDescent="0.2">
      <c r="B55" s="165" t="s">
        <v>424</v>
      </c>
      <c r="C55" s="17">
        <v>0</v>
      </c>
      <c r="D55" s="17">
        <v>0</v>
      </c>
      <c r="E55" s="17">
        <v>0</v>
      </c>
      <c r="F55" s="17"/>
      <c r="G55" s="17"/>
      <c r="H55" s="17"/>
      <c r="J55" s="230"/>
      <c r="K55" s="230"/>
      <c r="L55" s="230"/>
      <c r="M55" s="230"/>
      <c r="N55" s="230"/>
      <c r="O55" s="230"/>
    </row>
    <row r="56" spans="2:15" x14ac:dyDescent="0.2">
      <c r="B56" s="165" t="s">
        <v>422</v>
      </c>
      <c r="C56" s="17">
        <v>7.0342280585231558</v>
      </c>
      <c r="D56" s="17">
        <v>0.90082592347049817</v>
      </c>
      <c r="E56" s="17">
        <v>6.1334021350526573</v>
      </c>
      <c r="F56" s="17">
        <v>7.2038016447994941</v>
      </c>
      <c r="G56" s="17">
        <v>1.0256394377669784</v>
      </c>
      <c r="H56" s="17">
        <v>6.178162207032516</v>
      </c>
      <c r="J56" s="230"/>
      <c r="K56" s="230"/>
      <c r="L56" s="230"/>
      <c r="M56" s="230"/>
      <c r="N56" s="230"/>
      <c r="O56" s="230"/>
    </row>
    <row r="57" spans="2:15" ht="12" hidden="1" customHeight="1" x14ac:dyDescent="0.2">
      <c r="B57" s="165" t="s">
        <v>616</v>
      </c>
      <c r="C57" s="17">
        <v>0</v>
      </c>
      <c r="D57" s="17">
        <v>0</v>
      </c>
      <c r="E57" s="17">
        <v>0</v>
      </c>
      <c r="F57" s="17"/>
      <c r="G57" s="17"/>
      <c r="H57" s="17"/>
      <c r="J57" s="230"/>
      <c r="K57" s="230"/>
      <c r="L57" s="230"/>
      <c r="M57" s="230"/>
      <c r="N57" s="230"/>
      <c r="O57" s="230"/>
    </row>
    <row r="58" spans="2:15" x14ac:dyDescent="0.2">
      <c r="B58" s="165" t="s">
        <v>419</v>
      </c>
      <c r="C58" s="17">
        <v>4.280411785316832</v>
      </c>
      <c r="D58" s="17">
        <v>4155.1926623156642</v>
      </c>
      <c r="E58" s="17">
        <v>-4150.9122505303476</v>
      </c>
      <c r="F58" s="17">
        <v>4.3835993378296054</v>
      </c>
      <c r="G58" s="17">
        <v>4338.2125389881985</v>
      </c>
      <c r="H58" s="17">
        <v>-4333.8289396503687</v>
      </c>
      <c r="J58" s="230"/>
      <c r="K58" s="230"/>
      <c r="L58" s="230"/>
      <c r="M58" s="230"/>
      <c r="N58" s="230"/>
      <c r="O58" s="230"/>
    </row>
    <row r="59" spans="2:15" ht="12" hidden="1" customHeight="1" x14ac:dyDescent="0.2">
      <c r="B59" s="165" t="s">
        <v>420</v>
      </c>
      <c r="C59" s="17"/>
      <c r="D59" s="17"/>
      <c r="E59" s="17"/>
      <c r="F59" s="17"/>
      <c r="G59" s="17"/>
      <c r="H59" s="17"/>
      <c r="J59" s="230"/>
      <c r="K59" s="230"/>
      <c r="L59" s="230"/>
      <c r="M59" s="230"/>
      <c r="N59" s="230"/>
      <c r="O59" s="230"/>
    </row>
    <row r="60" spans="2:15" ht="24" customHeight="1" x14ac:dyDescent="0.2">
      <c r="B60" s="166" t="s">
        <v>653</v>
      </c>
      <c r="C60" s="276">
        <v>851.83388487700859</v>
      </c>
      <c r="D60" s="276">
        <v>1473.1280212714212</v>
      </c>
      <c r="E60" s="276">
        <v>-621.29413639441259</v>
      </c>
      <c r="F60" s="276">
        <v>1052.4251705704196</v>
      </c>
      <c r="G60" s="276">
        <v>1497.3417527057361</v>
      </c>
      <c r="H60" s="276">
        <v>-444.91658213531633</v>
      </c>
      <c r="I60" s="230"/>
      <c r="J60" s="230"/>
      <c r="K60" s="230"/>
      <c r="L60" s="230"/>
      <c r="M60" s="230"/>
      <c r="N60" s="230"/>
      <c r="O60" s="230"/>
    </row>
    <row r="61" spans="2:15" x14ac:dyDescent="0.2">
      <c r="B61" s="165" t="s">
        <v>424</v>
      </c>
      <c r="C61" s="17">
        <v>0</v>
      </c>
      <c r="D61" s="17">
        <v>1042.3740969001935</v>
      </c>
      <c r="E61" s="17">
        <v>-1042.3740969001935</v>
      </c>
      <c r="F61" s="17">
        <v>0</v>
      </c>
      <c r="G61" s="17">
        <v>1051.4232908901854</v>
      </c>
      <c r="H61" s="17">
        <v>-1051.4232908901854</v>
      </c>
      <c r="J61" s="230"/>
      <c r="K61" s="230"/>
      <c r="L61" s="230"/>
      <c r="M61" s="230"/>
      <c r="N61" s="230"/>
      <c r="O61" s="230"/>
    </row>
    <row r="62" spans="2:15" x14ac:dyDescent="0.2">
      <c r="B62" s="165" t="s">
        <v>422</v>
      </c>
      <c r="C62" s="17">
        <v>110.71218875258735</v>
      </c>
      <c r="D62" s="17">
        <v>4.7729974565542497</v>
      </c>
      <c r="E62" s="17">
        <v>105.9391912960331</v>
      </c>
      <c r="F62" s="17">
        <v>153.08946172119454</v>
      </c>
      <c r="G62" s="17">
        <v>2.0087198604414955</v>
      </c>
      <c r="H62" s="17">
        <v>151.08074186075305</v>
      </c>
      <c r="J62" s="230"/>
      <c r="K62" s="230"/>
      <c r="L62" s="230"/>
      <c r="M62" s="230"/>
      <c r="N62" s="230"/>
      <c r="O62" s="230"/>
    </row>
    <row r="63" spans="2:15" ht="12" hidden="1" customHeight="1" x14ac:dyDescent="0.2">
      <c r="B63" s="165" t="s">
        <v>616</v>
      </c>
      <c r="C63" s="17">
        <v>0</v>
      </c>
      <c r="D63" s="17">
        <v>0</v>
      </c>
      <c r="E63" s="17">
        <v>0</v>
      </c>
      <c r="F63" s="17"/>
      <c r="G63" s="17"/>
      <c r="H63" s="17"/>
      <c r="J63" s="230"/>
      <c r="K63" s="230"/>
      <c r="L63" s="230"/>
      <c r="M63" s="230"/>
      <c r="N63" s="230"/>
      <c r="O63" s="230"/>
    </row>
    <row r="64" spans="2:15" x14ac:dyDescent="0.2">
      <c r="B64" s="165" t="s">
        <v>419</v>
      </c>
      <c r="C64" s="17">
        <v>741.12169612442131</v>
      </c>
      <c r="D64" s="17">
        <v>425.9809269146732</v>
      </c>
      <c r="E64" s="17">
        <v>315.14076920974804</v>
      </c>
      <c r="F64" s="17">
        <v>899.33570884922517</v>
      </c>
      <c r="G64" s="17">
        <v>443.90974195510921</v>
      </c>
      <c r="H64" s="17">
        <v>455.42596689411596</v>
      </c>
      <c r="J64" s="230"/>
      <c r="K64" s="230"/>
      <c r="L64" s="230"/>
      <c r="M64" s="230"/>
      <c r="N64" s="230"/>
      <c r="O64" s="230"/>
    </row>
    <row r="65" spans="2:15" x14ac:dyDescent="0.2">
      <c r="B65" s="164" t="s">
        <v>423</v>
      </c>
      <c r="C65" s="20">
        <v>999.62254445917597</v>
      </c>
      <c r="D65" s="20">
        <v>8181.9248336110313</v>
      </c>
      <c r="E65" s="20">
        <v>-7182.3022891518558</v>
      </c>
      <c r="F65" s="20">
        <v>996.70613533365315</v>
      </c>
      <c r="G65" s="20">
        <v>8082.1842888388619</v>
      </c>
      <c r="H65" s="20">
        <v>-7085.4781535052089</v>
      </c>
      <c r="I65" s="230"/>
      <c r="J65" s="230"/>
      <c r="K65" s="230"/>
      <c r="L65" s="230"/>
      <c r="M65" s="230"/>
      <c r="N65" s="230"/>
      <c r="O65" s="230"/>
    </row>
    <row r="66" spans="2:15" x14ac:dyDescent="0.2">
      <c r="B66" s="165" t="s">
        <v>424</v>
      </c>
      <c r="C66" s="17">
        <v>526.93531005982391</v>
      </c>
      <c r="D66" s="17">
        <v>4330.9349136595365</v>
      </c>
      <c r="E66" s="17">
        <v>-3803.9996035997124</v>
      </c>
      <c r="F66" s="17">
        <v>560.38942256960411</v>
      </c>
      <c r="G66" s="17">
        <v>4054.0563714119612</v>
      </c>
      <c r="H66" s="17">
        <v>-3493.6669488423572</v>
      </c>
      <c r="J66" s="230"/>
      <c r="K66" s="230"/>
      <c r="L66" s="230"/>
      <c r="M66" s="230"/>
      <c r="N66" s="230"/>
      <c r="O66" s="230"/>
    </row>
    <row r="67" spans="2:15" x14ac:dyDescent="0.2">
      <c r="B67" s="165" t="s">
        <v>422</v>
      </c>
      <c r="C67" s="17">
        <v>1.9833366739778442</v>
      </c>
      <c r="D67" s="17">
        <v>1.090697159057324</v>
      </c>
      <c r="E67" s="17">
        <v>0.89263951492052018</v>
      </c>
      <c r="F67" s="17">
        <v>3.2987924298243976</v>
      </c>
      <c r="G67" s="17">
        <v>1.1081644284949306</v>
      </c>
      <c r="H67" s="17">
        <v>2.190628001329467</v>
      </c>
      <c r="J67" s="230"/>
      <c r="K67" s="230"/>
      <c r="L67" s="230"/>
      <c r="M67" s="230"/>
      <c r="N67" s="230"/>
      <c r="O67" s="230"/>
    </row>
    <row r="68" spans="2:15" ht="12" hidden="1" customHeight="1" x14ac:dyDescent="0.2">
      <c r="B68" s="165" t="s">
        <v>616</v>
      </c>
      <c r="C68" s="17">
        <v>0</v>
      </c>
      <c r="D68" s="17">
        <v>0</v>
      </c>
      <c r="E68" s="17">
        <v>0</v>
      </c>
      <c r="F68" s="17"/>
      <c r="G68" s="17"/>
      <c r="H68" s="17"/>
      <c r="J68" s="230"/>
      <c r="K68" s="230"/>
      <c r="L68" s="230"/>
      <c r="M68" s="230"/>
      <c r="N68" s="230"/>
      <c r="O68" s="230"/>
    </row>
    <row r="69" spans="2:15" x14ac:dyDescent="0.2">
      <c r="B69" s="165" t="s">
        <v>419</v>
      </c>
      <c r="C69" s="17">
        <v>470.70389772537413</v>
      </c>
      <c r="D69" s="17">
        <v>3849.8992227924377</v>
      </c>
      <c r="E69" s="17">
        <v>-3379.1953250670635</v>
      </c>
      <c r="F69" s="17">
        <v>433.01792033422464</v>
      </c>
      <c r="G69" s="17">
        <v>4027.0197529984052</v>
      </c>
      <c r="H69" s="17">
        <v>-3594.0018326641812</v>
      </c>
      <c r="J69" s="230"/>
      <c r="K69" s="230"/>
      <c r="L69" s="230"/>
      <c r="M69" s="230"/>
      <c r="N69" s="230"/>
      <c r="O69" s="230"/>
    </row>
    <row r="70" spans="2:15" ht="12" customHeight="1" x14ac:dyDescent="0.2">
      <c r="B70" s="166" t="s">
        <v>425</v>
      </c>
      <c r="C70" s="276">
        <v>5.3798861247627752</v>
      </c>
      <c r="D70" s="276">
        <v>429.68394695142138</v>
      </c>
      <c r="E70" s="276">
        <v>-424.30406082665866</v>
      </c>
      <c r="F70" s="276">
        <v>5.2340914058929027</v>
      </c>
      <c r="G70" s="276">
        <v>440.8843780425438</v>
      </c>
      <c r="H70" s="276">
        <v>-435.65028663665089</v>
      </c>
      <c r="I70" s="230"/>
      <c r="J70" s="230"/>
      <c r="K70" s="230"/>
      <c r="L70" s="230"/>
      <c r="M70" s="230"/>
      <c r="N70" s="230"/>
      <c r="O70" s="230"/>
    </row>
    <row r="71" spans="2:15" x14ac:dyDescent="0.2">
      <c r="B71" s="165" t="s">
        <v>424</v>
      </c>
      <c r="C71" s="17">
        <v>3.1443923743781537E-5</v>
      </c>
      <c r="D71" s="17">
        <v>13.434975730448844</v>
      </c>
      <c r="E71" s="17">
        <v>-13.4349442865251</v>
      </c>
      <c r="F71" s="17">
        <v>3.2201939956999427E-5</v>
      </c>
      <c r="G71" s="17">
        <v>13.624032649115529</v>
      </c>
      <c r="H71" s="17">
        <v>-13.62400044717557</v>
      </c>
      <c r="J71" s="230"/>
      <c r="K71" s="230"/>
      <c r="L71" s="230"/>
      <c r="M71" s="230"/>
      <c r="N71" s="230"/>
      <c r="O71" s="230"/>
    </row>
    <row r="72" spans="2:15" ht="12" hidden="1" customHeight="1" x14ac:dyDescent="0.2">
      <c r="B72" s="165" t="s">
        <v>422</v>
      </c>
      <c r="C72" s="17">
        <v>0</v>
      </c>
      <c r="D72" s="17">
        <v>0</v>
      </c>
      <c r="E72" s="17">
        <v>0</v>
      </c>
      <c r="F72" s="17"/>
      <c r="G72" s="17"/>
      <c r="H72" s="17"/>
      <c r="J72" s="230"/>
      <c r="K72" s="230"/>
      <c r="L72" s="230"/>
      <c r="M72" s="230"/>
      <c r="N72" s="230"/>
      <c r="O72" s="230"/>
    </row>
    <row r="73" spans="2:15" ht="12" hidden="1" customHeight="1" x14ac:dyDescent="0.2">
      <c r="B73" s="165" t="s">
        <v>616</v>
      </c>
      <c r="C73" s="17">
        <v>0</v>
      </c>
      <c r="D73" s="17">
        <v>0</v>
      </c>
      <c r="E73" s="17">
        <v>0</v>
      </c>
      <c r="F73" s="17"/>
      <c r="G73" s="17"/>
      <c r="H73" s="17"/>
      <c r="J73" s="230"/>
      <c r="K73" s="230"/>
      <c r="L73" s="230"/>
      <c r="M73" s="230"/>
      <c r="N73" s="230"/>
      <c r="O73" s="230"/>
    </row>
    <row r="74" spans="2:15" x14ac:dyDescent="0.2">
      <c r="B74" s="165" t="s">
        <v>419</v>
      </c>
      <c r="C74" s="17">
        <v>5.3798546808390313</v>
      </c>
      <c r="D74" s="17">
        <v>416.24897122097252</v>
      </c>
      <c r="E74" s="17">
        <v>-410.86911654013346</v>
      </c>
      <c r="F74" s="17">
        <v>5.2340592039529454</v>
      </c>
      <c r="G74" s="17">
        <v>427.26034539342828</v>
      </c>
      <c r="H74" s="17">
        <v>-422.02628618947534</v>
      </c>
      <c r="J74" s="230"/>
      <c r="K74" s="230"/>
      <c r="L74" s="230"/>
      <c r="M74" s="230"/>
      <c r="N74" s="230"/>
      <c r="O74" s="230"/>
    </row>
    <row r="75" spans="2:15" ht="12" customHeight="1" x14ac:dyDescent="0.2">
      <c r="B75" s="166" t="s">
        <v>629</v>
      </c>
      <c r="C75" s="276">
        <v>874.47726372265276</v>
      </c>
      <c r="D75" s="276">
        <v>7682.0138793373544</v>
      </c>
      <c r="E75" s="276">
        <v>-6807.536615614702</v>
      </c>
      <c r="F75" s="276">
        <v>873.58004298049468</v>
      </c>
      <c r="G75" s="276">
        <v>7567.3699399928364</v>
      </c>
      <c r="H75" s="276">
        <v>-6693.7898970123415</v>
      </c>
      <c r="I75" s="230"/>
      <c r="J75" s="230"/>
      <c r="K75" s="230"/>
      <c r="L75" s="230"/>
      <c r="M75" s="230"/>
      <c r="N75" s="230"/>
      <c r="O75" s="230"/>
    </row>
    <row r="76" spans="2:15" x14ac:dyDescent="0.2">
      <c r="B76" s="165" t="s">
        <v>424</v>
      </c>
      <c r="C76" s="17">
        <v>526.93527861590007</v>
      </c>
      <c r="D76" s="17">
        <v>4317.4999379290875</v>
      </c>
      <c r="E76" s="17">
        <v>-3790.5646593131869</v>
      </c>
      <c r="F76" s="17">
        <v>560.38939036766419</v>
      </c>
      <c r="G76" s="17">
        <v>4040.4323387628456</v>
      </c>
      <c r="H76" s="17">
        <v>-3480.0429483951816</v>
      </c>
      <c r="J76" s="230"/>
      <c r="K76" s="230"/>
      <c r="L76" s="230"/>
      <c r="M76" s="230"/>
      <c r="N76" s="230"/>
      <c r="O76" s="230"/>
    </row>
    <row r="77" spans="2:15" x14ac:dyDescent="0.2">
      <c r="B77" s="165" t="s">
        <v>422</v>
      </c>
      <c r="C77" s="17">
        <v>1.9833366739778442</v>
      </c>
      <c r="D77" s="17">
        <v>1.090697159057324</v>
      </c>
      <c r="E77" s="17">
        <v>0.89263951492052018</v>
      </c>
      <c r="F77" s="17">
        <v>3.2987924298243976</v>
      </c>
      <c r="G77" s="17">
        <v>1.1081644284949306</v>
      </c>
      <c r="H77" s="17">
        <v>2.190628001329467</v>
      </c>
      <c r="J77" s="230"/>
      <c r="K77" s="230"/>
      <c r="L77" s="230"/>
      <c r="M77" s="230"/>
      <c r="N77" s="230"/>
      <c r="O77" s="230"/>
    </row>
    <row r="78" spans="2:15" ht="12" hidden="1" customHeight="1" x14ac:dyDescent="0.2">
      <c r="B78" s="165" t="s">
        <v>616</v>
      </c>
      <c r="C78" s="17">
        <v>0</v>
      </c>
      <c r="D78" s="17">
        <v>0</v>
      </c>
      <c r="E78" s="17">
        <v>0</v>
      </c>
      <c r="F78" s="17"/>
      <c r="G78" s="17"/>
      <c r="H78" s="17"/>
      <c r="J78" s="230"/>
      <c r="K78" s="230"/>
      <c r="L78" s="230"/>
      <c r="M78" s="230"/>
      <c r="N78" s="230"/>
      <c r="O78" s="230"/>
    </row>
    <row r="79" spans="2:15" x14ac:dyDescent="0.2">
      <c r="B79" s="165" t="s">
        <v>419</v>
      </c>
      <c r="C79" s="17">
        <v>345.55864843277482</v>
      </c>
      <c r="D79" s="17">
        <v>3363.4232442492098</v>
      </c>
      <c r="E79" s="17">
        <v>-3017.8645958164352</v>
      </c>
      <c r="F79" s="17">
        <v>309.8918601830062</v>
      </c>
      <c r="G79" s="17">
        <v>3525.8294368014954</v>
      </c>
      <c r="H79" s="17">
        <v>-3215.9375766184894</v>
      </c>
      <c r="J79" s="230"/>
      <c r="K79" s="230"/>
      <c r="L79" s="230"/>
      <c r="M79" s="230"/>
      <c r="N79" s="230"/>
      <c r="O79" s="230"/>
    </row>
    <row r="80" spans="2:15" ht="12" customHeight="1" x14ac:dyDescent="0.2">
      <c r="B80" s="166" t="s">
        <v>617</v>
      </c>
      <c r="C80" s="20">
        <v>119.76539461176031</v>
      </c>
      <c r="D80" s="20">
        <v>70.227007322255659</v>
      </c>
      <c r="E80" s="20">
        <v>49.538387289504662</v>
      </c>
      <c r="F80" s="20">
        <v>117.89200094726552</v>
      </c>
      <c r="G80" s="20">
        <v>73.929970803481211</v>
      </c>
      <c r="H80" s="20">
        <v>43.962030143784304</v>
      </c>
      <c r="I80" s="230"/>
      <c r="J80" s="230"/>
      <c r="K80" s="230"/>
      <c r="L80" s="230"/>
      <c r="M80" s="230"/>
      <c r="N80" s="230"/>
      <c r="O80" s="230"/>
    </row>
    <row r="81" spans="2:15" ht="12" hidden="1" customHeight="1" x14ac:dyDescent="0.2">
      <c r="B81" s="165" t="s">
        <v>424</v>
      </c>
      <c r="C81" s="17">
        <v>0</v>
      </c>
      <c r="D81" s="17">
        <v>0</v>
      </c>
      <c r="E81" s="17">
        <v>0</v>
      </c>
      <c r="F81" s="17"/>
      <c r="G81" s="17"/>
      <c r="H81" s="17"/>
      <c r="J81" s="230"/>
      <c r="K81" s="230"/>
      <c r="L81" s="230"/>
      <c r="M81" s="230"/>
      <c r="N81" s="230"/>
      <c r="O81" s="230"/>
    </row>
    <row r="82" spans="2:15" ht="12" hidden="1" customHeight="1" x14ac:dyDescent="0.2">
      <c r="B82" s="165" t="s">
        <v>422</v>
      </c>
      <c r="C82" s="17">
        <v>0</v>
      </c>
      <c r="D82" s="17">
        <v>0</v>
      </c>
      <c r="E82" s="17">
        <v>0</v>
      </c>
      <c r="F82" s="17"/>
      <c r="G82" s="17"/>
      <c r="H82" s="17"/>
      <c r="J82" s="230"/>
      <c r="K82" s="230"/>
      <c r="L82" s="230"/>
      <c r="M82" s="230"/>
      <c r="N82" s="230"/>
      <c r="O82" s="230"/>
    </row>
    <row r="83" spans="2:15" ht="12" hidden="1" customHeight="1" x14ac:dyDescent="0.2">
      <c r="B83" s="165" t="s">
        <v>616</v>
      </c>
      <c r="C83" s="17">
        <v>0</v>
      </c>
      <c r="D83" s="17">
        <v>0</v>
      </c>
      <c r="E83" s="17">
        <v>0</v>
      </c>
      <c r="F83" s="17"/>
      <c r="G83" s="17"/>
      <c r="H83" s="17"/>
      <c r="J83" s="230"/>
      <c r="K83" s="230"/>
      <c r="L83" s="230"/>
      <c r="M83" s="230"/>
      <c r="N83" s="230"/>
      <c r="O83" s="230"/>
    </row>
    <row r="84" spans="2:15" x14ac:dyDescent="0.2">
      <c r="B84" s="165" t="s">
        <v>419</v>
      </c>
      <c r="C84" s="17">
        <v>119.76539461176031</v>
      </c>
      <c r="D84" s="17">
        <v>70.227007322255659</v>
      </c>
      <c r="E84" s="17">
        <v>49.538387289504662</v>
      </c>
      <c r="F84" s="17">
        <v>117.89200094726552</v>
      </c>
      <c r="G84" s="17">
        <v>73.929970803481211</v>
      </c>
      <c r="H84" s="17">
        <v>43.962030143784304</v>
      </c>
      <c r="J84" s="230"/>
      <c r="K84" s="230"/>
      <c r="L84" s="230"/>
      <c r="M84" s="230"/>
      <c r="N84" s="230"/>
      <c r="O84" s="230"/>
    </row>
    <row r="85" spans="2:15" x14ac:dyDescent="0.2">
      <c r="B85" s="164" t="s">
        <v>426</v>
      </c>
      <c r="C85" s="20">
        <v>6967.03758917493</v>
      </c>
      <c r="D85" s="20">
        <v>13840.669541893241</v>
      </c>
      <c r="E85" s="20">
        <v>-6873.6319527183114</v>
      </c>
      <c r="F85" s="20">
        <v>7327.2636343002669</v>
      </c>
      <c r="G85" s="20">
        <v>13946.67257668294</v>
      </c>
      <c r="H85" s="20">
        <v>-6619.4089423826736</v>
      </c>
      <c r="I85" s="230"/>
      <c r="J85" s="230"/>
      <c r="K85" s="230"/>
      <c r="L85" s="230"/>
      <c r="M85" s="230"/>
      <c r="N85" s="230"/>
      <c r="O85" s="230"/>
    </row>
    <row r="86" spans="2:15" x14ac:dyDescent="0.2">
      <c r="B86" s="57"/>
    </row>
    <row r="89" spans="2:15" x14ac:dyDescent="0.2">
      <c r="C89" s="57"/>
      <c r="D89" s="57"/>
      <c r="E89" s="57"/>
      <c r="F89" s="57"/>
      <c r="G89" s="57"/>
      <c r="H89" s="57"/>
    </row>
  </sheetData>
  <mergeCells count="8">
    <mergeCell ref="B2:K2"/>
    <mergeCell ref="B46:B47"/>
    <mergeCell ref="B4:B5"/>
    <mergeCell ref="F4:H4"/>
    <mergeCell ref="C4:E4"/>
    <mergeCell ref="I4:K4"/>
    <mergeCell ref="C46:E46"/>
    <mergeCell ref="F46:H46"/>
  </mergeCells>
  <hyperlinks>
    <hyperlink ref="B2:H2" location="Cuprins!B20" display="Anexa 15. Poziţia investiţională internaţională a Republicii Moldova  pentru perioada 31.03.2024 - 31.03.2025, prezentare analitică, sectorială" xr:uid="{F0E6CDE9-EB9F-451B-A4AE-66BC50F0E3E3}"/>
    <hyperlink ref="B2:K2" location="Cuprins!B17" display="Anexa 13. Poziţia investiţională internaţională a Republicii Moldova  pentru perioada 31.03.2025 - 31.03.2026, prezentare analitică, sectorială" xr:uid="{7DD5F806-DF9B-4D41-B854-CDBDDD33B716}"/>
  </hyperlinks>
  <pageMargins left="0.31496062992125984" right="0.31496062992125984" top="0.74803149606299213" bottom="0.74803149606299213" header="0.31496062992125984" footer="0.31496062992125984"/>
  <pageSetup paperSize="9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B1:O36"/>
  <sheetViews>
    <sheetView showGridLines="0" showRowColHeaders="0" showZeros="0" zoomScaleNormal="100" workbookViewId="0">
      <selection activeCell="A2" sqref="A2"/>
    </sheetView>
  </sheetViews>
  <sheetFormatPr defaultColWidth="9.140625" defaultRowHeight="15" x14ac:dyDescent="0.25"/>
  <cols>
    <col min="1" max="1" customWidth="true" style="22" width="1.28515625" collapsed="false"/>
    <col min="2" max="2" customWidth="true" style="22" width="44.5703125" collapsed="false"/>
    <col min="3" max="11" customWidth="true" style="22" width="10.42578125" collapsed="false"/>
    <col min="12" max="14" customWidth="true" style="22" width="9.0" collapsed="false"/>
    <col min="15" max="221" style="22" width="9.140625" collapsed="false"/>
    <col min="222" max="222" customWidth="true" style="22" width="4.7109375" collapsed="false"/>
    <col min="223" max="223" customWidth="true" style="22" width="38.5703125" collapsed="false"/>
    <col min="224" max="225" customWidth="true" style="22" width="7.5703125" collapsed="false"/>
    <col min="226" max="226" customWidth="true" style="22" width="8.0" collapsed="false"/>
    <col min="227" max="228" customWidth="true" style="22" width="7.5703125" collapsed="false"/>
    <col min="229" max="229" customWidth="true" style="22" width="7.85546875" collapsed="false"/>
    <col min="230" max="231" customWidth="true" style="22" width="7.5703125" collapsed="false"/>
    <col min="232" max="232" customWidth="true" style="22" width="8.0" collapsed="false"/>
    <col min="233" max="234" customWidth="true" style="22" width="7.5703125" collapsed="false"/>
    <col min="235" max="235" customWidth="true" style="22" width="8.140625" collapsed="false"/>
    <col min="236" max="16384" style="22" width="9.140625" collapsed="false"/>
  </cols>
  <sheetData>
    <row r="1" spans="2:14" ht="5.0999999999999996" customHeight="1" x14ac:dyDescent="0.25"/>
    <row r="2" spans="2:14" ht="31.5" customHeight="1" x14ac:dyDescent="0.25">
      <c r="B2" s="355" t="s">
        <v>712</v>
      </c>
      <c r="C2" s="355"/>
      <c r="D2" s="355"/>
      <c r="E2" s="355"/>
      <c r="F2" s="355"/>
      <c r="G2" s="355"/>
      <c r="H2" s="355"/>
      <c r="I2" s="355"/>
      <c r="J2" s="355"/>
      <c r="K2" s="355"/>
    </row>
    <row r="3" spans="2:14" ht="12" customHeight="1" x14ac:dyDescent="0.25">
      <c r="B3" s="49"/>
      <c r="C3" s="49"/>
      <c r="D3" s="49"/>
      <c r="E3" s="49"/>
      <c r="F3" s="49"/>
      <c r="G3" s="49"/>
      <c r="H3" s="167"/>
      <c r="I3" s="49"/>
      <c r="J3" s="49"/>
      <c r="K3" s="167" t="s">
        <v>467</v>
      </c>
    </row>
    <row r="4" spans="2:14" s="48" customFormat="1" ht="12" customHeight="1" x14ac:dyDescent="0.25">
      <c r="B4" s="361"/>
      <c r="C4" s="358">
        <v>45747</v>
      </c>
      <c r="D4" s="359"/>
      <c r="E4" s="360"/>
      <c r="F4" s="358">
        <v>45838</v>
      </c>
      <c r="G4" s="359"/>
      <c r="H4" s="360"/>
      <c r="I4" s="358">
        <v>45930</v>
      </c>
      <c r="J4" s="359"/>
      <c r="K4" s="360"/>
    </row>
    <row r="5" spans="2:14" s="49" customFormat="1" ht="12" customHeight="1" x14ac:dyDescent="0.2">
      <c r="B5" s="362"/>
      <c r="C5" s="163" t="s">
        <v>416</v>
      </c>
      <c r="D5" s="163" t="s">
        <v>417</v>
      </c>
      <c r="E5" s="163" t="s">
        <v>8</v>
      </c>
      <c r="F5" s="163" t="s">
        <v>416</v>
      </c>
      <c r="G5" s="163" t="s">
        <v>417</v>
      </c>
      <c r="H5" s="163" t="s">
        <v>8</v>
      </c>
      <c r="I5" s="163" t="s">
        <v>416</v>
      </c>
      <c r="J5" s="163" t="s">
        <v>417</v>
      </c>
      <c r="K5" s="163" t="s">
        <v>8</v>
      </c>
    </row>
    <row r="6" spans="2:14" s="47" customFormat="1" ht="12" customHeight="1" x14ac:dyDescent="0.2">
      <c r="B6" s="168" t="s">
        <v>427</v>
      </c>
      <c r="C6" s="20">
        <v>409.91177615715128</v>
      </c>
      <c r="D6" s="20">
        <v>3468.9620034867148</v>
      </c>
      <c r="E6" s="20">
        <v>-3059.0502273295638</v>
      </c>
      <c r="F6" s="20">
        <v>400.98492094775514</v>
      </c>
      <c r="G6" s="20">
        <v>3524.7133779974865</v>
      </c>
      <c r="H6" s="20">
        <v>-3123.7284570497313</v>
      </c>
      <c r="I6" s="20">
        <v>417.89989353356532</v>
      </c>
      <c r="J6" s="20">
        <v>3706.4541811716244</v>
      </c>
      <c r="K6" s="20">
        <v>-3288.5542876380591</v>
      </c>
      <c r="L6" s="50"/>
      <c r="M6" s="50"/>
      <c r="N6" s="50"/>
    </row>
    <row r="7" spans="2:14" s="47" customFormat="1" ht="12" customHeight="1" x14ac:dyDescent="0.2">
      <c r="B7" s="169" t="s">
        <v>428</v>
      </c>
      <c r="C7" s="17">
        <v>409.91177615715128</v>
      </c>
      <c r="D7" s="17">
        <v>3468.9620034867148</v>
      </c>
      <c r="E7" s="17">
        <v>-3059.0502273295638</v>
      </c>
      <c r="F7" s="17">
        <v>400.98492094775514</v>
      </c>
      <c r="G7" s="17">
        <v>3524.7133779974865</v>
      </c>
      <c r="H7" s="17">
        <v>-3123.7284570497313</v>
      </c>
      <c r="I7" s="17">
        <v>417.89989353356532</v>
      </c>
      <c r="J7" s="17">
        <v>3706.4541811716244</v>
      </c>
      <c r="K7" s="17">
        <v>-3288.5542876380591</v>
      </c>
      <c r="L7" s="50"/>
      <c r="M7" s="50"/>
    </row>
    <row r="8" spans="2:14" s="47" customFormat="1" ht="12" customHeight="1" x14ac:dyDescent="0.2">
      <c r="B8" s="170" t="s">
        <v>429</v>
      </c>
      <c r="C8" s="276">
        <v>6817.0403129869374</v>
      </c>
      <c r="D8" s="276">
        <v>9976.7591997465606</v>
      </c>
      <c r="E8" s="20">
        <v>-3159.7188867596228</v>
      </c>
      <c r="F8" s="276">
        <v>6590.2696136770674</v>
      </c>
      <c r="G8" s="276">
        <v>9833.5578799502237</v>
      </c>
      <c r="H8" s="276">
        <v>-3243.2882662731554</v>
      </c>
      <c r="I8" s="276">
        <v>6778.089156659089</v>
      </c>
      <c r="J8" s="276">
        <v>9988.9616112058447</v>
      </c>
      <c r="K8" s="276">
        <v>-3210.8724545467553</v>
      </c>
      <c r="L8" s="50"/>
      <c r="M8" s="50"/>
    </row>
    <row r="9" spans="2:14" s="47" customFormat="1" ht="12" customHeight="1" x14ac:dyDescent="0.2">
      <c r="B9" s="171" t="s">
        <v>433</v>
      </c>
      <c r="C9" s="277">
        <v>0.27041480888615194</v>
      </c>
      <c r="D9" s="277">
        <v>350.02639061038019</v>
      </c>
      <c r="E9" s="17">
        <v>-349.755975801494</v>
      </c>
      <c r="F9" s="277">
        <v>11.429003705042744</v>
      </c>
      <c r="G9" s="277">
        <v>333.54050432022581</v>
      </c>
      <c r="H9" s="277">
        <v>-322.1115006151831</v>
      </c>
      <c r="I9" s="277">
        <v>1.1753261962845178</v>
      </c>
      <c r="J9" s="277">
        <v>332.35536804911777</v>
      </c>
      <c r="K9" s="277">
        <v>-331.18004185283326</v>
      </c>
      <c r="L9" s="50"/>
      <c r="M9" s="50"/>
    </row>
    <row r="10" spans="2:14" s="47" customFormat="1" ht="12" customHeight="1" x14ac:dyDescent="0.2">
      <c r="B10" s="169" t="s">
        <v>431</v>
      </c>
      <c r="C10" s="17">
        <v>1857.3235997618724</v>
      </c>
      <c r="D10" s="17">
        <v>183.47095130122037</v>
      </c>
      <c r="E10" s="17">
        <v>1673.8526484606521</v>
      </c>
      <c r="F10" s="17">
        <v>1443.623301070523</v>
      </c>
      <c r="G10" s="17">
        <v>178.95367309975117</v>
      </c>
      <c r="H10" s="17">
        <v>1264.6696279707717</v>
      </c>
      <c r="I10" s="17">
        <v>1644.0084600673817</v>
      </c>
      <c r="J10" s="17">
        <v>196.42198693894608</v>
      </c>
      <c r="K10" s="17">
        <v>1447.5864731284357</v>
      </c>
      <c r="L10" s="50"/>
      <c r="M10" s="50"/>
    </row>
    <row r="11" spans="2:14" s="47" customFormat="1" ht="12" customHeight="1" x14ac:dyDescent="0.2">
      <c r="B11" s="169" t="s">
        <v>430</v>
      </c>
      <c r="C11" s="17">
        <v>4241.3663490966737</v>
      </c>
      <c r="D11" s="17">
        <v>0.36198255691372561</v>
      </c>
      <c r="E11" s="17">
        <v>4241.0043665397598</v>
      </c>
      <c r="F11" s="17">
        <v>4565.4706034856454</v>
      </c>
      <c r="G11" s="17">
        <v>0.35006902703305387</v>
      </c>
      <c r="H11" s="17">
        <v>4565.1205344586124</v>
      </c>
      <c r="I11" s="17">
        <v>4554.7255109190719</v>
      </c>
      <c r="J11" s="17">
        <v>0.93007389350971215</v>
      </c>
      <c r="K11" s="17">
        <v>4553.795437025562</v>
      </c>
      <c r="L11" s="50"/>
      <c r="M11" s="50"/>
    </row>
    <row r="12" spans="2:14" s="47" customFormat="1" ht="12" customHeight="1" x14ac:dyDescent="0.2">
      <c r="B12" s="169" t="s">
        <v>432</v>
      </c>
      <c r="C12" s="17">
        <v>247.84872850273945</v>
      </c>
      <c r="D12" s="17">
        <v>6605.582850739368</v>
      </c>
      <c r="E12" s="17">
        <v>-6357.7341222366276</v>
      </c>
      <c r="F12" s="17">
        <v>223.96317982387669</v>
      </c>
      <c r="G12" s="17">
        <v>6581.6535396223362</v>
      </c>
      <c r="H12" s="17">
        <v>-6357.6903597984601</v>
      </c>
      <c r="I12" s="17">
        <v>322.70635071711069</v>
      </c>
      <c r="J12" s="17">
        <v>6645.163261773363</v>
      </c>
      <c r="K12" s="17">
        <v>-6322.4569110562525</v>
      </c>
      <c r="L12" s="50"/>
      <c r="M12" s="50"/>
    </row>
    <row r="13" spans="2:14" s="47" customFormat="1" ht="12" customHeight="1" x14ac:dyDescent="0.2">
      <c r="B13" s="129" t="s">
        <v>619</v>
      </c>
      <c r="C13" s="17">
        <v>0</v>
      </c>
      <c r="D13" s="17">
        <v>1.0030588814693948</v>
      </c>
      <c r="E13" s="17">
        <v>-1.0030588814693948</v>
      </c>
      <c r="F13" s="17">
        <v>0</v>
      </c>
      <c r="G13" s="17">
        <v>1.0686223512687392</v>
      </c>
      <c r="H13" s="17">
        <v>-1.0686223512687392</v>
      </c>
      <c r="I13" s="17">
        <v>0</v>
      </c>
      <c r="J13" s="17">
        <v>2.1381903483444074</v>
      </c>
      <c r="K13" s="17">
        <v>-2.1381903483444074</v>
      </c>
      <c r="L13" s="50"/>
      <c r="M13" s="50"/>
    </row>
    <row r="14" spans="2:14" s="51" customFormat="1" ht="12" customHeight="1" x14ac:dyDescent="0.2">
      <c r="B14" s="171" t="s">
        <v>434</v>
      </c>
      <c r="C14" s="277">
        <v>461.85921398763213</v>
      </c>
      <c r="D14" s="277">
        <v>2277.3947171528057</v>
      </c>
      <c r="E14" s="17">
        <v>-1815.5355031651734</v>
      </c>
      <c r="F14" s="277">
        <v>338.08200699725109</v>
      </c>
      <c r="G14" s="277">
        <v>2224.4959275063457</v>
      </c>
      <c r="H14" s="277">
        <v>-1886.4139205090944</v>
      </c>
      <c r="I14" s="277">
        <v>247.77693397074711</v>
      </c>
      <c r="J14" s="277">
        <v>2299.445858588881</v>
      </c>
      <c r="K14" s="17">
        <v>-2051.668924618134</v>
      </c>
      <c r="L14" s="50"/>
      <c r="M14" s="50"/>
    </row>
    <row r="15" spans="2:14" s="47" customFormat="1" ht="12" customHeight="1" x14ac:dyDescent="0.2">
      <c r="B15" s="171" t="s">
        <v>630</v>
      </c>
      <c r="C15" s="17">
        <v>8.3720068291328325</v>
      </c>
      <c r="D15" s="17">
        <v>558.91924850440296</v>
      </c>
      <c r="E15" s="17">
        <v>-550.54724167527013</v>
      </c>
      <c r="F15" s="17">
        <v>7.7015185947271858</v>
      </c>
      <c r="G15" s="17">
        <v>513.49554402326157</v>
      </c>
      <c r="H15" s="277">
        <v>-505.79402542853438</v>
      </c>
      <c r="I15" s="17">
        <v>7.6965747884932139</v>
      </c>
      <c r="J15" s="17">
        <v>512.50687161368285</v>
      </c>
      <c r="K15" s="17">
        <v>-504.8102968251896</v>
      </c>
      <c r="L15" s="50"/>
      <c r="M15" s="50"/>
    </row>
    <row r="16" spans="2:14" s="47" customFormat="1" ht="12" customHeight="1" x14ac:dyDescent="0.2">
      <c r="B16" s="170" t="s">
        <v>618</v>
      </c>
      <c r="C16" s="20">
        <v>6.7527374208322994</v>
      </c>
      <c r="D16" s="20">
        <v>0</v>
      </c>
      <c r="E16" s="20">
        <v>6.7527374208322994</v>
      </c>
      <c r="F16" s="20">
        <v>6.7932321622371123</v>
      </c>
      <c r="G16" s="20">
        <v>0</v>
      </c>
      <c r="H16" s="276">
        <v>6.7932321622371123</v>
      </c>
      <c r="I16" s="20">
        <v>7.6483137746590639</v>
      </c>
      <c r="J16" s="20">
        <v>0</v>
      </c>
      <c r="K16" s="20">
        <v>7.6483137746590639</v>
      </c>
      <c r="L16" s="50"/>
      <c r="M16" s="50"/>
    </row>
    <row r="17" spans="2:15" s="47" customFormat="1" ht="12" customHeight="1" x14ac:dyDescent="0.2">
      <c r="B17" s="169" t="s">
        <v>435</v>
      </c>
      <c r="C17" s="17">
        <v>6.7527374208322994</v>
      </c>
      <c r="D17" s="17">
        <v>0</v>
      </c>
      <c r="E17" s="17">
        <v>6.7527374208322994</v>
      </c>
      <c r="F17" s="17">
        <v>6.7932321622371123</v>
      </c>
      <c r="G17" s="17">
        <v>0</v>
      </c>
      <c r="H17" s="277">
        <v>6.7932321622371123</v>
      </c>
      <c r="I17" s="17">
        <v>7.6483137746590639</v>
      </c>
      <c r="J17" s="17">
        <v>0</v>
      </c>
      <c r="K17" s="17">
        <v>7.6483137746590639</v>
      </c>
      <c r="L17" s="50"/>
      <c r="M17" s="50"/>
    </row>
    <row r="18" spans="2:15" s="47" customFormat="1" ht="12" customHeight="1" x14ac:dyDescent="0.2">
      <c r="B18" s="172" t="s">
        <v>426</v>
      </c>
      <c r="C18" s="20">
        <v>7233.7048265649209</v>
      </c>
      <c r="D18" s="20">
        <v>13445.721203233274</v>
      </c>
      <c r="E18" s="20">
        <v>-6212.0163766683536</v>
      </c>
      <c r="F18" s="20">
        <v>6998.0477667870591</v>
      </c>
      <c r="G18" s="20">
        <v>13358.271257947708</v>
      </c>
      <c r="H18" s="276">
        <v>-6360.2234911606502</v>
      </c>
      <c r="I18" s="20">
        <v>7203.6373639673129</v>
      </c>
      <c r="J18" s="278">
        <v>13695.415792377469</v>
      </c>
      <c r="K18" s="20">
        <v>-6491.7784284101554</v>
      </c>
      <c r="L18" s="50"/>
      <c r="M18" s="50"/>
    </row>
    <row r="19" spans="2:15" s="49" customFormat="1" ht="12" customHeight="1" x14ac:dyDescent="0.25">
      <c r="C19" s="26"/>
      <c r="D19" s="26"/>
      <c r="E19" s="26"/>
      <c r="F19" s="26"/>
      <c r="G19" s="26"/>
      <c r="H19" s="26"/>
      <c r="I19" s="26"/>
      <c r="J19" s="26"/>
      <c r="K19" s="26"/>
      <c r="L19" s="22"/>
      <c r="M19" s="22"/>
      <c r="N19" s="22"/>
      <c r="O19" s="22"/>
    </row>
    <row r="20" spans="2:15" x14ac:dyDescent="0.25">
      <c r="B20" s="49"/>
      <c r="C20" s="49"/>
      <c r="D20" s="49"/>
      <c r="E20" s="49"/>
      <c r="F20" s="49"/>
      <c r="G20" s="49"/>
      <c r="H20" s="49"/>
      <c r="I20" s="49"/>
      <c r="J20" s="49"/>
      <c r="K20" s="49"/>
    </row>
    <row r="21" spans="2:15" ht="12" customHeight="1" x14ac:dyDescent="0.25">
      <c r="B21" s="361"/>
      <c r="C21" s="358">
        <v>46022</v>
      </c>
      <c r="D21" s="359"/>
      <c r="E21" s="360"/>
      <c r="F21" s="358">
        <v>46112</v>
      </c>
      <c r="G21" s="359"/>
      <c r="H21" s="360"/>
    </row>
    <row r="22" spans="2:15" ht="12" customHeight="1" x14ac:dyDescent="0.25">
      <c r="B22" s="362"/>
      <c r="C22" s="163" t="s">
        <v>416</v>
      </c>
      <c r="D22" s="163" t="s">
        <v>417</v>
      </c>
      <c r="E22" s="163" t="s">
        <v>8</v>
      </c>
      <c r="F22" s="163" t="s">
        <v>416</v>
      </c>
      <c r="G22" s="163" t="s">
        <v>417</v>
      </c>
      <c r="H22" s="163" t="s">
        <v>8</v>
      </c>
    </row>
    <row r="23" spans="2:15" ht="12" customHeight="1" x14ac:dyDescent="0.25">
      <c r="B23" s="168" t="s">
        <v>427</v>
      </c>
      <c r="C23" s="20">
        <v>430.36040913367236</v>
      </c>
      <c r="D23" s="20">
        <v>3726.6909135746732</v>
      </c>
      <c r="E23" s="20">
        <v>-3296.3305044410008</v>
      </c>
      <c r="F23" s="20">
        <v>454.17458559963006</v>
      </c>
      <c r="G23" s="20">
        <v>3420.7810281177099</v>
      </c>
      <c r="H23" s="20">
        <v>-2966.6064425180798</v>
      </c>
    </row>
    <row r="24" spans="2:15" ht="12" customHeight="1" x14ac:dyDescent="0.25">
      <c r="B24" s="169" t="s">
        <v>428</v>
      </c>
      <c r="C24" s="17">
        <v>430.36040913367236</v>
      </c>
      <c r="D24" s="17">
        <v>3726.6909135746732</v>
      </c>
      <c r="E24" s="17">
        <v>-3296.3305044410008</v>
      </c>
      <c r="F24" s="17">
        <v>454.17458559963006</v>
      </c>
      <c r="G24" s="17">
        <v>3420.7810281177099</v>
      </c>
      <c r="H24" s="17">
        <v>-2966.6064425180798</v>
      </c>
    </row>
    <row r="25" spans="2:15" ht="12" customHeight="1" x14ac:dyDescent="0.25">
      <c r="B25" s="170" t="s">
        <v>429</v>
      </c>
      <c r="C25" s="276">
        <v>6527.797122859155</v>
      </c>
      <c r="D25" s="276">
        <v>10113.978628318569</v>
      </c>
      <c r="E25" s="276">
        <v>-3586.181505459414</v>
      </c>
      <c r="F25" s="276">
        <v>6863.6879970475757</v>
      </c>
      <c r="G25" s="276">
        <v>10525.891548565231</v>
      </c>
      <c r="H25" s="20">
        <v>-3662.2035515176549</v>
      </c>
    </row>
    <row r="26" spans="2:15" ht="12" customHeight="1" x14ac:dyDescent="0.25">
      <c r="B26" s="171" t="s">
        <v>433</v>
      </c>
      <c r="C26" s="277">
        <v>1.6972277234661965</v>
      </c>
      <c r="D26" s="277">
        <v>331.2027532872425</v>
      </c>
      <c r="E26" s="277">
        <v>-329.5055255637763</v>
      </c>
      <c r="F26" s="277">
        <v>0.54140339229594447</v>
      </c>
      <c r="G26" s="277">
        <v>335.91641746361046</v>
      </c>
      <c r="H26" s="277">
        <v>-335.37501407131452</v>
      </c>
    </row>
    <row r="27" spans="2:15" ht="12" customHeight="1" x14ac:dyDescent="0.25">
      <c r="B27" s="169" t="s">
        <v>431</v>
      </c>
      <c r="C27" s="17">
        <v>1428.0100289285979</v>
      </c>
      <c r="D27" s="17">
        <v>205.7779815396953</v>
      </c>
      <c r="E27" s="17">
        <v>1222.2320473889026</v>
      </c>
      <c r="F27" s="17">
        <v>1704.7767507625836</v>
      </c>
      <c r="G27" s="17">
        <v>211.8860307895861</v>
      </c>
      <c r="H27" s="17">
        <v>1492.8907199729974</v>
      </c>
    </row>
    <row r="28" spans="2:15" ht="12" customHeight="1" x14ac:dyDescent="0.25">
      <c r="B28" s="169" t="s">
        <v>430</v>
      </c>
      <c r="C28" s="17">
        <v>4624.8603710342695</v>
      </c>
      <c r="D28" s="17">
        <v>0.90082592347049817</v>
      </c>
      <c r="E28" s="17">
        <v>4623.9595451107989</v>
      </c>
      <c r="F28" s="17">
        <v>4709.3058700381735</v>
      </c>
      <c r="G28" s="17">
        <v>1.0256394377669784</v>
      </c>
      <c r="H28" s="17">
        <v>4708.2802306004069</v>
      </c>
    </row>
    <row r="29" spans="2:15" ht="12" customHeight="1" x14ac:dyDescent="0.25">
      <c r="B29" s="169" t="s">
        <v>432</v>
      </c>
      <c r="C29" s="17">
        <v>249.72703038087499</v>
      </c>
      <c r="D29" s="17">
        <v>6797.6807100779661</v>
      </c>
      <c r="E29" s="17">
        <v>-6547.9536796970915</v>
      </c>
      <c r="F29" s="17">
        <v>263.9939827685547</v>
      </c>
      <c r="G29" s="17">
        <v>7062.8507192972356</v>
      </c>
      <c r="H29" s="17">
        <v>-6798.8567365286808</v>
      </c>
    </row>
    <row r="30" spans="2:15" ht="12" customHeight="1" x14ac:dyDescent="0.25">
      <c r="B30" s="129" t="s">
        <v>619</v>
      </c>
      <c r="C30" s="17">
        <v>0</v>
      </c>
      <c r="D30" s="17">
        <v>3.4080940533940298</v>
      </c>
      <c r="E30" s="17">
        <v>-3.4080940533940298</v>
      </c>
      <c r="F30" s="17">
        <v>0</v>
      </c>
      <c r="G30" s="17">
        <v>5.2512989476702767</v>
      </c>
      <c r="H30" s="17">
        <v>-5.2512989476702767</v>
      </c>
    </row>
    <row r="31" spans="2:15" ht="12" customHeight="1" x14ac:dyDescent="0.25">
      <c r="B31" s="171" t="s">
        <v>434</v>
      </c>
      <c r="C31" s="277">
        <v>215.83694608467869</v>
      </c>
      <c r="D31" s="277">
        <v>2265.2257724265514</v>
      </c>
      <c r="E31" s="17">
        <v>-2049.3888263418726</v>
      </c>
      <c r="F31" s="277">
        <v>177.21967931807148</v>
      </c>
      <c r="G31" s="277">
        <v>2387.5661820612154</v>
      </c>
      <c r="H31" s="277">
        <v>-2210.3465027431439</v>
      </c>
    </row>
    <row r="32" spans="2:15" ht="12" customHeight="1" x14ac:dyDescent="0.25">
      <c r="B32" s="171" t="s">
        <v>630</v>
      </c>
      <c r="C32" s="17">
        <v>7.6655187072678235</v>
      </c>
      <c r="D32" s="17">
        <v>509.78249101024818</v>
      </c>
      <c r="E32" s="17">
        <v>-502.11697230298034</v>
      </c>
      <c r="F32" s="17">
        <v>7.8503107678955359</v>
      </c>
      <c r="G32" s="17">
        <v>521.39526056814498</v>
      </c>
      <c r="H32" s="17">
        <v>-513.54494980024947</v>
      </c>
    </row>
    <row r="33" spans="2:11" ht="12" customHeight="1" x14ac:dyDescent="0.25">
      <c r="B33" s="170" t="s">
        <v>618</v>
      </c>
      <c r="C33" s="20">
        <v>8.8800571821017016</v>
      </c>
      <c r="D33" s="20">
        <v>0</v>
      </c>
      <c r="E33" s="20">
        <v>8.8800571821017016</v>
      </c>
      <c r="F33" s="20">
        <v>9.4010516530617192</v>
      </c>
      <c r="G33" s="20"/>
      <c r="H33" s="20">
        <v>9.4010516530617192</v>
      </c>
    </row>
    <row r="34" spans="2:11" ht="12" customHeight="1" x14ac:dyDescent="0.25">
      <c r="B34" s="169" t="s">
        <v>435</v>
      </c>
      <c r="C34" s="17">
        <v>8.8800571821017016</v>
      </c>
      <c r="D34" s="17">
        <v>0</v>
      </c>
      <c r="E34" s="17">
        <v>8.8800571821017016</v>
      </c>
      <c r="F34" s="17">
        <v>9.4010516530617192</v>
      </c>
      <c r="G34" s="17"/>
      <c r="H34" s="17">
        <v>9.4010516530617192</v>
      </c>
    </row>
    <row r="35" spans="2:11" ht="12" customHeight="1" x14ac:dyDescent="0.25">
      <c r="B35" s="172" t="s">
        <v>426</v>
      </c>
      <c r="C35" s="20">
        <v>6967.0375891749281</v>
      </c>
      <c r="D35" s="278">
        <v>13840.669541893241</v>
      </c>
      <c r="E35" s="20">
        <v>-6873.6319527183132</v>
      </c>
      <c r="F35" s="20">
        <v>7327.2636343002687</v>
      </c>
      <c r="G35" s="278">
        <v>13946.67257668294</v>
      </c>
      <c r="H35" s="20">
        <v>-6619.4089423826717</v>
      </c>
    </row>
    <row r="36" spans="2:11" x14ac:dyDescent="0.25">
      <c r="B36" s="57"/>
      <c r="C36" s="49"/>
      <c r="D36" s="49"/>
      <c r="E36" s="49"/>
      <c r="F36" s="49"/>
      <c r="G36" s="49"/>
      <c r="H36" s="49"/>
      <c r="I36" s="49"/>
      <c r="J36" s="49"/>
      <c r="K36" s="49"/>
    </row>
  </sheetData>
  <mergeCells count="8">
    <mergeCell ref="F4:H4"/>
    <mergeCell ref="C21:E21"/>
    <mergeCell ref="F21:H21"/>
    <mergeCell ref="B2:K2"/>
    <mergeCell ref="I4:K4"/>
    <mergeCell ref="B4:B5"/>
    <mergeCell ref="C4:E4"/>
    <mergeCell ref="B21:B22"/>
  </mergeCells>
  <hyperlinks>
    <hyperlink ref="B2:H2" location="Cuprins!B21" display="Anexa 16. Poziţia investiţională internaţională a Republicii Moldova pentru perioada 31.03.2024 - 31.03.2025, prezentare analitică, pe instrumente" xr:uid="{9D034D0F-D5A5-4E99-82A4-85B9E79358D0}"/>
    <hyperlink ref="B2:K2" location="Cuprins!B18" display="Anexa 14. Poziţia investiţională internaţională a Republicii Moldova pentru perioada 31.03.2025 - 31.12.2026, prezentare analitică, pe instrumente" xr:uid="{6A31106A-EEBA-4809-BFFC-32AECA0E32B6}"/>
  </hyperlinks>
  <pageMargins left="0.31496062992125984" right="0.31496062992125984" top="0.74803149606299213" bottom="0.74803149606299213" header="0.31496062992125984" footer="0.31496062992125984"/>
  <pageSetup paperSize="9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72971-395A-4EF8-847E-F98B68C2F363}">
  <dimension ref="B1:K44"/>
  <sheetViews>
    <sheetView showRowColHeaders="0" showZeros="0" zoomScaleNormal="100" workbookViewId="0">
      <selection activeCell="A2" sqref="A2"/>
    </sheetView>
  </sheetViews>
  <sheetFormatPr defaultColWidth="9.140625" defaultRowHeight="15" x14ac:dyDescent="0.25"/>
  <cols>
    <col min="1" max="1" customWidth="true" style="42" width="1.28515625" collapsed="false"/>
    <col min="2" max="2" customWidth="true" style="42" width="33.5703125" collapsed="false"/>
    <col min="3" max="11" customWidth="true" style="42" width="11.5703125" collapsed="false"/>
    <col min="12" max="112" style="42" width="9.140625" collapsed="false"/>
    <col min="113" max="113" customWidth="true" style="42" width="4.7109375" collapsed="false"/>
    <col min="114" max="114" customWidth="true" style="42" width="38.5703125" collapsed="false"/>
    <col min="115" max="116" customWidth="true" style="42" width="7.5703125" collapsed="false"/>
    <col min="117" max="117" customWidth="true" style="42" width="8.0" collapsed="false"/>
    <col min="118" max="119" customWidth="true" style="42" width="7.5703125" collapsed="false"/>
    <col min="120" max="120" customWidth="true" style="42" width="7.85546875" collapsed="false"/>
    <col min="121" max="122" customWidth="true" style="42" width="7.5703125" collapsed="false"/>
    <col min="123" max="123" customWidth="true" style="42" width="8.0" collapsed="false"/>
    <col min="124" max="125" customWidth="true" style="42" width="7.5703125" collapsed="false"/>
    <col min="126" max="126" customWidth="true" style="42" width="8.140625" collapsed="false"/>
    <col min="127" max="16384" style="42" width="9.140625" collapsed="false"/>
  </cols>
  <sheetData>
    <row r="1" spans="2:11" ht="5.0999999999999996" customHeight="1" x14ac:dyDescent="0.25"/>
    <row r="2" spans="2:11" ht="31.5" customHeight="1" x14ac:dyDescent="0.25">
      <c r="B2" s="355" t="s">
        <v>711</v>
      </c>
      <c r="C2" s="355"/>
      <c r="D2" s="355"/>
      <c r="E2" s="355"/>
      <c r="F2" s="355"/>
      <c r="G2" s="355"/>
      <c r="H2" s="355"/>
      <c r="I2" s="355"/>
      <c r="J2" s="355"/>
      <c r="K2" s="355"/>
    </row>
    <row r="3" spans="2:11" ht="12" customHeight="1" x14ac:dyDescent="0.25">
      <c r="B3" s="45"/>
      <c r="C3" s="45"/>
      <c r="D3" s="45"/>
      <c r="E3" s="45"/>
      <c r="F3" s="45"/>
      <c r="G3" s="45"/>
      <c r="H3" s="45"/>
      <c r="I3" s="45"/>
      <c r="J3" s="45"/>
      <c r="K3" s="173" t="s">
        <v>467</v>
      </c>
    </row>
    <row r="4" spans="2:11" s="44" customFormat="1" ht="12" customHeight="1" x14ac:dyDescent="0.25">
      <c r="B4" s="369"/>
      <c r="C4" s="364">
        <v>45747</v>
      </c>
      <c r="D4" s="359"/>
      <c r="E4" s="360"/>
      <c r="F4" s="364">
        <v>45838</v>
      </c>
      <c r="G4" s="367"/>
      <c r="H4" s="368"/>
      <c r="I4" s="364">
        <v>45930</v>
      </c>
      <c r="J4" s="365"/>
      <c r="K4" s="366"/>
    </row>
    <row r="5" spans="2:11" s="45" customFormat="1" ht="12" customHeight="1" x14ac:dyDescent="0.2">
      <c r="B5" s="363"/>
      <c r="C5" s="174" t="s">
        <v>416</v>
      </c>
      <c r="D5" s="174" t="s">
        <v>417</v>
      </c>
      <c r="E5" s="174" t="s">
        <v>8</v>
      </c>
      <c r="F5" s="174" t="s">
        <v>416</v>
      </c>
      <c r="G5" s="174" t="s">
        <v>417</v>
      </c>
      <c r="H5" s="174" t="s">
        <v>8</v>
      </c>
      <c r="I5" s="174" t="s">
        <v>416</v>
      </c>
      <c r="J5" s="174" t="s">
        <v>417</v>
      </c>
      <c r="K5" s="174" t="s">
        <v>8</v>
      </c>
    </row>
    <row r="6" spans="2:11" s="43" customFormat="1" ht="12" customHeight="1" x14ac:dyDescent="0.2">
      <c r="B6" s="175" t="s">
        <v>540</v>
      </c>
      <c r="C6" s="279">
        <v>4227.3501699394155</v>
      </c>
      <c r="D6" s="279">
        <v>10922.43970523622</v>
      </c>
      <c r="E6" s="279">
        <v>-6695.0895352968055</v>
      </c>
      <c r="F6" s="279">
        <v>4255.5051001101556</v>
      </c>
      <c r="G6" s="279">
        <v>10902.909179835357</v>
      </c>
      <c r="H6" s="279">
        <v>-6647.4040797252019</v>
      </c>
      <c r="I6" s="279">
        <v>4218.76201878958</v>
      </c>
      <c r="J6" s="279">
        <v>11135.078468512766</v>
      </c>
      <c r="K6" s="279">
        <v>-6916.3164497231846</v>
      </c>
    </row>
    <row r="7" spans="2:11" s="43" customFormat="1" ht="12" customHeight="1" x14ac:dyDescent="0.2">
      <c r="B7" s="176" t="s">
        <v>247</v>
      </c>
      <c r="C7" s="280">
        <v>492.39370072904069</v>
      </c>
      <c r="D7" s="280">
        <v>4902.5537649451244</v>
      </c>
      <c r="E7" s="280">
        <v>-4410.1600642160838</v>
      </c>
      <c r="F7" s="280">
        <v>475.11706214205293</v>
      </c>
      <c r="G7" s="280">
        <v>4859.0796800058397</v>
      </c>
      <c r="H7" s="280">
        <v>-4383.9626178637864</v>
      </c>
      <c r="I7" s="280">
        <v>503.78371023888172</v>
      </c>
      <c r="J7" s="280">
        <v>5023.4602493933598</v>
      </c>
      <c r="K7" s="280">
        <v>-4519.6765391544777</v>
      </c>
    </row>
    <row r="8" spans="2:11" s="43" customFormat="1" ht="12" customHeight="1" x14ac:dyDescent="0.2">
      <c r="B8" s="177" t="s">
        <v>601</v>
      </c>
      <c r="C8" s="280">
        <v>41.695132017293695</v>
      </c>
      <c r="D8" s="280">
        <v>7.0898416034480425</v>
      </c>
      <c r="E8" s="280">
        <v>34.605290413845651</v>
      </c>
      <c r="F8" s="280">
        <v>38.784005914878016</v>
      </c>
      <c r="G8" s="280">
        <v>6.0199268030144841</v>
      </c>
      <c r="H8" s="280">
        <v>32.764079111863531</v>
      </c>
      <c r="I8" s="280">
        <v>39.867818452181055</v>
      </c>
      <c r="J8" s="280">
        <v>4.8286203562973684</v>
      </c>
      <c r="K8" s="280">
        <v>35.039198095883684</v>
      </c>
    </row>
    <row r="9" spans="2:11" s="43" customFormat="1" ht="12" hidden="1" customHeight="1" x14ac:dyDescent="0.2">
      <c r="B9" s="177" t="s">
        <v>620</v>
      </c>
      <c r="C9" s="280">
        <v>0</v>
      </c>
      <c r="D9" s="280">
        <v>0</v>
      </c>
      <c r="E9" s="280">
        <v>0</v>
      </c>
      <c r="F9" s="280">
        <v>0</v>
      </c>
      <c r="G9" s="280">
        <v>0</v>
      </c>
      <c r="H9" s="280">
        <v>0</v>
      </c>
      <c r="I9" s="280">
        <v>0</v>
      </c>
      <c r="J9" s="280">
        <v>0</v>
      </c>
      <c r="K9" s="280">
        <v>0</v>
      </c>
    </row>
    <row r="10" spans="2:11" s="43" customFormat="1" ht="12" customHeight="1" x14ac:dyDescent="0.2">
      <c r="B10" s="176" t="s">
        <v>198</v>
      </c>
      <c r="C10" s="280">
        <v>217.82579162176933</v>
      </c>
      <c r="D10" s="280">
        <v>6012.7960986876478</v>
      </c>
      <c r="E10" s="280">
        <v>-5794.9703070658788</v>
      </c>
      <c r="F10" s="280">
        <v>199.88558439895516</v>
      </c>
      <c r="G10" s="280">
        <v>6037.8095730265022</v>
      </c>
      <c r="H10" s="280">
        <v>-5837.9239886275473</v>
      </c>
      <c r="I10" s="280">
        <v>279.30740983841218</v>
      </c>
      <c r="J10" s="280">
        <v>6106.7895987631082</v>
      </c>
      <c r="K10" s="280">
        <v>-5827.4821889246959</v>
      </c>
    </row>
    <row r="11" spans="2:11" s="43" customFormat="1" ht="12" customHeight="1" x14ac:dyDescent="0.2">
      <c r="B11" s="176" t="s">
        <v>224</v>
      </c>
      <c r="C11" s="280">
        <v>3475.4355455713121</v>
      </c>
      <c r="D11" s="280"/>
      <c r="E11" s="280">
        <v>3475.4355455713121</v>
      </c>
      <c r="F11" s="280">
        <v>3541.7184476542698</v>
      </c>
      <c r="G11" s="280"/>
      <c r="H11" s="280">
        <v>3541.7184476542698</v>
      </c>
      <c r="I11" s="280">
        <v>3395.8030802601047</v>
      </c>
      <c r="J11" s="280"/>
      <c r="K11" s="280">
        <v>3395.8030802601047</v>
      </c>
    </row>
    <row r="12" spans="2:11" s="43" customFormat="1" ht="12" customHeight="1" x14ac:dyDescent="0.2">
      <c r="B12" s="175" t="s">
        <v>541</v>
      </c>
      <c r="C12" s="279">
        <v>3006.3546566255045</v>
      </c>
      <c r="D12" s="279">
        <v>2523.2814979970535</v>
      </c>
      <c r="E12" s="279">
        <v>483.07315862845087</v>
      </c>
      <c r="F12" s="279">
        <v>2742.5426666769031</v>
      </c>
      <c r="G12" s="279">
        <v>2455.3620781123532</v>
      </c>
      <c r="H12" s="279">
        <v>287.18058856455008</v>
      </c>
      <c r="I12" s="279">
        <v>2984.8753451777338</v>
      </c>
      <c r="J12" s="279">
        <v>2560.3373238647041</v>
      </c>
      <c r="K12" s="279">
        <v>424.53802131302939</v>
      </c>
    </row>
    <row r="13" spans="2:11" s="43" customFormat="1" ht="12" customHeight="1" x14ac:dyDescent="0.2">
      <c r="B13" s="176" t="s">
        <v>406</v>
      </c>
      <c r="C13" s="280">
        <v>7.868069508274357</v>
      </c>
      <c r="D13" s="280">
        <v>324.94844938854447</v>
      </c>
      <c r="E13" s="280">
        <v>-317.08037988027007</v>
      </c>
      <c r="F13" s="280">
        <v>4.5599911116214766</v>
      </c>
      <c r="G13" s="280">
        <v>321.90343589318144</v>
      </c>
      <c r="H13" s="280">
        <v>-317.34344478155992</v>
      </c>
      <c r="I13" s="280">
        <v>2.7553867185199876</v>
      </c>
      <c r="J13" s="280">
        <v>328.43407096349307</v>
      </c>
      <c r="K13" s="280">
        <v>-325.67868424497306</v>
      </c>
    </row>
    <row r="14" spans="2:11" s="46" customFormat="1" ht="12" customHeight="1" x14ac:dyDescent="0.2">
      <c r="B14" s="176" t="s">
        <v>407</v>
      </c>
      <c r="C14" s="280">
        <v>71.756080705128525</v>
      </c>
      <c r="D14" s="280">
        <v>0.36198255691372561</v>
      </c>
      <c r="E14" s="280">
        <v>71.394098148214795</v>
      </c>
      <c r="F14" s="280">
        <v>67.307174148818632</v>
      </c>
      <c r="G14" s="280">
        <v>0.35006902703305387</v>
      </c>
      <c r="H14" s="280">
        <v>66.957105121785574</v>
      </c>
      <c r="I14" s="280">
        <v>82.341404333657991</v>
      </c>
      <c r="J14" s="280">
        <v>0.93007389350971215</v>
      </c>
      <c r="K14" s="280">
        <v>81.411330440148276</v>
      </c>
    </row>
    <row r="15" spans="2:11" s="46" customFormat="1" ht="12" hidden="1" customHeight="1" x14ac:dyDescent="0.2">
      <c r="B15" s="176" t="s">
        <v>621</v>
      </c>
      <c r="C15" s="280">
        <v>0</v>
      </c>
      <c r="D15" s="280">
        <v>0</v>
      </c>
      <c r="E15" s="280">
        <v>0</v>
      </c>
      <c r="F15" s="280">
        <v>0</v>
      </c>
      <c r="G15" s="280">
        <v>0</v>
      </c>
      <c r="H15" s="280">
        <v>0</v>
      </c>
      <c r="I15" s="280">
        <v>0</v>
      </c>
      <c r="J15" s="280">
        <v>0</v>
      </c>
      <c r="K15" s="280">
        <v>0</v>
      </c>
    </row>
    <row r="16" spans="2:11" s="43" customFormat="1" ht="12" customHeight="1" x14ac:dyDescent="0.2">
      <c r="B16" s="176" t="s">
        <v>603</v>
      </c>
      <c r="C16" s="280">
        <v>1351.300889089601</v>
      </c>
      <c r="D16" s="280">
        <v>2197.9710660515957</v>
      </c>
      <c r="E16" s="280">
        <v>-846.67017696199457</v>
      </c>
      <c r="F16" s="280">
        <v>1142.1581978597039</v>
      </c>
      <c r="G16" s="280">
        <v>2133.1085731921385</v>
      </c>
      <c r="H16" s="280">
        <v>-990.95037533243453</v>
      </c>
      <c r="I16" s="280">
        <v>1131.8938417682286</v>
      </c>
      <c r="J16" s="280">
        <v>2230.9731790077017</v>
      </c>
      <c r="K16" s="280">
        <v>-1099.0793372394733</v>
      </c>
    </row>
    <row r="17" spans="2:11" s="43" customFormat="1" ht="12" customHeight="1" x14ac:dyDescent="0.2">
      <c r="B17" s="176" t="s">
        <v>602</v>
      </c>
      <c r="C17" s="280">
        <v>1575.4296173225007</v>
      </c>
      <c r="D17" s="280"/>
      <c r="E17" s="280">
        <v>1575.4296173225007</v>
      </c>
      <c r="F17" s="280">
        <v>1528.5173035567591</v>
      </c>
      <c r="G17" s="280"/>
      <c r="H17" s="280">
        <v>1528.5173035567591</v>
      </c>
      <c r="I17" s="280">
        <v>1767.8847123573273</v>
      </c>
      <c r="J17" s="280"/>
      <c r="K17" s="280">
        <v>1767.8847123573273</v>
      </c>
    </row>
    <row r="18" spans="2:11" s="43" customFormat="1" ht="12" customHeight="1" x14ac:dyDescent="0.2">
      <c r="B18" s="178" t="s">
        <v>426</v>
      </c>
      <c r="C18" s="279">
        <v>7233.70482656492</v>
      </c>
      <c r="D18" s="279">
        <v>13445.721203233274</v>
      </c>
      <c r="E18" s="279">
        <v>-6212.0163766683545</v>
      </c>
      <c r="F18" s="279">
        <v>6998.0477667870591</v>
      </c>
      <c r="G18" s="279">
        <v>13358.27125794771</v>
      </c>
      <c r="H18" s="279">
        <v>-6360.223491160652</v>
      </c>
      <c r="I18" s="279">
        <v>7203.6373639673129</v>
      </c>
      <c r="J18" s="279">
        <v>13695.415792377469</v>
      </c>
      <c r="K18" s="279">
        <v>-6491.7784284101554</v>
      </c>
    </row>
    <row r="19" spans="2:11" ht="12" customHeight="1" x14ac:dyDescent="0.25"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2:11" ht="12" customHeight="1" x14ac:dyDescent="0.25">
      <c r="B20" s="361"/>
      <c r="C20" s="364">
        <v>46022</v>
      </c>
      <c r="D20" s="365"/>
      <c r="E20" s="366"/>
      <c r="F20" s="364">
        <v>46112</v>
      </c>
      <c r="G20" s="365"/>
      <c r="H20" s="366"/>
    </row>
    <row r="21" spans="2:11" ht="12" customHeight="1" x14ac:dyDescent="0.25">
      <c r="B21" s="363"/>
      <c r="C21" s="174" t="s">
        <v>416</v>
      </c>
      <c r="D21" s="174" t="s">
        <v>417</v>
      </c>
      <c r="E21" s="174" t="s">
        <v>8</v>
      </c>
      <c r="F21" s="174" t="s">
        <v>416</v>
      </c>
      <c r="G21" s="174" t="s">
        <v>417</v>
      </c>
      <c r="H21" s="174" t="s">
        <v>8</v>
      </c>
    </row>
    <row r="22" spans="2:11" ht="12" customHeight="1" x14ac:dyDescent="0.25">
      <c r="B22" s="175" t="s">
        <v>540</v>
      </c>
      <c r="C22" s="279">
        <v>4322.2466967064556</v>
      </c>
      <c r="D22" s="279">
        <v>11308.916514090755</v>
      </c>
      <c r="E22" s="279">
        <v>-6986.6698173843006</v>
      </c>
      <c r="F22" s="279">
        <v>4592.3720661172238</v>
      </c>
      <c r="G22" s="279">
        <v>11286.825179741827</v>
      </c>
      <c r="H22" s="279">
        <v>-6694.4531136246023</v>
      </c>
      <c r="I22" s="223"/>
      <c r="J22" s="223"/>
    </row>
    <row r="23" spans="2:11" ht="12" customHeight="1" x14ac:dyDescent="0.25">
      <c r="B23" s="176" t="s">
        <v>247</v>
      </c>
      <c r="C23" s="280">
        <v>524.83102565041099</v>
      </c>
      <c r="D23" s="280">
        <v>5039.5959278131386</v>
      </c>
      <c r="E23" s="280">
        <v>-4514.7649021627276</v>
      </c>
      <c r="F23" s="280">
        <v>558.61201479653255</v>
      </c>
      <c r="G23" s="280">
        <v>4756.9062668205916</v>
      </c>
      <c r="H23" s="280">
        <v>-4198.2942520240586</v>
      </c>
    </row>
    <row r="24" spans="2:11" ht="12" customHeight="1" x14ac:dyDescent="0.25">
      <c r="B24" s="177" t="s">
        <v>601</v>
      </c>
      <c r="C24" s="280">
        <v>36.481780109227373</v>
      </c>
      <c r="D24" s="280">
        <v>5.8636946156115739</v>
      </c>
      <c r="E24" s="280">
        <v>30.618085493615798</v>
      </c>
      <c r="F24" s="280">
        <v>41.040500176861698</v>
      </c>
      <c r="G24" s="280">
        <v>3.1168842889364261</v>
      </c>
      <c r="H24" s="280">
        <v>37.923615887925273</v>
      </c>
    </row>
    <row r="25" spans="2:11" ht="12" hidden="1" customHeight="1" x14ac:dyDescent="0.25">
      <c r="B25" s="177" t="s">
        <v>620</v>
      </c>
      <c r="C25" s="280">
        <v>0</v>
      </c>
      <c r="D25" s="280">
        <v>0</v>
      </c>
      <c r="E25" s="280">
        <v>0</v>
      </c>
      <c r="F25" s="280"/>
      <c r="G25" s="280"/>
      <c r="H25" s="280"/>
    </row>
    <row r="26" spans="2:11" ht="12" customHeight="1" x14ac:dyDescent="0.25">
      <c r="B26" s="176" t="s">
        <v>198</v>
      </c>
      <c r="C26" s="280">
        <v>181.41144194656422</v>
      </c>
      <c r="D26" s="280">
        <v>6263.4568916620065</v>
      </c>
      <c r="E26" s="280">
        <v>-6082.0454497154424</v>
      </c>
      <c r="F26" s="280">
        <v>167.21858093691614</v>
      </c>
      <c r="G26" s="280">
        <v>6526.802028632299</v>
      </c>
      <c r="H26" s="280">
        <v>-6359.5834476953823</v>
      </c>
    </row>
    <row r="27" spans="2:11" ht="12" customHeight="1" x14ac:dyDescent="0.25">
      <c r="B27" s="176" t="s">
        <v>224</v>
      </c>
      <c r="C27" s="280">
        <v>3579.5224490002538</v>
      </c>
      <c r="D27" s="280"/>
      <c r="E27" s="280">
        <v>3579.5224490002538</v>
      </c>
      <c r="F27" s="280">
        <v>3825.5009702069133</v>
      </c>
      <c r="G27" s="280"/>
      <c r="H27" s="280">
        <v>3825.5009702069133</v>
      </c>
    </row>
    <row r="28" spans="2:11" ht="12" customHeight="1" x14ac:dyDescent="0.25">
      <c r="B28" s="175" t="s">
        <v>541</v>
      </c>
      <c r="C28" s="279">
        <v>2644.790892468473</v>
      </c>
      <c r="D28" s="279">
        <v>2531.7530278024856</v>
      </c>
      <c r="E28" s="279">
        <v>113.03786466598743</v>
      </c>
      <c r="F28" s="279">
        <v>2734.8915681830435</v>
      </c>
      <c r="G28" s="279">
        <v>2659.8473969411129</v>
      </c>
      <c r="H28" s="279">
        <v>75.044171241930442</v>
      </c>
      <c r="I28" s="223"/>
      <c r="J28" s="223"/>
      <c r="K28" s="223"/>
    </row>
    <row r="29" spans="2:11" ht="12" customHeight="1" x14ac:dyDescent="0.25">
      <c r="B29" s="176" t="s">
        <v>406</v>
      </c>
      <c r="C29" s="280">
        <v>2.1042844094128457</v>
      </c>
      <c r="D29" s="280">
        <v>333.71308274659157</v>
      </c>
      <c r="E29" s="280">
        <v>-331.60879833717877</v>
      </c>
      <c r="F29" s="280">
        <v>1.7774077730715327</v>
      </c>
      <c r="G29" s="280">
        <v>348.573395481555</v>
      </c>
      <c r="H29" s="280">
        <v>-346.79598770848349</v>
      </c>
    </row>
    <row r="30" spans="2:11" ht="12" customHeight="1" x14ac:dyDescent="0.25">
      <c r="B30" s="176" t="s">
        <v>407</v>
      </c>
      <c r="C30" s="280">
        <v>83.24797337586098</v>
      </c>
      <c r="D30" s="280">
        <v>0.90082592347049817</v>
      </c>
      <c r="E30" s="280">
        <v>82.347147452390473</v>
      </c>
      <c r="F30" s="280">
        <v>122.55155561895673</v>
      </c>
      <c r="G30" s="280">
        <v>1.0256394377669784</v>
      </c>
      <c r="H30" s="280">
        <v>121.52591618118974</v>
      </c>
    </row>
    <row r="31" spans="2:11" ht="12" hidden="1" customHeight="1" x14ac:dyDescent="0.25">
      <c r="B31" s="176" t="s">
        <v>621</v>
      </c>
      <c r="C31" s="280">
        <v>0</v>
      </c>
      <c r="D31" s="280">
        <v>0</v>
      </c>
      <c r="E31" s="280">
        <v>0</v>
      </c>
      <c r="F31" s="280"/>
      <c r="G31" s="280"/>
      <c r="H31" s="280"/>
    </row>
    <row r="32" spans="2:11" ht="12" customHeight="1" x14ac:dyDescent="0.25">
      <c r="B32" s="176" t="s">
        <v>603</v>
      </c>
      <c r="C32" s="280">
        <v>1034.694563688548</v>
      </c>
      <c r="D32" s="280">
        <v>2197.1391191324233</v>
      </c>
      <c r="E32" s="280">
        <v>-1162.4445554438755</v>
      </c>
      <c r="F32" s="280">
        <v>1169.5186475843632</v>
      </c>
      <c r="G32" s="280">
        <v>2310.2483620217913</v>
      </c>
      <c r="H32" s="280">
        <v>-1140.7297144374279</v>
      </c>
    </row>
    <row r="33" spans="2:11" ht="12" customHeight="1" x14ac:dyDescent="0.25">
      <c r="B33" s="176" t="s">
        <v>602</v>
      </c>
      <c r="C33" s="280">
        <v>1524.7440709946516</v>
      </c>
      <c r="D33" s="280"/>
      <c r="E33" s="280">
        <v>1524.7440709946516</v>
      </c>
      <c r="F33" s="280">
        <v>1441.0439572066523</v>
      </c>
      <c r="G33" s="280"/>
      <c r="H33" s="280">
        <v>1441.0439572066523</v>
      </c>
    </row>
    <row r="34" spans="2:11" ht="12" customHeight="1" x14ac:dyDescent="0.25">
      <c r="B34" s="178" t="s">
        <v>426</v>
      </c>
      <c r="C34" s="279">
        <v>6967.03758917493</v>
      </c>
      <c r="D34" s="279">
        <v>13840.669541893241</v>
      </c>
      <c r="E34" s="279">
        <v>-6873.6319527183114</v>
      </c>
      <c r="F34" s="279">
        <v>7327.2636343002669</v>
      </c>
      <c r="G34" s="279">
        <v>13946.672576682939</v>
      </c>
      <c r="H34" s="279">
        <v>-6619.4089423826726</v>
      </c>
    </row>
    <row r="35" spans="2:11" x14ac:dyDescent="0.25">
      <c r="B35" s="45"/>
      <c r="C35" s="45"/>
      <c r="D35" s="45"/>
      <c r="E35" s="45"/>
      <c r="F35" s="45"/>
      <c r="G35" s="45"/>
      <c r="H35" s="45"/>
      <c r="I35" s="45"/>
      <c r="J35" s="45"/>
      <c r="K35" s="45"/>
    </row>
    <row r="36" spans="2:11" x14ac:dyDescent="0.25">
      <c r="B36" s="45"/>
      <c r="C36" s="45"/>
      <c r="D36" s="45"/>
      <c r="E36" s="45"/>
      <c r="F36" s="45"/>
      <c r="G36" s="45"/>
      <c r="H36" s="45"/>
      <c r="I36" s="45"/>
      <c r="J36" s="45"/>
      <c r="K36" s="45"/>
    </row>
    <row r="37" spans="2:11" x14ac:dyDescent="0.25">
      <c r="C37" s="45"/>
      <c r="D37" s="45"/>
      <c r="E37" s="45"/>
      <c r="F37" s="45"/>
      <c r="G37" s="45"/>
      <c r="H37" s="45"/>
      <c r="I37" s="45"/>
      <c r="J37" s="45"/>
      <c r="K37" s="45"/>
    </row>
    <row r="38" spans="2:11" x14ac:dyDescent="0.25">
      <c r="C38" s="45"/>
      <c r="D38" s="45"/>
      <c r="E38" s="45"/>
      <c r="F38" s="45"/>
      <c r="G38" s="45"/>
      <c r="H38" s="45"/>
      <c r="I38" s="45"/>
      <c r="J38" s="45"/>
      <c r="K38" s="45"/>
    </row>
    <row r="39" spans="2:11" x14ac:dyDescent="0.25">
      <c r="C39" s="45"/>
      <c r="D39" s="45"/>
      <c r="E39" s="45"/>
      <c r="F39" s="45"/>
      <c r="G39" s="45"/>
      <c r="H39" s="45"/>
      <c r="I39" s="45"/>
      <c r="J39" s="45"/>
      <c r="K39" s="45"/>
    </row>
    <row r="40" spans="2:11" x14ac:dyDescent="0.25">
      <c r="C40" s="45"/>
      <c r="D40" s="45"/>
      <c r="E40" s="45"/>
      <c r="F40" s="45"/>
      <c r="G40" s="45"/>
      <c r="H40" s="45"/>
      <c r="I40" s="45"/>
      <c r="J40" s="45"/>
      <c r="K40" s="45"/>
    </row>
    <row r="41" spans="2:11" x14ac:dyDescent="0.25">
      <c r="C41" s="45"/>
      <c r="D41" s="45"/>
      <c r="E41" s="45"/>
      <c r="F41" s="45"/>
      <c r="G41" s="45"/>
      <c r="H41" s="45"/>
      <c r="I41" s="45"/>
      <c r="J41" s="45"/>
      <c r="K41" s="45"/>
    </row>
    <row r="42" spans="2:11" x14ac:dyDescent="0.25">
      <c r="C42" s="45"/>
      <c r="D42" s="45"/>
      <c r="E42" s="45"/>
      <c r="F42" s="45"/>
      <c r="G42" s="45"/>
      <c r="H42" s="45"/>
      <c r="I42" s="45"/>
      <c r="J42" s="45"/>
      <c r="K42" s="45"/>
    </row>
    <row r="43" spans="2:11" x14ac:dyDescent="0.25">
      <c r="C43" s="45"/>
      <c r="D43" s="45"/>
      <c r="E43" s="45"/>
      <c r="F43" s="45"/>
      <c r="G43" s="45"/>
      <c r="H43" s="45"/>
      <c r="I43" s="45"/>
      <c r="J43" s="45"/>
      <c r="K43" s="45"/>
    </row>
    <row r="44" spans="2:11" x14ac:dyDescent="0.25">
      <c r="C44" s="45"/>
      <c r="D44" s="45"/>
      <c r="E44" s="45"/>
      <c r="F44" s="45"/>
      <c r="G44" s="45"/>
      <c r="H44" s="45"/>
      <c r="I44" s="45"/>
      <c r="J44" s="45"/>
      <c r="K44" s="45"/>
    </row>
  </sheetData>
  <mergeCells count="8">
    <mergeCell ref="B20:B21"/>
    <mergeCell ref="C20:E20"/>
    <mergeCell ref="F20:H20"/>
    <mergeCell ref="B2:K2"/>
    <mergeCell ref="I4:K4"/>
    <mergeCell ref="F4:H4"/>
    <mergeCell ref="B4:B5"/>
    <mergeCell ref="C4:E4"/>
  </mergeCells>
  <hyperlinks>
    <hyperlink ref="B2:H2" location="Cuprins!B22" display="Anexa 17. Poziţia investiţională internaţională a Republicii Moldova pentru perioada 31.03.2024 - 31.03.2025, prezentare analitică, pe scadențe" xr:uid="{DDF3292C-9C82-42E5-9402-1735717BF201}"/>
    <hyperlink ref="B2:K2" location="Cuprins!B19" display="Anexa 15. Poziţia investiţională internaţională a Republicii Moldova pentru perioada 31.03.2025 - 31.12.2026, prezentare analitică, pe scadențe" xr:uid="{0F4E8E63-59ED-4ACD-822F-80DFE8CE3E70}"/>
  </hyperlinks>
  <pageMargins left="0.31496062992125984" right="0.31496062992125984" top="0.74803149606299213" bottom="0.74803149606299213" header="0.31496062992125984" footer="0.31496062992125984"/>
  <pageSetup paperSize="9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5B1C7-870C-4829-A4E8-E315B4C85C6B}">
  <dimension ref="B1:M243"/>
  <sheetViews>
    <sheetView showGridLines="0" showRowColHeaders="0" showZeros="0" zoomScaleNormal="100" workbookViewId="0">
      <pane xSplit="2" ySplit="4" topLeftCell="C5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.140625" defaultRowHeight="11.25" x14ac:dyDescent="0.2"/>
  <cols>
    <col min="1" max="1" customWidth="true" style="35" width="1.28515625" collapsed="false"/>
    <col min="2" max="2" customWidth="true" style="35" width="36.28515625" collapsed="false"/>
    <col min="3" max="7" customWidth="true" style="35" width="11.5703125" collapsed="false"/>
    <col min="8" max="16384" style="35" width="9.140625" collapsed="false"/>
  </cols>
  <sheetData>
    <row r="1" spans="2:13" ht="5.0999999999999996" customHeight="1" x14ac:dyDescent="0.2"/>
    <row r="2" spans="2:13" s="36" customFormat="1" ht="30" customHeight="1" x14ac:dyDescent="0.25">
      <c r="B2" s="355" t="s">
        <v>713</v>
      </c>
      <c r="C2" s="355"/>
      <c r="D2" s="355"/>
      <c r="E2" s="355"/>
      <c r="F2" s="355"/>
      <c r="G2" s="355"/>
    </row>
    <row r="3" spans="2:13" ht="12" customHeight="1" x14ac:dyDescent="0.2">
      <c r="C3" s="153"/>
      <c r="D3" s="153"/>
      <c r="E3" s="153"/>
      <c r="G3" s="112" t="s">
        <v>467</v>
      </c>
    </row>
    <row r="4" spans="2:13" s="38" customFormat="1" ht="24" customHeight="1" x14ac:dyDescent="0.25">
      <c r="B4" s="179"/>
      <c r="C4" s="180" t="s">
        <v>694</v>
      </c>
      <c r="D4" s="180" t="s">
        <v>693</v>
      </c>
      <c r="E4" s="180" t="s">
        <v>692</v>
      </c>
      <c r="F4" s="180" t="s">
        <v>660</v>
      </c>
      <c r="G4" s="180" t="s">
        <v>689</v>
      </c>
    </row>
    <row r="5" spans="2:13" s="39" customFormat="1" ht="12" customHeight="1" x14ac:dyDescent="0.2">
      <c r="B5" s="181" t="s">
        <v>573</v>
      </c>
      <c r="C5" s="274">
        <v>-4727.2404440963546</v>
      </c>
      <c r="D5" s="274">
        <v>-4701.3060626453462</v>
      </c>
      <c r="E5" s="274">
        <v>-4845.3552233994506</v>
      </c>
      <c r="F5" s="274">
        <v>-4846.3737004999057</v>
      </c>
      <c r="G5" s="274">
        <v>-4545.0902397325426</v>
      </c>
    </row>
    <row r="6" spans="2:13" s="39" customFormat="1" ht="12" x14ac:dyDescent="0.2">
      <c r="B6" s="182" t="s">
        <v>574</v>
      </c>
      <c r="C6" s="274">
        <v>494.52179708145206</v>
      </c>
      <c r="D6" s="274">
        <v>474.47824053087606</v>
      </c>
      <c r="E6" s="274">
        <v>501.34362148847492</v>
      </c>
      <c r="F6" s="274">
        <v>519.55291383567567</v>
      </c>
      <c r="G6" s="274">
        <v>555.04865057527945</v>
      </c>
    </row>
    <row r="7" spans="2:13" s="39" customFormat="1" ht="12" x14ac:dyDescent="0.2">
      <c r="B7" s="183" t="s">
        <v>575</v>
      </c>
      <c r="C7" s="253">
        <v>399.4213963468556</v>
      </c>
      <c r="D7" s="253">
        <v>388.17596737137353</v>
      </c>
      <c r="E7" s="253">
        <v>404.88639609581151</v>
      </c>
      <c r="F7" s="253">
        <v>416.82300379332685</v>
      </c>
      <c r="G7" s="253">
        <v>439.08047070126224</v>
      </c>
    </row>
    <row r="8" spans="2:13" s="37" customFormat="1" ht="22.5" x14ac:dyDescent="0.2">
      <c r="B8" s="184" t="s">
        <v>77</v>
      </c>
      <c r="C8" s="5">
        <v>399.4213963468556</v>
      </c>
      <c r="D8" s="5">
        <v>388.17596737137353</v>
      </c>
      <c r="E8" s="5">
        <v>404.88639609581151</v>
      </c>
      <c r="F8" s="5">
        <v>416.82300379332685</v>
      </c>
      <c r="G8" s="5">
        <v>439.08047070126224</v>
      </c>
      <c r="I8" s="39"/>
      <c r="J8" s="39"/>
      <c r="K8" s="39"/>
      <c r="L8" s="39"/>
      <c r="M8" s="39"/>
    </row>
    <row r="9" spans="2:13" s="37" customFormat="1" ht="22.5" hidden="1" x14ac:dyDescent="0.2">
      <c r="B9" s="184" t="s">
        <v>654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I9" s="39"/>
      <c r="J9" s="39"/>
      <c r="K9" s="39"/>
      <c r="L9" s="39"/>
      <c r="M9" s="39"/>
    </row>
    <row r="10" spans="2:13" ht="12" x14ac:dyDescent="0.2">
      <c r="B10" s="184" t="s">
        <v>576</v>
      </c>
      <c r="C10" s="5">
        <v>399.4213963468556</v>
      </c>
      <c r="D10" s="5">
        <v>388.17596737137359</v>
      </c>
      <c r="E10" s="5">
        <v>404.88639609581156</v>
      </c>
      <c r="F10" s="5">
        <v>416.8230037933269</v>
      </c>
      <c r="G10" s="5">
        <v>439.08047070126224</v>
      </c>
      <c r="I10" s="39"/>
      <c r="J10" s="39"/>
      <c r="K10" s="39"/>
      <c r="L10" s="39"/>
      <c r="M10" s="39"/>
    </row>
    <row r="11" spans="2:13" ht="12" x14ac:dyDescent="0.2">
      <c r="B11" s="184" t="s">
        <v>577</v>
      </c>
      <c r="C11" s="5">
        <v>3.4341934886686785E-5</v>
      </c>
      <c r="D11" s="5">
        <v>3.1591595122495103E-5</v>
      </c>
      <c r="E11" s="5">
        <v>3.1571315651247104E-5</v>
      </c>
      <c r="F11" s="5">
        <v>3.1443923743781537E-5</v>
      </c>
      <c r="G11" s="5">
        <v>3.2201939956999427E-5</v>
      </c>
      <c r="I11" s="39"/>
      <c r="J11" s="39"/>
      <c r="K11" s="39"/>
      <c r="L11" s="39"/>
      <c r="M11" s="39"/>
    </row>
    <row r="12" spans="2:13" ht="22.5" x14ac:dyDescent="0.2">
      <c r="B12" s="184" t="s">
        <v>578</v>
      </c>
      <c r="C12" s="5">
        <v>399.4213620049207</v>
      </c>
      <c r="D12" s="5">
        <v>388.1759357797784</v>
      </c>
      <c r="E12" s="5">
        <v>404.88636452449589</v>
      </c>
      <c r="F12" s="5">
        <v>416.82297234940313</v>
      </c>
      <c r="G12" s="5">
        <v>439.08043849932227</v>
      </c>
      <c r="I12" s="39"/>
      <c r="J12" s="39"/>
      <c r="K12" s="39"/>
      <c r="L12" s="39"/>
      <c r="M12" s="39"/>
    </row>
    <row r="13" spans="2:13" ht="12" x14ac:dyDescent="0.2">
      <c r="B13" s="184" t="s">
        <v>579</v>
      </c>
      <c r="C13" s="5">
        <v>399.4213620049207</v>
      </c>
      <c r="D13" s="5">
        <v>388.1759357797784</v>
      </c>
      <c r="E13" s="5">
        <v>404.88636452449589</v>
      </c>
      <c r="F13" s="5">
        <v>416.82297234940313</v>
      </c>
      <c r="G13" s="5">
        <v>439.08043849932227</v>
      </c>
      <c r="I13" s="39"/>
      <c r="J13" s="39"/>
      <c r="K13" s="39"/>
      <c r="L13" s="39"/>
      <c r="M13" s="39"/>
    </row>
    <row r="14" spans="2:13" ht="22.5" hidden="1" x14ac:dyDescent="0.2">
      <c r="B14" s="184" t="s">
        <v>78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I14" s="39"/>
      <c r="J14" s="39"/>
      <c r="K14" s="39"/>
      <c r="L14" s="39"/>
      <c r="M14" s="39"/>
    </row>
    <row r="15" spans="2:13" ht="22.5" hidden="1" x14ac:dyDescent="0.2">
      <c r="B15" s="184" t="s">
        <v>654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I15" s="39"/>
      <c r="J15" s="39"/>
      <c r="K15" s="39"/>
      <c r="L15" s="39"/>
      <c r="M15" s="39"/>
    </row>
    <row r="16" spans="2:13" ht="12" hidden="1" x14ac:dyDescent="0.2">
      <c r="B16" s="184" t="s">
        <v>576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I16" s="39"/>
      <c r="J16" s="39"/>
      <c r="K16" s="39"/>
      <c r="L16" s="39"/>
      <c r="M16" s="39"/>
    </row>
    <row r="17" spans="2:13" s="37" customFormat="1" ht="12" hidden="1" x14ac:dyDescent="0.2">
      <c r="B17" s="184" t="s">
        <v>577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I17" s="39"/>
      <c r="J17" s="39"/>
      <c r="K17" s="39"/>
      <c r="L17" s="39"/>
      <c r="M17" s="39"/>
    </row>
    <row r="18" spans="2:13" s="37" customFormat="1" ht="22.5" hidden="1" x14ac:dyDescent="0.2">
      <c r="B18" s="184" t="s">
        <v>578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I18" s="39"/>
      <c r="J18" s="39"/>
      <c r="K18" s="39"/>
      <c r="L18" s="39"/>
      <c r="M18" s="39"/>
    </row>
    <row r="19" spans="2:13" s="37" customFormat="1" ht="12" hidden="1" x14ac:dyDescent="0.2">
      <c r="B19" s="184" t="s">
        <v>579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I19" s="39"/>
      <c r="J19" s="39"/>
      <c r="K19" s="39"/>
      <c r="L19" s="39"/>
      <c r="M19" s="39"/>
    </row>
    <row r="20" spans="2:13" ht="12" hidden="1" x14ac:dyDescent="0.2">
      <c r="B20" s="184" t="s">
        <v>79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I20" s="39"/>
      <c r="J20" s="39"/>
      <c r="K20" s="39"/>
      <c r="L20" s="39"/>
      <c r="M20" s="39"/>
    </row>
    <row r="21" spans="2:13" ht="22.5" hidden="1" x14ac:dyDescent="0.2">
      <c r="B21" s="184" t="s">
        <v>580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I21" s="39"/>
      <c r="J21" s="39"/>
      <c r="K21" s="39"/>
      <c r="L21" s="39"/>
      <c r="M21" s="39"/>
    </row>
    <row r="22" spans="2:13" ht="22.5" hidden="1" x14ac:dyDescent="0.2">
      <c r="B22" s="184" t="s">
        <v>581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I22" s="39"/>
      <c r="J22" s="39"/>
      <c r="K22" s="39"/>
      <c r="L22" s="39"/>
      <c r="M22" s="39"/>
    </row>
    <row r="23" spans="2:13" ht="22.5" hidden="1" x14ac:dyDescent="0.2">
      <c r="B23" s="184" t="s">
        <v>582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I23" s="39"/>
      <c r="J23" s="39"/>
      <c r="K23" s="39"/>
      <c r="L23" s="39"/>
      <c r="M23" s="39"/>
    </row>
    <row r="24" spans="2:13" ht="22.5" hidden="1" x14ac:dyDescent="0.2">
      <c r="B24" s="184" t="s">
        <v>583</v>
      </c>
      <c r="C24" s="5">
        <v>3.4341934886686785E-5</v>
      </c>
      <c r="D24" s="5">
        <v>3.1591595122495103E-5</v>
      </c>
      <c r="E24" s="5">
        <v>3.1571315651247104E-5</v>
      </c>
      <c r="F24" s="5">
        <v>3.1443923743781537E-5</v>
      </c>
      <c r="G24" s="5">
        <v>3.2201939956999427E-5</v>
      </c>
      <c r="I24" s="39"/>
      <c r="J24" s="39"/>
      <c r="K24" s="39"/>
      <c r="L24" s="39"/>
      <c r="M24" s="39"/>
    </row>
    <row r="25" spans="2:13" ht="22.5" hidden="1" x14ac:dyDescent="0.2">
      <c r="B25" s="184" t="s">
        <v>584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I25" s="39"/>
      <c r="J25" s="39"/>
      <c r="K25" s="39"/>
      <c r="L25" s="39"/>
      <c r="M25" s="39"/>
    </row>
    <row r="26" spans="2:13" ht="12" hidden="1" x14ac:dyDescent="0.2">
      <c r="B26" s="184" t="s">
        <v>154</v>
      </c>
      <c r="C26" s="5"/>
      <c r="D26" s="5"/>
      <c r="E26" s="5"/>
      <c r="F26" s="5"/>
      <c r="G26" s="5">
        <v>3.22019399569994E-5</v>
      </c>
      <c r="I26" s="39"/>
      <c r="J26" s="39"/>
      <c r="K26" s="39"/>
      <c r="L26" s="39"/>
      <c r="M26" s="39"/>
    </row>
    <row r="27" spans="2:13" ht="22.5" hidden="1" x14ac:dyDescent="0.2">
      <c r="B27" s="184" t="s">
        <v>585</v>
      </c>
      <c r="C27" s="5">
        <v>0</v>
      </c>
      <c r="D27" s="5">
        <v>0</v>
      </c>
      <c r="E27" s="5"/>
      <c r="F27" s="5">
        <v>0</v>
      </c>
      <c r="G27" s="5">
        <v>0</v>
      </c>
      <c r="I27" s="39"/>
      <c r="J27" s="39"/>
      <c r="K27" s="39"/>
      <c r="L27" s="39"/>
      <c r="M27" s="39"/>
    </row>
    <row r="28" spans="2:13" ht="22.5" hidden="1" x14ac:dyDescent="0.2">
      <c r="B28" s="184" t="s">
        <v>654</v>
      </c>
      <c r="C28" s="5">
        <v>0</v>
      </c>
      <c r="D28" s="5">
        <v>0</v>
      </c>
      <c r="E28" s="5"/>
      <c r="F28" s="5">
        <v>0</v>
      </c>
      <c r="G28" s="5">
        <v>0</v>
      </c>
      <c r="I28" s="39"/>
      <c r="J28" s="39"/>
      <c r="K28" s="39"/>
      <c r="L28" s="39"/>
      <c r="M28" s="39"/>
    </row>
    <row r="29" spans="2:13" ht="12" hidden="1" x14ac:dyDescent="0.2">
      <c r="B29" s="184" t="s">
        <v>576</v>
      </c>
      <c r="C29" s="5">
        <v>0</v>
      </c>
      <c r="D29" s="5">
        <v>0</v>
      </c>
      <c r="E29" s="5"/>
      <c r="F29" s="5">
        <v>0</v>
      </c>
      <c r="G29" s="5">
        <v>0</v>
      </c>
      <c r="I29" s="39"/>
      <c r="J29" s="39"/>
      <c r="K29" s="39"/>
      <c r="L29" s="39"/>
      <c r="M29" s="39"/>
    </row>
    <row r="30" spans="2:13" ht="12" hidden="1" x14ac:dyDescent="0.2">
      <c r="B30" s="184" t="s">
        <v>577</v>
      </c>
      <c r="C30" s="5">
        <v>0</v>
      </c>
      <c r="D30" s="5">
        <v>0</v>
      </c>
      <c r="E30" s="5"/>
      <c r="F30" s="5">
        <v>0</v>
      </c>
      <c r="G30" s="5">
        <v>0</v>
      </c>
      <c r="I30" s="39"/>
      <c r="J30" s="39"/>
      <c r="K30" s="39"/>
      <c r="L30" s="39"/>
      <c r="M30" s="39"/>
    </row>
    <row r="31" spans="2:13" s="37" customFormat="1" ht="22.5" hidden="1" x14ac:dyDescent="0.2">
      <c r="B31" s="185" t="s">
        <v>578</v>
      </c>
      <c r="C31" s="5">
        <v>0</v>
      </c>
      <c r="D31" s="5">
        <v>0</v>
      </c>
      <c r="E31" s="5"/>
      <c r="F31" s="5">
        <v>0</v>
      </c>
      <c r="G31" s="5">
        <v>0</v>
      </c>
      <c r="I31" s="39"/>
      <c r="J31" s="39"/>
      <c r="K31" s="39"/>
      <c r="L31" s="39"/>
      <c r="M31" s="39"/>
    </row>
    <row r="32" spans="2:13" s="37" customFormat="1" ht="12" hidden="1" x14ac:dyDescent="0.2">
      <c r="B32" s="185" t="s">
        <v>579</v>
      </c>
      <c r="C32" s="5">
        <v>0</v>
      </c>
      <c r="D32" s="5">
        <v>0</v>
      </c>
      <c r="E32" s="5"/>
      <c r="F32" s="5">
        <v>0</v>
      </c>
      <c r="G32" s="5">
        <v>0</v>
      </c>
      <c r="I32" s="39"/>
      <c r="J32" s="39"/>
      <c r="K32" s="39"/>
      <c r="L32" s="39"/>
      <c r="M32" s="39"/>
    </row>
    <row r="33" spans="2:13" s="37" customFormat="1" ht="22.5" hidden="1" x14ac:dyDescent="0.2">
      <c r="B33" s="185" t="s">
        <v>586</v>
      </c>
      <c r="C33" s="5"/>
      <c r="D33" s="5"/>
      <c r="E33" s="5"/>
      <c r="F33" s="5"/>
      <c r="G33" s="5">
        <v>3.2201939956999427E-5</v>
      </c>
      <c r="I33" s="39"/>
      <c r="J33" s="39"/>
      <c r="K33" s="39"/>
      <c r="L33" s="39"/>
      <c r="M33" s="39"/>
    </row>
    <row r="34" spans="2:13" ht="22.5" hidden="1" x14ac:dyDescent="0.2">
      <c r="B34" s="185" t="s">
        <v>654</v>
      </c>
      <c r="C34" s="5"/>
      <c r="D34" s="5"/>
      <c r="E34" s="5"/>
      <c r="F34" s="5"/>
      <c r="G34" s="5">
        <v>0</v>
      </c>
      <c r="I34" s="39"/>
      <c r="J34" s="39"/>
      <c r="K34" s="39"/>
      <c r="L34" s="39"/>
      <c r="M34" s="39"/>
    </row>
    <row r="35" spans="2:13" ht="12" hidden="1" x14ac:dyDescent="0.2">
      <c r="B35" s="185" t="s">
        <v>576</v>
      </c>
      <c r="C35" s="5"/>
      <c r="D35" s="5"/>
      <c r="E35" s="5"/>
      <c r="F35" s="5"/>
      <c r="G35" s="5">
        <v>3.2201939956999427E-5</v>
      </c>
      <c r="I35" s="39"/>
      <c r="J35" s="39"/>
      <c r="K35" s="39"/>
      <c r="L35" s="39"/>
      <c r="M35" s="39"/>
    </row>
    <row r="36" spans="2:13" ht="12" hidden="1" x14ac:dyDescent="0.2">
      <c r="B36" s="185" t="s">
        <v>577</v>
      </c>
      <c r="C36" s="5"/>
      <c r="D36" s="5"/>
      <c r="E36" s="5"/>
      <c r="F36" s="5"/>
      <c r="G36" s="5">
        <v>3.2201939956999427E-5</v>
      </c>
      <c r="I36" s="39"/>
      <c r="J36" s="39"/>
      <c r="K36" s="39"/>
      <c r="L36" s="39"/>
      <c r="M36" s="39"/>
    </row>
    <row r="37" spans="2:13" ht="22.5" hidden="1" x14ac:dyDescent="0.2">
      <c r="B37" s="185" t="s">
        <v>578</v>
      </c>
      <c r="C37" s="5">
        <v>0</v>
      </c>
      <c r="D37" s="5">
        <v>0</v>
      </c>
      <c r="E37" s="5"/>
      <c r="F37" s="5">
        <v>0</v>
      </c>
      <c r="G37" s="5">
        <v>0</v>
      </c>
      <c r="I37" s="39"/>
      <c r="J37" s="39"/>
      <c r="K37" s="39"/>
      <c r="L37" s="39"/>
      <c r="M37" s="39"/>
    </row>
    <row r="38" spans="2:13" s="37" customFormat="1" ht="12" hidden="1" x14ac:dyDescent="0.2">
      <c r="B38" s="185" t="s">
        <v>579</v>
      </c>
      <c r="C38" s="5">
        <v>0</v>
      </c>
      <c r="D38" s="5">
        <v>0</v>
      </c>
      <c r="E38" s="5"/>
      <c r="F38" s="5">
        <v>0</v>
      </c>
      <c r="G38" s="5">
        <v>0</v>
      </c>
      <c r="I38" s="39"/>
      <c r="J38" s="39"/>
      <c r="K38" s="39"/>
      <c r="L38" s="39"/>
      <c r="M38" s="39"/>
    </row>
    <row r="39" spans="2:13" s="39" customFormat="1" ht="12" x14ac:dyDescent="0.2">
      <c r="B39" s="186" t="s">
        <v>157</v>
      </c>
      <c r="C39" s="253">
        <v>95.100400734596448</v>
      </c>
      <c r="D39" s="253">
        <v>86.302273159502519</v>
      </c>
      <c r="E39" s="253">
        <v>96.457225392663474</v>
      </c>
      <c r="F39" s="253">
        <v>102.72991004234883</v>
      </c>
      <c r="G39" s="253">
        <v>115.96817987401721</v>
      </c>
    </row>
    <row r="40" spans="2:13" ht="22.5" x14ac:dyDescent="0.2">
      <c r="B40" s="185" t="s">
        <v>77</v>
      </c>
      <c r="C40" s="5">
        <v>95.100400734596448</v>
      </c>
      <c r="D40" s="5">
        <v>86.302273159502519</v>
      </c>
      <c r="E40" s="5">
        <v>96.457225392663474</v>
      </c>
      <c r="F40" s="5">
        <v>102.72991004234883</v>
      </c>
      <c r="G40" s="5">
        <v>115.96817987401721</v>
      </c>
      <c r="I40" s="39"/>
      <c r="J40" s="39"/>
      <c r="K40" s="39"/>
      <c r="L40" s="39"/>
      <c r="M40" s="39"/>
    </row>
    <row r="41" spans="2:13" ht="22.5" hidden="1" x14ac:dyDescent="0.2">
      <c r="B41" s="185" t="s">
        <v>654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I41" s="39"/>
      <c r="J41" s="39"/>
      <c r="K41" s="39"/>
      <c r="L41" s="39"/>
      <c r="M41" s="39"/>
    </row>
    <row r="42" spans="2:13" ht="12" x14ac:dyDescent="0.2">
      <c r="B42" s="185" t="s">
        <v>576</v>
      </c>
      <c r="C42" s="5">
        <v>95.100400734596448</v>
      </c>
      <c r="D42" s="5">
        <v>86.302273159502519</v>
      </c>
      <c r="E42" s="5">
        <v>96.457225392663474</v>
      </c>
      <c r="F42" s="5">
        <v>102.72991004234883</v>
      </c>
      <c r="G42" s="5">
        <v>115.96817987401721</v>
      </c>
      <c r="I42" s="39"/>
      <c r="J42" s="39"/>
      <c r="K42" s="39"/>
      <c r="L42" s="39"/>
      <c r="M42" s="39"/>
    </row>
    <row r="43" spans="2:13" ht="12" hidden="1" x14ac:dyDescent="0.2">
      <c r="B43" s="185" t="s">
        <v>577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I43" s="39"/>
      <c r="J43" s="39"/>
      <c r="K43" s="39"/>
      <c r="L43" s="39"/>
      <c r="M43" s="39"/>
    </row>
    <row r="44" spans="2:13" ht="22.5" x14ac:dyDescent="0.2">
      <c r="B44" s="185" t="s">
        <v>578</v>
      </c>
      <c r="C44" s="5">
        <v>95.100400734596448</v>
      </c>
      <c r="D44" s="5">
        <v>86.302273159502519</v>
      </c>
      <c r="E44" s="5">
        <v>96.457225392663474</v>
      </c>
      <c r="F44" s="5">
        <v>102.72991004234883</v>
      </c>
      <c r="G44" s="5">
        <v>115.96817987401721</v>
      </c>
      <c r="I44" s="39"/>
      <c r="J44" s="39"/>
      <c r="K44" s="39"/>
      <c r="L44" s="39"/>
      <c r="M44" s="39"/>
    </row>
    <row r="45" spans="2:13" ht="12" x14ac:dyDescent="0.2">
      <c r="B45" s="185" t="s">
        <v>579</v>
      </c>
      <c r="C45" s="5">
        <v>95.100400734596448</v>
      </c>
      <c r="D45" s="5">
        <v>86.302273159502519</v>
      </c>
      <c r="E45" s="5">
        <v>96.457225392663474</v>
      </c>
      <c r="F45" s="5">
        <v>102.72991004234883</v>
      </c>
      <c r="G45" s="5">
        <v>115.96817987401721</v>
      </c>
      <c r="I45" s="39"/>
      <c r="J45" s="39"/>
      <c r="K45" s="39"/>
      <c r="L45" s="39"/>
      <c r="M45" s="39"/>
    </row>
    <row r="46" spans="2:13" ht="22.5" hidden="1" x14ac:dyDescent="0.2">
      <c r="B46" s="185" t="s">
        <v>78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I46" s="39"/>
      <c r="J46" s="39"/>
      <c r="K46" s="39"/>
      <c r="L46" s="39"/>
      <c r="M46" s="39"/>
    </row>
    <row r="47" spans="2:13" ht="22.5" hidden="1" x14ac:dyDescent="0.2">
      <c r="B47" s="185" t="s">
        <v>654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I47" s="39"/>
      <c r="J47" s="39"/>
      <c r="K47" s="39"/>
      <c r="L47" s="39"/>
      <c r="M47" s="39"/>
    </row>
    <row r="48" spans="2:13" ht="12" hidden="1" x14ac:dyDescent="0.2">
      <c r="B48" s="185" t="s">
        <v>576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I48" s="39"/>
      <c r="J48" s="39"/>
      <c r="K48" s="39"/>
      <c r="L48" s="39"/>
      <c r="M48" s="39"/>
    </row>
    <row r="49" spans="2:13" ht="12" hidden="1" x14ac:dyDescent="0.2">
      <c r="B49" s="185" t="s">
        <v>577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I49" s="39"/>
      <c r="J49" s="39"/>
      <c r="K49" s="39"/>
      <c r="L49" s="39"/>
      <c r="M49" s="39"/>
    </row>
    <row r="50" spans="2:13" ht="22.5" hidden="1" x14ac:dyDescent="0.2">
      <c r="B50" s="108" t="s">
        <v>578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I50" s="39"/>
      <c r="J50" s="39"/>
      <c r="K50" s="39"/>
      <c r="L50" s="39"/>
      <c r="M50" s="39"/>
    </row>
    <row r="51" spans="2:13" ht="12" hidden="1" x14ac:dyDescent="0.2">
      <c r="B51" s="185" t="s">
        <v>579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I51" s="39"/>
      <c r="J51" s="39"/>
      <c r="K51" s="39"/>
      <c r="L51" s="39"/>
      <c r="M51" s="39"/>
    </row>
    <row r="52" spans="2:13" s="39" customFormat="1" ht="12" hidden="1" x14ac:dyDescent="0.2">
      <c r="B52" s="133" t="s">
        <v>79</v>
      </c>
      <c r="C52" s="253">
        <v>0</v>
      </c>
      <c r="D52" s="253">
        <v>0</v>
      </c>
      <c r="E52" s="253">
        <v>0</v>
      </c>
      <c r="F52" s="253">
        <v>0</v>
      </c>
      <c r="G52" s="253">
        <v>0</v>
      </c>
    </row>
    <row r="53" spans="2:13" s="37" customFormat="1" ht="22.5" hidden="1" x14ac:dyDescent="0.2">
      <c r="B53" s="184" t="s">
        <v>580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I53" s="39"/>
      <c r="J53" s="39"/>
      <c r="K53" s="39"/>
      <c r="L53" s="39"/>
      <c r="M53" s="39"/>
    </row>
    <row r="54" spans="2:13" ht="22.5" hidden="1" x14ac:dyDescent="0.2">
      <c r="B54" s="184" t="s">
        <v>581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I54" s="39"/>
      <c r="J54" s="39"/>
      <c r="K54" s="39"/>
      <c r="L54" s="39"/>
      <c r="M54" s="39"/>
    </row>
    <row r="55" spans="2:13" ht="22.5" hidden="1" x14ac:dyDescent="0.2">
      <c r="B55" s="184" t="s">
        <v>582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I55" s="39"/>
      <c r="J55" s="39"/>
      <c r="K55" s="39"/>
      <c r="L55" s="39"/>
      <c r="M55" s="39"/>
    </row>
    <row r="56" spans="2:13" s="37" customFormat="1" ht="12" hidden="1" x14ac:dyDescent="0.2">
      <c r="B56" s="184" t="s">
        <v>587</v>
      </c>
      <c r="C56" s="5">
        <v>0</v>
      </c>
      <c r="D56" s="5">
        <v>0</v>
      </c>
      <c r="E56" s="5"/>
      <c r="F56" s="5">
        <v>0</v>
      </c>
      <c r="G56" s="5">
        <v>0</v>
      </c>
      <c r="I56" s="39"/>
      <c r="J56" s="39"/>
      <c r="K56" s="39"/>
      <c r="L56" s="39"/>
      <c r="M56" s="39"/>
    </row>
    <row r="57" spans="2:13" s="37" customFormat="1" ht="22.5" hidden="1" x14ac:dyDescent="0.2">
      <c r="B57" s="184" t="s">
        <v>77</v>
      </c>
      <c r="C57" s="5">
        <v>0</v>
      </c>
      <c r="D57" s="5">
        <v>0</v>
      </c>
      <c r="E57" s="5"/>
      <c r="F57" s="5">
        <v>0</v>
      </c>
      <c r="G57" s="5">
        <v>0</v>
      </c>
      <c r="I57" s="39"/>
      <c r="J57" s="39"/>
      <c r="K57" s="39"/>
      <c r="L57" s="39"/>
      <c r="M57" s="39"/>
    </row>
    <row r="58" spans="2:13" s="37" customFormat="1" ht="22.5" hidden="1" x14ac:dyDescent="0.2">
      <c r="B58" s="184" t="s">
        <v>654</v>
      </c>
      <c r="C58" s="5">
        <v>0</v>
      </c>
      <c r="D58" s="5">
        <v>0</v>
      </c>
      <c r="E58" s="5"/>
      <c r="F58" s="5">
        <v>0</v>
      </c>
      <c r="G58" s="5">
        <v>0</v>
      </c>
      <c r="I58" s="39"/>
      <c r="J58" s="39"/>
      <c r="K58" s="39"/>
      <c r="L58" s="39"/>
      <c r="M58" s="39"/>
    </row>
    <row r="59" spans="2:13" ht="12" hidden="1" x14ac:dyDescent="0.2">
      <c r="B59" s="184" t="s">
        <v>576</v>
      </c>
      <c r="C59" s="5">
        <v>0</v>
      </c>
      <c r="D59" s="5">
        <v>0</v>
      </c>
      <c r="E59" s="5"/>
      <c r="F59" s="5">
        <v>0</v>
      </c>
      <c r="G59" s="5">
        <v>0</v>
      </c>
      <c r="I59" s="39"/>
      <c r="J59" s="39"/>
      <c r="K59" s="39"/>
      <c r="L59" s="39"/>
      <c r="M59" s="39"/>
    </row>
    <row r="60" spans="2:13" s="37" customFormat="1" ht="12" hidden="1" x14ac:dyDescent="0.2">
      <c r="B60" s="184" t="s">
        <v>577</v>
      </c>
      <c r="C60" s="5">
        <v>0</v>
      </c>
      <c r="D60" s="5">
        <v>0</v>
      </c>
      <c r="E60" s="5"/>
      <c r="F60" s="5">
        <v>0</v>
      </c>
      <c r="G60" s="5">
        <v>0</v>
      </c>
      <c r="I60" s="39"/>
      <c r="J60" s="39"/>
      <c r="K60" s="39"/>
      <c r="L60" s="39"/>
      <c r="M60" s="39"/>
    </row>
    <row r="61" spans="2:13" ht="22.5" hidden="1" x14ac:dyDescent="0.2">
      <c r="B61" s="184" t="s">
        <v>578</v>
      </c>
      <c r="C61" s="5">
        <v>0</v>
      </c>
      <c r="D61" s="5">
        <v>0</v>
      </c>
      <c r="E61" s="5"/>
      <c r="F61" s="5">
        <v>0</v>
      </c>
      <c r="G61" s="5">
        <v>0</v>
      </c>
      <c r="I61" s="39"/>
      <c r="J61" s="39"/>
      <c r="K61" s="39"/>
      <c r="L61" s="39"/>
      <c r="M61" s="39"/>
    </row>
    <row r="62" spans="2:13" ht="12" hidden="1" x14ac:dyDescent="0.2">
      <c r="B62" s="184" t="s">
        <v>579</v>
      </c>
      <c r="C62" s="5">
        <v>0</v>
      </c>
      <c r="D62" s="5">
        <v>0</v>
      </c>
      <c r="E62" s="5"/>
      <c r="F62" s="5">
        <v>0</v>
      </c>
      <c r="G62" s="5">
        <v>0</v>
      </c>
      <c r="I62" s="39"/>
      <c r="J62" s="39"/>
      <c r="K62" s="39"/>
      <c r="L62" s="39"/>
      <c r="M62" s="39"/>
    </row>
    <row r="63" spans="2:13" ht="22.5" hidden="1" x14ac:dyDescent="0.2">
      <c r="B63" s="184" t="s">
        <v>78</v>
      </c>
      <c r="C63" s="5">
        <v>0</v>
      </c>
      <c r="D63" s="5">
        <v>0</v>
      </c>
      <c r="E63" s="5"/>
      <c r="F63" s="5">
        <v>0</v>
      </c>
      <c r="G63" s="5">
        <v>0</v>
      </c>
      <c r="I63" s="39"/>
      <c r="J63" s="39"/>
      <c r="K63" s="39"/>
      <c r="L63" s="39"/>
      <c r="M63" s="39"/>
    </row>
    <row r="64" spans="2:13" ht="22.5" hidden="1" x14ac:dyDescent="0.2">
      <c r="B64" s="184" t="s">
        <v>654</v>
      </c>
      <c r="C64" s="5">
        <v>0</v>
      </c>
      <c r="D64" s="5">
        <v>0</v>
      </c>
      <c r="E64" s="5"/>
      <c r="F64" s="5">
        <v>0</v>
      </c>
      <c r="G64" s="5">
        <v>0</v>
      </c>
      <c r="I64" s="39"/>
      <c r="J64" s="39"/>
      <c r="K64" s="39"/>
      <c r="L64" s="39"/>
      <c r="M64" s="39"/>
    </row>
    <row r="65" spans="2:13" ht="12" hidden="1" x14ac:dyDescent="0.2">
      <c r="B65" s="184" t="s">
        <v>576</v>
      </c>
      <c r="C65" s="5">
        <v>0</v>
      </c>
      <c r="D65" s="5">
        <v>0</v>
      </c>
      <c r="E65" s="5"/>
      <c r="F65" s="5">
        <v>0</v>
      </c>
      <c r="G65" s="5">
        <v>0</v>
      </c>
      <c r="I65" s="39"/>
      <c r="J65" s="39"/>
      <c r="K65" s="39"/>
      <c r="L65" s="39"/>
      <c r="M65" s="39"/>
    </row>
    <row r="66" spans="2:13" s="37" customFormat="1" ht="12" hidden="1" x14ac:dyDescent="0.2">
      <c r="B66" s="184" t="s">
        <v>577</v>
      </c>
      <c r="C66" s="5">
        <v>0</v>
      </c>
      <c r="D66" s="5">
        <v>0</v>
      </c>
      <c r="E66" s="5"/>
      <c r="F66" s="5">
        <v>0</v>
      </c>
      <c r="G66" s="5">
        <v>0</v>
      </c>
      <c r="I66" s="39"/>
      <c r="J66" s="39"/>
      <c r="K66" s="39"/>
      <c r="L66" s="39"/>
      <c r="M66" s="39"/>
    </row>
    <row r="67" spans="2:13" ht="22.5" hidden="1" x14ac:dyDescent="0.2">
      <c r="B67" s="184" t="s">
        <v>578</v>
      </c>
      <c r="C67" s="5">
        <v>0</v>
      </c>
      <c r="D67" s="5">
        <v>0</v>
      </c>
      <c r="E67" s="5"/>
      <c r="F67" s="5">
        <v>0</v>
      </c>
      <c r="G67" s="5">
        <v>0</v>
      </c>
      <c r="I67" s="39"/>
      <c r="J67" s="39"/>
      <c r="K67" s="39"/>
      <c r="L67" s="39"/>
      <c r="M67" s="39"/>
    </row>
    <row r="68" spans="2:13" ht="12" hidden="1" x14ac:dyDescent="0.2">
      <c r="B68" s="184" t="s">
        <v>579</v>
      </c>
      <c r="C68" s="5">
        <v>0</v>
      </c>
      <c r="D68" s="5">
        <v>0</v>
      </c>
      <c r="E68" s="5"/>
      <c r="F68" s="5">
        <v>0</v>
      </c>
      <c r="G68" s="5">
        <v>0</v>
      </c>
      <c r="I68" s="39"/>
      <c r="J68" s="39"/>
      <c r="K68" s="39"/>
      <c r="L68" s="39"/>
      <c r="M68" s="39"/>
    </row>
    <row r="69" spans="2:13" ht="12" hidden="1" x14ac:dyDescent="0.2">
      <c r="B69" s="184" t="s">
        <v>79</v>
      </c>
      <c r="C69" s="5">
        <v>0</v>
      </c>
      <c r="D69" s="5">
        <v>0</v>
      </c>
      <c r="E69" s="5"/>
      <c r="F69" s="5">
        <v>0</v>
      </c>
      <c r="G69" s="5">
        <v>0</v>
      </c>
      <c r="I69" s="39"/>
      <c r="J69" s="39"/>
      <c r="K69" s="39"/>
      <c r="L69" s="39"/>
      <c r="M69" s="39"/>
    </row>
    <row r="70" spans="2:13" ht="22.5" hidden="1" x14ac:dyDescent="0.2">
      <c r="B70" s="184" t="s">
        <v>580</v>
      </c>
      <c r="C70" s="5">
        <v>0</v>
      </c>
      <c r="D70" s="5">
        <v>0</v>
      </c>
      <c r="E70" s="5"/>
      <c r="F70" s="5">
        <v>0</v>
      </c>
      <c r="G70" s="5">
        <v>0</v>
      </c>
      <c r="I70" s="39"/>
      <c r="J70" s="39"/>
      <c r="K70" s="39"/>
      <c r="L70" s="39"/>
      <c r="M70" s="39"/>
    </row>
    <row r="71" spans="2:13" ht="22.5" hidden="1" x14ac:dyDescent="0.2">
      <c r="B71" s="184" t="s">
        <v>581</v>
      </c>
      <c r="C71" s="5">
        <v>0</v>
      </c>
      <c r="D71" s="5">
        <v>0</v>
      </c>
      <c r="E71" s="5"/>
      <c r="F71" s="5">
        <v>0</v>
      </c>
      <c r="G71" s="5">
        <v>0</v>
      </c>
      <c r="I71" s="39"/>
      <c r="J71" s="39"/>
      <c r="K71" s="39"/>
      <c r="L71" s="39"/>
      <c r="M71" s="39"/>
    </row>
    <row r="72" spans="2:13" ht="22.5" hidden="1" x14ac:dyDescent="0.2">
      <c r="B72" s="184" t="s">
        <v>582</v>
      </c>
      <c r="C72" s="5">
        <v>0</v>
      </c>
      <c r="D72" s="5">
        <v>0</v>
      </c>
      <c r="E72" s="5"/>
      <c r="F72" s="5">
        <v>0</v>
      </c>
      <c r="G72" s="5">
        <v>0</v>
      </c>
      <c r="I72" s="39"/>
      <c r="J72" s="39"/>
      <c r="K72" s="39"/>
      <c r="L72" s="39"/>
      <c r="M72" s="39"/>
    </row>
    <row r="73" spans="2:13" s="39" customFormat="1" ht="12" x14ac:dyDescent="0.2">
      <c r="B73" s="133" t="s">
        <v>452</v>
      </c>
      <c r="C73" s="253">
        <v>87.232331226322074</v>
      </c>
      <c r="D73" s="253">
        <v>81.742282047881034</v>
      </c>
      <c r="E73" s="253">
        <v>93.701838674143474</v>
      </c>
      <c r="F73" s="253">
        <v>100.62562563293598</v>
      </c>
      <c r="G73" s="253">
        <v>114.19077210094565</v>
      </c>
    </row>
    <row r="74" spans="2:13" ht="22.5" x14ac:dyDescent="0.2">
      <c r="B74" s="184" t="s">
        <v>77</v>
      </c>
      <c r="C74" s="5">
        <v>87.232331226322074</v>
      </c>
      <c r="D74" s="5">
        <v>81.742282047881034</v>
      </c>
      <c r="E74" s="5">
        <v>93.701838674143474</v>
      </c>
      <c r="F74" s="5">
        <v>100.62562563293598</v>
      </c>
      <c r="G74" s="5">
        <v>114.19077210094565</v>
      </c>
      <c r="I74" s="39"/>
      <c r="J74" s="39"/>
      <c r="K74" s="39"/>
      <c r="L74" s="39"/>
      <c r="M74" s="39"/>
    </row>
    <row r="75" spans="2:13" s="37" customFormat="1" ht="22.5" hidden="1" x14ac:dyDescent="0.2">
      <c r="B75" s="184" t="s">
        <v>654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I75" s="39"/>
      <c r="J75" s="39"/>
      <c r="K75" s="39"/>
      <c r="L75" s="39"/>
      <c r="M75" s="39"/>
    </row>
    <row r="76" spans="2:13" ht="12" x14ac:dyDescent="0.2">
      <c r="B76" s="184" t="s">
        <v>576</v>
      </c>
      <c r="C76" s="5">
        <v>87.232331226322074</v>
      </c>
      <c r="D76" s="5">
        <v>81.742282047881034</v>
      </c>
      <c r="E76" s="5">
        <v>93.701838674143474</v>
      </c>
      <c r="F76" s="5">
        <v>100.62562563293598</v>
      </c>
      <c r="G76" s="5">
        <v>114.19077210094565</v>
      </c>
      <c r="I76" s="39"/>
      <c r="J76" s="39"/>
      <c r="K76" s="39"/>
      <c r="L76" s="39"/>
      <c r="M76" s="39"/>
    </row>
    <row r="77" spans="2:13" ht="12" hidden="1" x14ac:dyDescent="0.2">
      <c r="B77" s="184" t="s">
        <v>577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I77" s="39"/>
      <c r="J77" s="39"/>
      <c r="K77" s="39"/>
      <c r="L77" s="39"/>
      <c r="M77" s="39"/>
    </row>
    <row r="78" spans="2:13" ht="22.5" x14ac:dyDescent="0.2">
      <c r="B78" s="184" t="s">
        <v>578</v>
      </c>
      <c r="C78" s="5">
        <v>87.232331226322074</v>
      </c>
      <c r="D78" s="5">
        <v>81.742282047881034</v>
      </c>
      <c r="E78" s="5">
        <v>93.701838674143474</v>
      </c>
      <c r="F78" s="5">
        <v>100.62562563293598</v>
      </c>
      <c r="G78" s="5">
        <v>114.19077210094565</v>
      </c>
      <c r="I78" s="39"/>
      <c r="J78" s="39"/>
      <c r="K78" s="39"/>
      <c r="L78" s="39"/>
      <c r="M78" s="39"/>
    </row>
    <row r="79" spans="2:13" ht="12" x14ac:dyDescent="0.2">
      <c r="B79" s="184" t="s">
        <v>579</v>
      </c>
      <c r="C79" s="5">
        <v>87.232331226322074</v>
      </c>
      <c r="D79" s="5">
        <v>81.742282047881034</v>
      </c>
      <c r="E79" s="5">
        <v>93.701838674143474</v>
      </c>
      <c r="F79" s="5">
        <v>100.62562563293598</v>
      </c>
      <c r="G79" s="5">
        <v>114.19077210094565</v>
      </c>
      <c r="I79" s="39"/>
      <c r="J79" s="39"/>
      <c r="K79" s="39"/>
      <c r="L79" s="39"/>
      <c r="M79" s="39"/>
    </row>
    <row r="80" spans="2:13" ht="22.5" hidden="1" x14ac:dyDescent="0.2">
      <c r="B80" s="184" t="s">
        <v>78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I80" s="39"/>
      <c r="J80" s="39"/>
      <c r="K80" s="39"/>
      <c r="L80" s="39"/>
      <c r="M80" s="39"/>
    </row>
    <row r="81" spans="2:13" ht="22.5" hidden="1" x14ac:dyDescent="0.2">
      <c r="B81" s="184" t="s">
        <v>654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I81" s="39"/>
      <c r="J81" s="39"/>
      <c r="K81" s="39"/>
      <c r="L81" s="39"/>
      <c r="M81" s="39"/>
    </row>
    <row r="82" spans="2:13" ht="12" hidden="1" x14ac:dyDescent="0.2">
      <c r="B82" s="184" t="s">
        <v>576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I82" s="39"/>
      <c r="J82" s="39"/>
      <c r="K82" s="39"/>
      <c r="L82" s="39"/>
      <c r="M82" s="39"/>
    </row>
    <row r="83" spans="2:13" ht="12" hidden="1" x14ac:dyDescent="0.2">
      <c r="B83" s="184" t="s">
        <v>577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I83" s="39"/>
      <c r="J83" s="39"/>
      <c r="K83" s="39"/>
      <c r="L83" s="39"/>
      <c r="M83" s="39"/>
    </row>
    <row r="84" spans="2:13" ht="22.5" hidden="1" x14ac:dyDescent="0.2">
      <c r="B84" s="184" t="s">
        <v>578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I84" s="39"/>
      <c r="J84" s="39"/>
      <c r="K84" s="39"/>
      <c r="L84" s="39"/>
      <c r="M84" s="39"/>
    </row>
    <row r="85" spans="2:13" ht="12" hidden="1" x14ac:dyDescent="0.2">
      <c r="B85" s="184" t="s">
        <v>579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I85" s="39"/>
      <c r="J85" s="39"/>
      <c r="K85" s="39"/>
      <c r="L85" s="39"/>
      <c r="M85" s="39"/>
    </row>
    <row r="86" spans="2:13" ht="12" hidden="1" x14ac:dyDescent="0.2">
      <c r="B86" s="184" t="s">
        <v>79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I86" s="39"/>
      <c r="J86" s="39"/>
      <c r="K86" s="39"/>
      <c r="L86" s="39"/>
      <c r="M86" s="39"/>
    </row>
    <row r="87" spans="2:13" ht="22.5" hidden="1" x14ac:dyDescent="0.2">
      <c r="B87" s="184" t="s">
        <v>580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I87" s="39"/>
      <c r="J87" s="39"/>
      <c r="K87" s="39"/>
      <c r="L87" s="39"/>
      <c r="M87" s="39"/>
    </row>
    <row r="88" spans="2:13" s="40" customFormat="1" ht="22.5" hidden="1" x14ac:dyDescent="0.2">
      <c r="B88" s="133" t="s">
        <v>581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I88" s="39"/>
      <c r="J88" s="39"/>
      <c r="K88" s="39"/>
      <c r="L88" s="39"/>
      <c r="M88" s="39"/>
    </row>
    <row r="89" spans="2:13" s="40" customFormat="1" ht="22.5" hidden="1" x14ac:dyDescent="0.2">
      <c r="B89" s="184" t="s">
        <v>582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I89" s="39"/>
      <c r="J89" s="39"/>
      <c r="K89" s="39"/>
      <c r="L89" s="39"/>
      <c r="M89" s="39"/>
    </row>
    <row r="90" spans="2:13" s="40" customFormat="1" ht="12" x14ac:dyDescent="0.2">
      <c r="B90" s="133" t="s">
        <v>588</v>
      </c>
      <c r="C90" s="253">
        <v>7.868069508274357</v>
      </c>
      <c r="D90" s="253">
        <v>4.5599911116214766</v>
      </c>
      <c r="E90" s="253">
        <v>2.7553867185199876</v>
      </c>
      <c r="F90" s="253">
        <v>2.1042844094128457</v>
      </c>
      <c r="G90" s="253">
        <v>1.7774077730715327</v>
      </c>
      <c r="I90" s="39"/>
      <c r="J90" s="39"/>
      <c r="K90" s="39"/>
      <c r="L90" s="39"/>
      <c r="M90" s="39"/>
    </row>
    <row r="91" spans="2:13" s="40" customFormat="1" ht="22.5" x14ac:dyDescent="0.2">
      <c r="B91" s="184" t="s">
        <v>77</v>
      </c>
      <c r="C91" s="5">
        <v>7.868069508274357</v>
      </c>
      <c r="D91" s="5">
        <v>4.5599911116214766</v>
      </c>
      <c r="E91" s="5">
        <v>2.7553867185199876</v>
      </c>
      <c r="F91" s="5">
        <v>2.1042844094128457</v>
      </c>
      <c r="G91" s="5">
        <v>1.7774077730715327</v>
      </c>
      <c r="I91" s="39"/>
      <c r="J91" s="39"/>
      <c r="K91" s="39"/>
      <c r="L91" s="39"/>
      <c r="M91" s="39"/>
    </row>
    <row r="92" spans="2:13" s="40" customFormat="1" ht="22.5" hidden="1" x14ac:dyDescent="0.2">
      <c r="B92" s="184" t="s">
        <v>654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I92" s="39"/>
      <c r="J92" s="39"/>
      <c r="K92" s="39"/>
      <c r="L92" s="39"/>
      <c r="M92" s="39"/>
    </row>
    <row r="93" spans="2:13" s="40" customFormat="1" ht="12" x14ac:dyDescent="0.2">
      <c r="B93" s="184" t="s">
        <v>576</v>
      </c>
      <c r="C93" s="5">
        <v>7.868069508274357</v>
      </c>
      <c r="D93" s="5">
        <v>4.5599911116214766</v>
      </c>
      <c r="E93" s="5">
        <v>2.7553867185199876</v>
      </c>
      <c r="F93" s="5">
        <v>2.1042844094128457</v>
      </c>
      <c r="G93" s="5">
        <v>1.7774077730715327</v>
      </c>
      <c r="I93" s="39"/>
      <c r="J93" s="39"/>
      <c r="K93" s="39"/>
      <c r="L93" s="39"/>
      <c r="M93" s="39"/>
    </row>
    <row r="94" spans="2:13" s="40" customFormat="1" ht="12" hidden="1" x14ac:dyDescent="0.2">
      <c r="B94" s="184" t="s">
        <v>577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I94" s="39"/>
      <c r="J94" s="39"/>
      <c r="K94" s="39"/>
      <c r="L94" s="39"/>
      <c r="M94" s="39"/>
    </row>
    <row r="95" spans="2:13" s="40" customFormat="1" ht="22.5" x14ac:dyDescent="0.2">
      <c r="B95" s="184" t="s">
        <v>578</v>
      </c>
      <c r="C95" s="5">
        <v>7.868069508274357</v>
      </c>
      <c r="D95" s="5">
        <v>4.5599911116214766</v>
      </c>
      <c r="E95" s="5">
        <v>2.7553867185199876</v>
      </c>
      <c r="F95" s="5">
        <v>2.1042844094128457</v>
      </c>
      <c r="G95" s="5">
        <v>1.7774077730715327</v>
      </c>
      <c r="I95" s="39"/>
      <c r="J95" s="39"/>
      <c r="K95" s="39"/>
      <c r="L95" s="39"/>
      <c r="M95" s="39"/>
    </row>
    <row r="96" spans="2:13" ht="12" x14ac:dyDescent="0.2">
      <c r="B96" s="184" t="s">
        <v>579</v>
      </c>
      <c r="C96" s="5">
        <v>7.868069508274357</v>
      </c>
      <c r="D96" s="5">
        <v>4.5599911116214766</v>
      </c>
      <c r="E96" s="5">
        <v>2.7553867185199876</v>
      </c>
      <c r="F96" s="5">
        <v>2.1042844094128457</v>
      </c>
      <c r="G96" s="5">
        <v>1.7774077730715327</v>
      </c>
      <c r="I96" s="39"/>
      <c r="J96" s="39"/>
      <c r="K96" s="39"/>
      <c r="L96" s="39"/>
      <c r="M96" s="39"/>
    </row>
    <row r="97" spans="2:13" ht="22.5" hidden="1" x14ac:dyDescent="0.2">
      <c r="B97" s="184" t="s">
        <v>78</v>
      </c>
      <c r="C97" s="5">
        <v>0</v>
      </c>
      <c r="D97" s="5">
        <v>0</v>
      </c>
      <c r="E97" s="5"/>
      <c r="F97" s="5">
        <v>0</v>
      </c>
      <c r="G97" s="5">
        <v>0</v>
      </c>
      <c r="I97" s="39"/>
      <c r="J97" s="39"/>
      <c r="K97" s="39"/>
      <c r="L97" s="39"/>
      <c r="M97" s="39"/>
    </row>
    <row r="98" spans="2:13" ht="22.5" hidden="1" x14ac:dyDescent="0.2">
      <c r="B98" s="184" t="s">
        <v>654</v>
      </c>
      <c r="C98" s="5">
        <v>0</v>
      </c>
      <c r="D98" s="5">
        <v>0</v>
      </c>
      <c r="E98" s="5"/>
      <c r="F98" s="5">
        <v>0</v>
      </c>
      <c r="G98" s="5">
        <v>0</v>
      </c>
      <c r="I98" s="39"/>
      <c r="J98" s="39"/>
      <c r="K98" s="39"/>
      <c r="L98" s="39"/>
      <c r="M98" s="39"/>
    </row>
    <row r="99" spans="2:13" ht="12" hidden="1" x14ac:dyDescent="0.2">
      <c r="B99" s="184" t="s">
        <v>576</v>
      </c>
      <c r="C99" s="5">
        <v>0</v>
      </c>
      <c r="D99" s="5">
        <v>0</v>
      </c>
      <c r="E99" s="5"/>
      <c r="F99" s="5">
        <v>0</v>
      </c>
      <c r="G99" s="5">
        <v>0</v>
      </c>
      <c r="I99" s="39"/>
      <c r="J99" s="39"/>
      <c r="K99" s="39"/>
      <c r="L99" s="39"/>
      <c r="M99" s="39"/>
    </row>
    <row r="100" spans="2:13" s="39" customFormat="1" ht="12" hidden="1" x14ac:dyDescent="0.2">
      <c r="B100" s="133" t="s">
        <v>577</v>
      </c>
      <c r="C100" s="253">
        <v>0</v>
      </c>
      <c r="D100" s="253">
        <v>0</v>
      </c>
      <c r="E100" s="253"/>
      <c r="F100" s="253">
        <v>0</v>
      </c>
      <c r="G100" s="253">
        <v>0</v>
      </c>
    </row>
    <row r="101" spans="2:13" s="39" customFormat="1" ht="22.5" hidden="1" x14ac:dyDescent="0.2">
      <c r="B101" s="133" t="s">
        <v>578</v>
      </c>
      <c r="C101" s="253">
        <v>0</v>
      </c>
      <c r="D101" s="253">
        <v>0</v>
      </c>
      <c r="E101" s="253"/>
      <c r="F101" s="253">
        <v>0</v>
      </c>
      <c r="G101" s="253">
        <v>0</v>
      </c>
    </row>
    <row r="102" spans="2:13" s="37" customFormat="1" ht="12" hidden="1" x14ac:dyDescent="0.2">
      <c r="B102" s="133" t="s">
        <v>579</v>
      </c>
      <c r="C102" s="253">
        <v>0</v>
      </c>
      <c r="D102" s="253">
        <v>0</v>
      </c>
      <c r="E102" s="253"/>
      <c r="F102" s="253">
        <v>0</v>
      </c>
      <c r="G102" s="253">
        <v>0</v>
      </c>
      <c r="I102" s="39"/>
      <c r="J102" s="39"/>
      <c r="K102" s="39"/>
      <c r="L102" s="39"/>
      <c r="M102" s="39"/>
    </row>
    <row r="103" spans="2:13" ht="12" hidden="1" x14ac:dyDescent="0.2">
      <c r="B103" s="184" t="s">
        <v>79</v>
      </c>
      <c r="C103" s="5">
        <v>0</v>
      </c>
      <c r="D103" s="5">
        <v>0</v>
      </c>
      <c r="E103" s="5"/>
      <c r="F103" s="5">
        <v>0</v>
      </c>
      <c r="G103" s="5">
        <v>0</v>
      </c>
      <c r="I103" s="39"/>
      <c r="J103" s="39"/>
      <c r="K103" s="39"/>
      <c r="L103" s="39"/>
      <c r="M103" s="39"/>
    </row>
    <row r="104" spans="2:13" ht="22.5" hidden="1" x14ac:dyDescent="0.2">
      <c r="B104" s="184" t="s">
        <v>580</v>
      </c>
      <c r="C104" s="5">
        <v>0</v>
      </c>
      <c r="D104" s="5">
        <v>0</v>
      </c>
      <c r="E104" s="5"/>
      <c r="F104" s="5">
        <v>0</v>
      </c>
      <c r="G104" s="5">
        <v>0</v>
      </c>
      <c r="I104" s="39"/>
      <c r="J104" s="39"/>
      <c r="K104" s="39"/>
      <c r="L104" s="39"/>
      <c r="M104" s="39"/>
    </row>
    <row r="105" spans="2:13" ht="22.5" hidden="1" x14ac:dyDescent="0.2">
      <c r="B105" s="184" t="s">
        <v>581</v>
      </c>
      <c r="C105" s="5">
        <v>0</v>
      </c>
      <c r="D105" s="5">
        <v>0</v>
      </c>
      <c r="E105" s="5"/>
      <c r="F105" s="5">
        <v>0</v>
      </c>
      <c r="G105" s="5">
        <v>0</v>
      </c>
      <c r="I105" s="39"/>
      <c r="J105" s="39"/>
      <c r="K105" s="39"/>
      <c r="L105" s="39"/>
      <c r="M105" s="39"/>
    </row>
    <row r="106" spans="2:13" ht="22.5" hidden="1" x14ac:dyDescent="0.2">
      <c r="B106" s="184" t="s">
        <v>582</v>
      </c>
      <c r="C106" s="5">
        <v>0</v>
      </c>
      <c r="D106" s="5">
        <v>0</v>
      </c>
      <c r="E106" s="5"/>
      <c r="F106" s="5">
        <v>0</v>
      </c>
      <c r="G106" s="5">
        <v>0</v>
      </c>
      <c r="I106" s="39"/>
      <c r="J106" s="39"/>
      <c r="K106" s="39"/>
      <c r="L106" s="39"/>
      <c r="M106" s="39"/>
    </row>
    <row r="107" spans="2:13" ht="12" hidden="1" x14ac:dyDescent="0.2">
      <c r="B107" s="184" t="s">
        <v>589</v>
      </c>
      <c r="C107" s="5">
        <v>0</v>
      </c>
      <c r="D107" s="5">
        <v>0</v>
      </c>
      <c r="E107" s="5"/>
      <c r="F107" s="5">
        <v>0</v>
      </c>
      <c r="G107" s="5">
        <v>0</v>
      </c>
      <c r="I107" s="39"/>
      <c r="J107" s="39"/>
      <c r="K107" s="39"/>
      <c r="L107" s="39"/>
      <c r="M107" s="39"/>
    </row>
    <row r="108" spans="2:13" ht="22.5" hidden="1" x14ac:dyDescent="0.2">
      <c r="B108" s="184" t="s">
        <v>77</v>
      </c>
      <c r="C108" s="5">
        <v>0</v>
      </c>
      <c r="D108" s="5">
        <v>0</v>
      </c>
      <c r="E108" s="5"/>
      <c r="F108" s="5">
        <v>0</v>
      </c>
      <c r="G108" s="5">
        <v>0</v>
      </c>
      <c r="I108" s="39"/>
      <c r="J108" s="39"/>
      <c r="K108" s="39"/>
      <c r="L108" s="39"/>
      <c r="M108" s="39"/>
    </row>
    <row r="109" spans="2:13" s="37" customFormat="1" ht="22.5" hidden="1" x14ac:dyDescent="0.2">
      <c r="B109" s="184" t="s">
        <v>654</v>
      </c>
      <c r="C109" s="5">
        <v>0</v>
      </c>
      <c r="D109" s="5">
        <v>0</v>
      </c>
      <c r="E109" s="5"/>
      <c r="F109" s="5">
        <v>0</v>
      </c>
      <c r="G109" s="5">
        <v>0</v>
      </c>
      <c r="I109" s="39"/>
      <c r="J109" s="39"/>
      <c r="K109" s="39"/>
      <c r="L109" s="39"/>
      <c r="M109" s="39"/>
    </row>
    <row r="110" spans="2:13" s="37" customFormat="1" ht="12" hidden="1" x14ac:dyDescent="0.2">
      <c r="B110" s="184" t="s">
        <v>576</v>
      </c>
      <c r="C110" s="5">
        <v>0</v>
      </c>
      <c r="D110" s="5">
        <v>0</v>
      </c>
      <c r="E110" s="5"/>
      <c r="F110" s="5">
        <v>0</v>
      </c>
      <c r="G110" s="5">
        <v>0</v>
      </c>
      <c r="I110" s="39"/>
      <c r="J110" s="39"/>
      <c r="K110" s="39"/>
      <c r="L110" s="39"/>
      <c r="M110" s="39"/>
    </row>
    <row r="111" spans="2:13" ht="12" hidden="1" x14ac:dyDescent="0.2">
      <c r="B111" s="184" t="s">
        <v>577</v>
      </c>
      <c r="C111" s="5">
        <v>0</v>
      </c>
      <c r="D111" s="5">
        <v>0</v>
      </c>
      <c r="E111" s="5"/>
      <c r="F111" s="5">
        <v>0</v>
      </c>
      <c r="G111" s="5">
        <v>0</v>
      </c>
      <c r="I111" s="39"/>
      <c r="J111" s="39"/>
      <c r="K111" s="39"/>
      <c r="L111" s="39"/>
      <c r="M111" s="39"/>
    </row>
    <row r="112" spans="2:13" ht="22.5" hidden="1" x14ac:dyDescent="0.2">
      <c r="B112" s="184" t="s">
        <v>578</v>
      </c>
      <c r="C112" s="5">
        <v>0</v>
      </c>
      <c r="D112" s="5">
        <v>0</v>
      </c>
      <c r="E112" s="5"/>
      <c r="F112" s="5">
        <v>0</v>
      </c>
      <c r="G112" s="5">
        <v>0</v>
      </c>
      <c r="I112" s="39"/>
      <c r="J112" s="39"/>
      <c r="K112" s="39"/>
      <c r="L112" s="39"/>
      <c r="M112" s="39"/>
    </row>
    <row r="113" spans="2:13" ht="12" hidden="1" x14ac:dyDescent="0.2">
      <c r="B113" s="184" t="s">
        <v>579</v>
      </c>
      <c r="C113" s="5">
        <v>0</v>
      </c>
      <c r="D113" s="5">
        <v>0</v>
      </c>
      <c r="E113" s="5"/>
      <c r="F113" s="5">
        <v>0</v>
      </c>
      <c r="G113" s="5">
        <v>0</v>
      </c>
      <c r="I113" s="39"/>
      <c r="J113" s="39"/>
      <c r="K113" s="39"/>
      <c r="L113" s="39"/>
      <c r="M113" s="39"/>
    </row>
    <row r="114" spans="2:13" ht="22.5" hidden="1" x14ac:dyDescent="0.2">
      <c r="B114" s="184" t="s">
        <v>78</v>
      </c>
      <c r="C114" s="5">
        <v>0</v>
      </c>
      <c r="D114" s="5">
        <v>0</v>
      </c>
      <c r="E114" s="5"/>
      <c r="F114" s="5">
        <v>0</v>
      </c>
      <c r="G114" s="5">
        <v>0</v>
      </c>
      <c r="I114" s="39"/>
      <c r="J114" s="39"/>
      <c r="K114" s="39"/>
      <c r="L114" s="39"/>
      <c r="M114" s="39"/>
    </row>
    <row r="115" spans="2:13" ht="22.5" hidden="1" x14ac:dyDescent="0.2">
      <c r="B115" s="184" t="s">
        <v>654</v>
      </c>
      <c r="C115" s="5">
        <v>0</v>
      </c>
      <c r="D115" s="5">
        <v>0</v>
      </c>
      <c r="E115" s="5"/>
      <c r="F115" s="5">
        <v>0</v>
      </c>
      <c r="G115" s="5">
        <v>0</v>
      </c>
      <c r="I115" s="39"/>
      <c r="J115" s="39"/>
      <c r="K115" s="39"/>
      <c r="L115" s="39"/>
      <c r="M115" s="39"/>
    </row>
    <row r="116" spans="2:13" s="37" customFormat="1" ht="12" hidden="1" x14ac:dyDescent="0.2">
      <c r="B116" s="184" t="s">
        <v>576</v>
      </c>
      <c r="C116" s="5">
        <v>0</v>
      </c>
      <c r="D116" s="5">
        <v>0</v>
      </c>
      <c r="E116" s="5"/>
      <c r="F116" s="5">
        <v>0</v>
      </c>
      <c r="G116" s="5">
        <v>0</v>
      </c>
      <c r="I116" s="39"/>
      <c r="J116" s="39"/>
      <c r="K116" s="39"/>
      <c r="L116" s="39"/>
      <c r="M116" s="39"/>
    </row>
    <row r="117" spans="2:13" s="37" customFormat="1" ht="12" hidden="1" x14ac:dyDescent="0.2">
      <c r="B117" s="184" t="s">
        <v>577</v>
      </c>
      <c r="C117" s="5">
        <v>0</v>
      </c>
      <c r="D117" s="5">
        <v>0</v>
      </c>
      <c r="E117" s="5"/>
      <c r="F117" s="5">
        <v>0</v>
      </c>
      <c r="G117" s="5">
        <v>0</v>
      </c>
      <c r="I117" s="39"/>
      <c r="J117" s="39"/>
      <c r="K117" s="39"/>
      <c r="L117" s="39"/>
      <c r="M117" s="39"/>
    </row>
    <row r="118" spans="2:13" ht="22.5" hidden="1" x14ac:dyDescent="0.2">
      <c r="B118" s="184" t="s">
        <v>578</v>
      </c>
      <c r="C118" s="5">
        <v>0</v>
      </c>
      <c r="D118" s="5">
        <v>0</v>
      </c>
      <c r="E118" s="5"/>
      <c r="F118" s="5">
        <v>0</v>
      </c>
      <c r="G118" s="5">
        <v>0</v>
      </c>
      <c r="I118" s="39"/>
      <c r="J118" s="39"/>
      <c r="K118" s="39"/>
      <c r="L118" s="39"/>
      <c r="M118" s="39"/>
    </row>
    <row r="119" spans="2:13" ht="12" hidden="1" x14ac:dyDescent="0.2">
      <c r="B119" s="184" t="s">
        <v>579</v>
      </c>
      <c r="C119" s="5">
        <v>0</v>
      </c>
      <c r="D119" s="5">
        <v>0</v>
      </c>
      <c r="E119" s="5"/>
      <c r="F119" s="5">
        <v>0</v>
      </c>
      <c r="G119" s="5">
        <v>0</v>
      </c>
      <c r="I119" s="39"/>
      <c r="J119" s="39"/>
      <c r="K119" s="39"/>
      <c r="L119" s="39"/>
      <c r="M119" s="39"/>
    </row>
    <row r="120" spans="2:13" ht="12" hidden="1" x14ac:dyDescent="0.2">
      <c r="B120" s="184" t="s">
        <v>79</v>
      </c>
      <c r="C120" s="5">
        <v>0</v>
      </c>
      <c r="D120" s="5">
        <v>0</v>
      </c>
      <c r="E120" s="5"/>
      <c r="F120" s="5">
        <v>0</v>
      </c>
      <c r="G120" s="5">
        <v>0</v>
      </c>
      <c r="I120" s="39"/>
      <c r="J120" s="39"/>
      <c r="K120" s="39"/>
      <c r="L120" s="39"/>
      <c r="M120" s="39"/>
    </row>
    <row r="121" spans="2:13" ht="22.5" hidden="1" x14ac:dyDescent="0.2">
      <c r="B121" s="184" t="s">
        <v>580</v>
      </c>
      <c r="C121" s="5">
        <v>0</v>
      </c>
      <c r="D121" s="5">
        <v>0</v>
      </c>
      <c r="E121" s="5"/>
      <c r="F121" s="5">
        <v>0</v>
      </c>
      <c r="G121" s="5">
        <v>0</v>
      </c>
      <c r="I121" s="39"/>
      <c r="J121" s="39"/>
      <c r="K121" s="39"/>
      <c r="L121" s="39"/>
      <c r="M121" s="39"/>
    </row>
    <row r="122" spans="2:13" s="37" customFormat="1" ht="22.5" hidden="1" x14ac:dyDescent="0.2">
      <c r="B122" s="184" t="s">
        <v>581</v>
      </c>
      <c r="C122" s="5">
        <v>0</v>
      </c>
      <c r="D122" s="5">
        <v>0</v>
      </c>
      <c r="E122" s="5"/>
      <c r="F122" s="5">
        <v>0</v>
      </c>
      <c r="G122" s="5">
        <v>0</v>
      </c>
      <c r="I122" s="39"/>
      <c r="J122" s="39"/>
      <c r="K122" s="39"/>
      <c r="L122" s="39"/>
      <c r="M122" s="39"/>
    </row>
    <row r="123" spans="2:13" s="37" customFormat="1" ht="22.5" hidden="1" x14ac:dyDescent="0.2">
      <c r="B123" s="184" t="s">
        <v>582</v>
      </c>
      <c r="C123" s="5">
        <v>0</v>
      </c>
      <c r="D123" s="5">
        <v>0</v>
      </c>
      <c r="E123" s="5"/>
      <c r="F123" s="5">
        <v>0</v>
      </c>
      <c r="G123" s="5">
        <v>0</v>
      </c>
      <c r="I123" s="39"/>
      <c r="J123" s="39"/>
      <c r="K123" s="39"/>
      <c r="L123" s="39"/>
      <c r="M123" s="39"/>
    </row>
    <row r="124" spans="2:13" ht="12" hidden="1" x14ac:dyDescent="0.2">
      <c r="B124" s="184" t="s">
        <v>590</v>
      </c>
      <c r="C124" s="5"/>
      <c r="D124" s="5"/>
      <c r="E124" s="5"/>
      <c r="F124" s="5"/>
      <c r="G124" s="5">
        <v>0</v>
      </c>
      <c r="I124" s="39"/>
      <c r="J124" s="39"/>
      <c r="K124" s="39"/>
      <c r="L124" s="39"/>
      <c r="M124" s="39"/>
    </row>
    <row r="125" spans="2:13" s="37" customFormat="1" ht="12" x14ac:dyDescent="0.2">
      <c r="B125" s="187" t="s">
        <v>591</v>
      </c>
      <c r="C125" s="281">
        <v>5221.7622411778066</v>
      </c>
      <c r="D125" s="281">
        <v>5175.7843031762231</v>
      </c>
      <c r="E125" s="281">
        <v>5346.6988448879256</v>
      </c>
      <c r="F125" s="281">
        <v>5365.9266143355808</v>
      </c>
      <c r="G125" s="281">
        <v>5100.1388903078223</v>
      </c>
      <c r="I125" s="39"/>
      <c r="J125" s="39"/>
      <c r="K125" s="39"/>
      <c r="L125" s="39"/>
      <c r="M125" s="39"/>
    </row>
    <row r="126" spans="2:13" s="40" customFormat="1" ht="12" x14ac:dyDescent="0.2">
      <c r="B126" s="133" t="s">
        <v>575</v>
      </c>
      <c r="C126" s="253">
        <v>3461.8721618832669</v>
      </c>
      <c r="D126" s="253">
        <v>3518.6934511944719</v>
      </c>
      <c r="E126" s="253">
        <v>3701.6255608153265</v>
      </c>
      <c r="F126" s="253">
        <v>3720.8272189590612</v>
      </c>
      <c r="G126" s="253">
        <v>3417.6641438287734</v>
      </c>
      <c r="I126" s="39"/>
      <c r="J126" s="39"/>
      <c r="K126" s="39"/>
      <c r="L126" s="39"/>
      <c r="M126" s="39"/>
    </row>
    <row r="127" spans="2:13" ht="22.5" x14ac:dyDescent="0.2">
      <c r="B127" s="184" t="s">
        <v>77</v>
      </c>
      <c r="C127" s="5">
        <v>3461.8721618832669</v>
      </c>
      <c r="D127" s="5">
        <v>3518.6934511944719</v>
      </c>
      <c r="E127" s="5">
        <v>3701.6255608153265</v>
      </c>
      <c r="F127" s="5">
        <v>3720.8272189590612</v>
      </c>
      <c r="G127" s="5">
        <v>3417.6641438287734</v>
      </c>
      <c r="I127" s="39"/>
      <c r="J127" s="39"/>
      <c r="K127" s="39"/>
      <c r="L127" s="39"/>
      <c r="M127" s="39"/>
    </row>
    <row r="128" spans="2:13" ht="22.5" x14ac:dyDescent="0.2">
      <c r="B128" s="184" t="s">
        <v>654</v>
      </c>
      <c r="C128" s="5">
        <v>997.52401874035922</v>
      </c>
      <c r="D128" s="5">
        <v>976.73544070157357</v>
      </c>
      <c r="E128" s="5">
        <v>1002.5409550332238</v>
      </c>
      <c r="F128" s="5">
        <v>1042.3740969001935</v>
      </c>
      <c r="G128" s="5">
        <v>1051.4232908901854</v>
      </c>
      <c r="I128" s="39"/>
      <c r="J128" s="39"/>
      <c r="K128" s="39"/>
      <c r="L128" s="39"/>
      <c r="M128" s="39"/>
    </row>
    <row r="129" spans="2:13" ht="12" x14ac:dyDescent="0.2">
      <c r="B129" s="184" t="s">
        <v>576</v>
      </c>
      <c r="C129" s="5">
        <v>2464.3481431429077</v>
      </c>
      <c r="D129" s="5">
        <v>2541.9580104928982</v>
      </c>
      <c r="E129" s="5">
        <v>2699.0846057821027</v>
      </c>
      <c r="F129" s="5">
        <v>2678.4531220588678</v>
      </c>
      <c r="G129" s="5">
        <v>2366.240852938588</v>
      </c>
      <c r="I129" s="39"/>
      <c r="J129" s="39"/>
      <c r="K129" s="39"/>
      <c r="L129" s="39"/>
      <c r="M129" s="39"/>
    </row>
    <row r="130" spans="2:13" ht="12" hidden="1" x14ac:dyDescent="0.2">
      <c r="B130" s="184" t="s">
        <v>577</v>
      </c>
      <c r="C130" s="5">
        <v>0</v>
      </c>
      <c r="D130" s="5">
        <v>0</v>
      </c>
      <c r="E130" s="5"/>
      <c r="F130" s="5">
        <v>0</v>
      </c>
      <c r="G130" s="5">
        <v>0</v>
      </c>
      <c r="I130" s="39"/>
      <c r="J130" s="39"/>
      <c r="K130" s="39"/>
      <c r="L130" s="39"/>
      <c r="M130" s="39"/>
    </row>
    <row r="131" spans="2:13" ht="22.5" x14ac:dyDescent="0.2">
      <c r="B131" s="184" t="s">
        <v>578</v>
      </c>
      <c r="C131" s="5">
        <v>2464.3481431429077</v>
      </c>
      <c r="D131" s="5">
        <v>2541.9580104928982</v>
      </c>
      <c r="E131" s="5">
        <v>2699.0846057821027</v>
      </c>
      <c r="F131" s="5">
        <v>2678.4531220588678</v>
      </c>
      <c r="G131" s="5">
        <v>2366.240852938588</v>
      </c>
      <c r="I131" s="39"/>
      <c r="J131" s="39"/>
      <c r="K131" s="39"/>
      <c r="L131" s="39"/>
      <c r="M131" s="39"/>
    </row>
    <row r="132" spans="2:13" ht="12" x14ac:dyDescent="0.2">
      <c r="B132" s="184" t="s">
        <v>579</v>
      </c>
      <c r="C132" s="5">
        <v>2464.3481431429077</v>
      </c>
      <c r="D132" s="5">
        <v>2541.9580104928982</v>
      </c>
      <c r="E132" s="5">
        <v>2699.0846057821027</v>
      </c>
      <c r="F132" s="5">
        <v>2678.4531220588678</v>
      </c>
      <c r="G132" s="5">
        <v>2366.240852938588</v>
      </c>
      <c r="I132" s="39"/>
      <c r="J132" s="39"/>
      <c r="K132" s="39"/>
      <c r="L132" s="39"/>
      <c r="M132" s="39"/>
    </row>
    <row r="133" spans="2:13" ht="22.5" hidden="1" x14ac:dyDescent="0.2">
      <c r="B133" s="184" t="s">
        <v>78</v>
      </c>
      <c r="C133" s="5">
        <v>0</v>
      </c>
      <c r="D133" s="5">
        <v>0</v>
      </c>
      <c r="E133" s="5"/>
      <c r="F133" s="5">
        <v>0</v>
      </c>
      <c r="G133" s="5">
        <v>0</v>
      </c>
      <c r="I133" s="39"/>
      <c r="J133" s="39"/>
      <c r="K133" s="39"/>
      <c r="L133" s="39"/>
      <c r="M133" s="39"/>
    </row>
    <row r="134" spans="2:13" s="37" customFormat="1" ht="22.5" hidden="1" x14ac:dyDescent="0.2">
      <c r="B134" s="184" t="s">
        <v>654</v>
      </c>
      <c r="C134" s="5">
        <v>0</v>
      </c>
      <c r="D134" s="5">
        <v>0</v>
      </c>
      <c r="E134" s="5"/>
      <c r="F134" s="5">
        <v>0</v>
      </c>
      <c r="G134" s="5">
        <v>0</v>
      </c>
      <c r="I134" s="39"/>
      <c r="J134" s="39"/>
      <c r="K134" s="39"/>
      <c r="L134" s="39"/>
      <c r="M134" s="39"/>
    </row>
    <row r="135" spans="2:13" s="37" customFormat="1" ht="12" hidden="1" x14ac:dyDescent="0.2">
      <c r="B135" s="184" t="s">
        <v>576</v>
      </c>
      <c r="C135" s="5">
        <v>0</v>
      </c>
      <c r="D135" s="5">
        <v>0</v>
      </c>
      <c r="E135" s="5"/>
      <c r="F135" s="5">
        <v>0</v>
      </c>
      <c r="G135" s="5">
        <v>0</v>
      </c>
      <c r="I135" s="39"/>
      <c r="J135" s="39"/>
      <c r="K135" s="39"/>
      <c r="L135" s="39"/>
      <c r="M135" s="39"/>
    </row>
    <row r="136" spans="2:13" s="37" customFormat="1" ht="12" hidden="1" x14ac:dyDescent="0.2">
      <c r="B136" s="184" t="s">
        <v>577</v>
      </c>
      <c r="C136" s="5">
        <v>0</v>
      </c>
      <c r="D136" s="5">
        <v>0</v>
      </c>
      <c r="E136" s="5"/>
      <c r="F136" s="5">
        <v>0</v>
      </c>
      <c r="G136" s="5">
        <v>0</v>
      </c>
      <c r="I136" s="39"/>
      <c r="J136" s="39"/>
      <c r="K136" s="39"/>
      <c r="L136" s="39"/>
      <c r="M136" s="39"/>
    </row>
    <row r="137" spans="2:13" ht="22.5" hidden="1" x14ac:dyDescent="0.2">
      <c r="B137" s="184" t="s">
        <v>578</v>
      </c>
      <c r="C137" s="5">
        <v>0</v>
      </c>
      <c r="D137" s="5">
        <v>0</v>
      </c>
      <c r="E137" s="5"/>
      <c r="F137" s="5">
        <v>0</v>
      </c>
      <c r="G137" s="5">
        <v>0</v>
      </c>
      <c r="I137" s="39"/>
      <c r="J137" s="39"/>
      <c r="K137" s="39"/>
      <c r="L137" s="39"/>
      <c r="M137" s="39"/>
    </row>
    <row r="138" spans="2:13" ht="12" hidden="1" x14ac:dyDescent="0.2">
      <c r="B138" s="184" t="s">
        <v>579</v>
      </c>
      <c r="C138" s="5">
        <v>0</v>
      </c>
      <c r="D138" s="5">
        <v>0</v>
      </c>
      <c r="E138" s="5"/>
      <c r="F138" s="5">
        <v>0</v>
      </c>
      <c r="G138" s="5">
        <v>0</v>
      </c>
      <c r="I138" s="39"/>
      <c r="J138" s="39"/>
      <c r="K138" s="39"/>
      <c r="L138" s="39"/>
      <c r="M138" s="39"/>
    </row>
    <row r="139" spans="2:13" ht="12" hidden="1" x14ac:dyDescent="0.2">
      <c r="B139" s="184" t="s">
        <v>79</v>
      </c>
      <c r="C139" s="5">
        <v>0</v>
      </c>
      <c r="D139" s="5">
        <v>0</v>
      </c>
      <c r="E139" s="5"/>
      <c r="F139" s="5">
        <v>0</v>
      </c>
      <c r="G139" s="5">
        <v>0</v>
      </c>
      <c r="I139" s="39"/>
      <c r="J139" s="39"/>
      <c r="K139" s="39"/>
      <c r="L139" s="39"/>
      <c r="M139" s="39"/>
    </row>
    <row r="140" spans="2:13" ht="22.5" hidden="1" x14ac:dyDescent="0.2">
      <c r="B140" s="184" t="s">
        <v>580</v>
      </c>
      <c r="C140" s="5">
        <v>0</v>
      </c>
      <c r="D140" s="5">
        <v>0</v>
      </c>
      <c r="E140" s="5"/>
      <c r="F140" s="5">
        <v>0</v>
      </c>
      <c r="G140" s="5">
        <v>0</v>
      </c>
      <c r="I140" s="39"/>
      <c r="J140" s="39"/>
      <c r="K140" s="39"/>
      <c r="L140" s="39"/>
      <c r="M140" s="39"/>
    </row>
    <row r="141" spans="2:13" s="37" customFormat="1" ht="22.5" hidden="1" x14ac:dyDescent="0.2">
      <c r="B141" s="184" t="s">
        <v>581</v>
      </c>
      <c r="C141" s="5">
        <v>0</v>
      </c>
      <c r="D141" s="5">
        <v>0</v>
      </c>
      <c r="E141" s="5"/>
      <c r="F141" s="5">
        <v>0</v>
      </c>
      <c r="G141" s="5">
        <v>0</v>
      </c>
      <c r="I141" s="39"/>
      <c r="J141" s="39"/>
      <c r="K141" s="39"/>
      <c r="L141" s="39"/>
      <c r="M141" s="39"/>
    </row>
    <row r="142" spans="2:13" s="37" customFormat="1" ht="22.5" hidden="1" x14ac:dyDescent="0.2">
      <c r="B142" s="184" t="s">
        <v>582</v>
      </c>
      <c r="C142" s="5">
        <v>0</v>
      </c>
      <c r="D142" s="5">
        <v>0</v>
      </c>
      <c r="E142" s="5"/>
      <c r="F142" s="5">
        <v>0</v>
      </c>
      <c r="G142" s="5">
        <v>0</v>
      </c>
      <c r="I142" s="39"/>
      <c r="J142" s="39"/>
      <c r="K142" s="39"/>
      <c r="L142" s="39"/>
      <c r="M142" s="39"/>
    </row>
    <row r="143" spans="2:13" s="37" customFormat="1" ht="22.5" hidden="1" x14ac:dyDescent="0.2">
      <c r="B143" s="184" t="s">
        <v>583</v>
      </c>
      <c r="C143" s="5">
        <v>0</v>
      </c>
      <c r="D143" s="5">
        <v>0</v>
      </c>
      <c r="E143" s="5"/>
      <c r="F143" s="5">
        <v>0</v>
      </c>
      <c r="G143" s="5">
        <v>0</v>
      </c>
      <c r="I143" s="39"/>
      <c r="J143" s="39"/>
      <c r="K143" s="39"/>
      <c r="L143" s="39"/>
      <c r="M143" s="39"/>
    </row>
    <row r="144" spans="2:13" ht="22.5" hidden="1" x14ac:dyDescent="0.2">
      <c r="B144" s="184" t="s">
        <v>584</v>
      </c>
      <c r="C144" s="5">
        <v>0</v>
      </c>
      <c r="D144" s="5">
        <v>0</v>
      </c>
      <c r="E144" s="5"/>
      <c r="F144" s="5">
        <v>0</v>
      </c>
      <c r="G144" s="5">
        <v>0</v>
      </c>
      <c r="I144" s="39"/>
      <c r="J144" s="39"/>
      <c r="K144" s="39"/>
      <c r="L144" s="39"/>
      <c r="M144" s="39"/>
    </row>
    <row r="145" spans="2:13" ht="12" hidden="1" x14ac:dyDescent="0.2">
      <c r="B145" s="184" t="s">
        <v>154</v>
      </c>
      <c r="C145" s="5">
        <v>0</v>
      </c>
      <c r="D145" s="5">
        <v>0</v>
      </c>
      <c r="E145" s="5"/>
      <c r="F145" s="5">
        <v>0</v>
      </c>
      <c r="G145" s="5">
        <v>0</v>
      </c>
      <c r="I145" s="39"/>
      <c r="J145" s="39"/>
      <c r="K145" s="39"/>
      <c r="L145" s="39"/>
      <c r="M145" s="39"/>
    </row>
    <row r="146" spans="2:13" ht="22.5" hidden="1" x14ac:dyDescent="0.2">
      <c r="B146" s="184" t="s">
        <v>585</v>
      </c>
      <c r="C146" s="5">
        <v>0</v>
      </c>
      <c r="D146" s="5">
        <v>0</v>
      </c>
      <c r="E146" s="5"/>
      <c r="F146" s="5">
        <v>0</v>
      </c>
      <c r="G146" s="5">
        <v>0</v>
      </c>
      <c r="I146" s="39"/>
      <c r="J146" s="39"/>
      <c r="K146" s="39"/>
      <c r="L146" s="39"/>
      <c r="M146" s="39"/>
    </row>
    <row r="147" spans="2:13" s="37" customFormat="1" ht="22.5" hidden="1" x14ac:dyDescent="0.2">
      <c r="B147" s="184" t="s">
        <v>654</v>
      </c>
      <c r="C147" s="5">
        <v>0</v>
      </c>
      <c r="D147" s="5">
        <v>0</v>
      </c>
      <c r="E147" s="5"/>
      <c r="F147" s="5">
        <v>0</v>
      </c>
      <c r="G147" s="5">
        <v>0</v>
      </c>
      <c r="I147" s="39"/>
      <c r="J147" s="39"/>
      <c r="K147" s="39"/>
      <c r="L147" s="39"/>
      <c r="M147" s="39"/>
    </row>
    <row r="148" spans="2:13" s="37" customFormat="1" ht="12" hidden="1" x14ac:dyDescent="0.2">
      <c r="B148" s="184" t="s">
        <v>576</v>
      </c>
      <c r="C148" s="5">
        <v>0</v>
      </c>
      <c r="D148" s="5">
        <v>0</v>
      </c>
      <c r="E148" s="5"/>
      <c r="F148" s="5">
        <v>0</v>
      </c>
      <c r="G148" s="5">
        <v>0</v>
      </c>
      <c r="I148" s="39"/>
      <c r="J148" s="39"/>
      <c r="K148" s="39"/>
      <c r="L148" s="39"/>
      <c r="M148" s="39"/>
    </row>
    <row r="149" spans="2:13" s="37" customFormat="1" ht="12" hidden="1" x14ac:dyDescent="0.2">
      <c r="B149" s="184" t="s">
        <v>577</v>
      </c>
      <c r="C149" s="5">
        <v>0</v>
      </c>
      <c r="D149" s="5">
        <v>0</v>
      </c>
      <c r="E149" s="5"/>
      <c r="F149" s="5">
        <v>0</v>
      </c>
      <c r="G149" s="5">
        <v>0</v>
      </c>
      <c r="I149" s="39"/>
      <c r="J149" s="39"/>
      <c r="K149" s="39"/>
      <c r="L149" s="39"/>
      <c r="M149" s="39"/>
    </row>
    <row r="150" spans="2:13" ht="22.5" hidden="1" x14ac:dyDescent="0.2">
      <c r="B150" s="133" t="s">
        <v>578</v>
      </c>
      <c r="C150" s="5">
        <v>0</v>
      </c>
      <c r="D150" s="5">
        <v>0</v>
      </c>
      <c r="E150" s="5"/>
      <c r="F150" s="5">
        <v>0</v>
      </c>
      <c r="G150" s="5">
        <v>0</v>
      </c>
      <c r="I150" s="39"/>
      <c r="J150" s="39"/>
      <c r="K150" s="39"/>
      <c r="L150" s="39"/>
      <c r="M150" s="39"/>
    </row>
    <row r="151" spans="2:13" ht="12" hidden="1" x14ac:dyDescent="0.2">
      <c r="B151" s="184" t="s">
        <v>579</v>
      </c>
      <c r="C151" s="5">
        <v>0</v>
      </c>
      <c r="D151" s="5">
        <v>0</v>
      </c>
      <c r="E151" s="5"/>
      <c r="F151" s="5">
        <v>0</v>
      </c>
      <c r="G151" s="5">
        <v>0</v>
      </c>
      <c r="I151" s="39"/>
      <c r="J151" s="39"/>
      <c r="K151" s="39"/>
      <c r="L151" s="39"/>
      <c r="M151" s="39"/>
    </row>
    <row r="152" spans="2:13" ht="22.5" hidden="1" x14ac:dyDescent="0.2">
      <c r="B152" s="184" t="s">
        <v>586</v>
      </c>
      <c r="C152" s="5">
        <v>0</v>
      </c>
      <c r="D152" s="5">
        <v>0</v>
      </c>
      <c r="E152" s="5"/>
      <c r="F152" s="5">
        <v>0</v>
      </c>
      <c r="G152" s="5">
        <v>0</v>
      </c>
      <c r="I152" s="39"/>
      <c r="J152" s="39"/>
      <c r="K152" s="39"/>
      <c r="L152" s="39"/>
      <c r="M152" s="39"/>
    </row>
    <row r="153" spans="2:13" ht="22.5" hidden="1" x14ac:dyDescent="0.2">
      <c r="B153" s="184" t="s">
        <v>654</v>
      </c>
      <c r="C153" s="5">
        <v>0</v>
      </c>
      <c r="D153" s="5">
        <v>0</v>
      </c>
      <c r="E153" s="5"/>
      <c r="F153" s="5">
        <v>0</v>
      </c>
      <c r="G153" s="5">
        <v>0</v>
      </c>
      <c r="I153" s="39"/>
      <c r="J153" s="39"/>
      <c r="K153" s="39"/>
      <c r="L153" s="39"/>
      <c r="M153" s="39"/>
    </row>
    <row r="154" spans="2:13" ht="12" hidden="1" x14ac:dyDescent="0.2">
      <c r="B154" s="184" t="s">
        <v>576</v>
      </c>
      <c r="C154" s="5">
        <v>0</v>
      </c>
      <c r="D154" s="5">
        <v>0</v>
      </c>
      <c r="E154" s="5"/>
      <c r="F154" s="5">
        <v>0</v>
      </c>
      <c r="G154" s="5">
        <v>0</v>
      </c>
      <c r="I154" s="39"/>
      <c r="J154" s="39"/>
      <c r="K154" s="39"/>
      <c r="L154" s="39"/>
      <c r="M154" s="39"/>
    </row>
    <row r="155" spans="2:13" ht="12" hidden="1" x14ac:dyDescent="0.2">
      <c r="B155" s="184" t="s">
        <v>577</v>
      </c>
      <c r="C155" s="5">
        <v>0</v>
      </c>
      <c r="D155" s="5">
        <v>0</v>
      </c>
      <c r="E155" s="5"/>
      <c r="F155" s="5">
        <v>0</v>
      </c>
      <c r="G155" s="5">
        <v>0</v>
      </c>
      <c r="I155" s="39"/>
      <c r="J155" s="39"/>
      <c r="K155" s="39"/>
      <c r="L155" s="39"/>
      <c r="M155" s="39"/>
    </row>
    <row r="156" spans="2:13" ht="22.5" hidden="1" x14ac:dyDescent="0.2">
      <c r="B156" s="184" t="s">
        <v>578</v>
      </c>
      <c r="C156" s="5">
        <v>0</v>
      </c>
      <c r="D156" s="5">
        <v>0</v>
      </c>
      <c r="E156" s="5"/>
      <c r="F156" s="5">
        <v>0</v>
      </c>
      <c r="G156" s="5">
        <v>0</v>
      </c>
      <c r="I156" s="39"/>
      <c r="J156" s="39"/>
      <c r="K156" s="39"/>
      <c r="L156" s="39"/>
      <c r="M156" s="39"/>
    </row>
    <row r="157" spans="2:13" ht="12" hidden="1" x14ac:dyDescent="0.2">
      <c r="B157" s="184" t="s">
        <v>579</v>
      </c>
      <c r="C157" s="5">
        <v>0</v>
      </c>
      <c r="D157" s="5">
        <v>0</v>
      </c>
      <c r="E157" s="5"/>
      <c r="F157" s="5">
        <v>0</v>
      </c>
      <c r="G157" s="5">
        <v>0</v>
      </c>
      <c r="I157" s="39"/>
      <c r="J157" s="39"/>
      <c r="K157" s="39"/>
      <c r="L157" s="39"/>
      <c r="M157" s="39"/>
    </row>
    <row r="158" spans="2:13" s="40" customFormat="1" ht="12" x14ac:dyDescent="0.2">
      <c r="B158" s="133" t="s">
        <v>157</v>
      </c>
      <c r="C158" s="253">
        <v>1759.8900792945394</v>
      </c>
      <c r="D158" s="253">
        <v>1657.0908519817513</v>
      </c>
      <c r="E158" s="253">
        <v>1645.0732840725989</v>
      </c>
      <c r="F158" s="253">
        <v>1645.0993953765203</v>
      </c>
      <c r="G158" s="253">
        <v>1682.4747464790482</v>
      </c>
      <c r="I158" s="39"/>
      <c r="J158" s="39"/>
      <c r="K158" s="39"/>
      <c r="L158" s="39"/>
      <c r="M158" s="39"/>
    </row>
    <row r="159" spans="2:13" ht="22.5" x14ac:dyDescent="0.2">
      <c r="B159" s="184" t="s">
        <v>77</v>
      </c>
      <c r="C159" s="5">
        <v>1765.6300524504024</v>
      </c>
      <c r="D159" s="5">
        <v>1662.2896647045495</v>
      </c>
      <c r="E159" s="5">
        <v>1650.2687595415255</v>
      </c>
      <c r="F159" s="5">
        <v>1652.4817916006687</v>
      </c>
      <c r="G159" s="5">
        <v>1687.815518473373</v>
      </c>
      <c r="I159" s="39"/>
      <c r="J159" s="39"/>
      <c r="K159" s="39"/>
      <c r="L159" s="39"/>
      <c r="M159" s="39"/>
    </row>
    <row r="160" spans="2:13" ht="22.5" hidden="1" x14ac:dyDescent="0.2">
      <c r="B160" s="184" t="s">
        <v>654</v>
      </c>
      <c r="C160" s="5">
        <v>0</v>
      </c>
      <c r="D160" s="5">
        <v>0</v>
      </c>
      <c r="E160" s="5">
        <v>0</v>
      </c>
      <c r="F160" s="5">
        <v>0</v>
      </c>
      <c r="G160" s="5">
        <v>0</v>
      </c>
      <c r="I160" s="39"/>
      <c r="J160" s="39"/>
      <c r="K160" s="39"/>
      <c r="L160" s="39"/>
      <c r="M160" s="39"/>
    </row>
    <row r="161" spans="2:13" ht="12" x14ac:dyDescent="0.2">
      <c r="B161" s="184" t="s">
        <v>576</v>
      </c>
      <c r="C161" s="5">
        <v>1765.6300524504024</v>
      </c>
      <c r="D161" s="5">
        <v>1662.2896647045495</v>
      </c>
      <c r="E161" s="5">
        <v>1650.2687595415255</v>
      </c>
      <c r="F161" s="5">
        <v>1652.4817916006687</v>
      </c>
      <c r="G161" s="5">
        <v>1687.815518473373</v>
      </c>
      <c r="I161" s="39"/>
      <c r="J161" s="39"/>
      <c r="K161" s="39"/>
      <c r="L161" s="39"/>
      <c r="M161" s="39"/>
    </row>
    <row r="162" spans="2:13" ht="12" x14ac:dyDescent="0.2">
      <c r="B162" s="184" t="s">
        <v>577</v>
      </c>
      <c r="C162" s="5">
        <v>12.608965859960504</v>
      </c>
      <c r="D162" s="5">
        <v>12.231312316625074</v>
      </c>
      <c r="E162" s="5">
        <v>13.413822505228129</v>
      </c>
      <c r="F162" s="5">
        <v>13.434975730448844</v>
      </c>
      <c r="G162" s="5">
        <v>13.624032649115529</v>
      </c>
      <c r="I162" s="39"/>
      <c r="J162" s="39"/>
      <c r="K162" s="39"/>
      <c r="L162" s="39"/>
      <c r="M162" s="39"/>
    </row>
    <row r="163" spans="2:13" ht="22.5" x14ac:dyDescent="0.2">
      <c r="B163" s="184" t="s">
        <v>578</v>
      </c>
      <c r="C163" s="5">
        <v>1753.0210865904419</v>
      </c>
      <c r="D163" s="5">
        <v>1650.0583523879245</v>
      </c>
      <c r="E163" s="5">
        <v>1636.8549370362973</v>
      </c>
      <c r="F163" s="5">
        <v>1639.0468158702197</v>
      </c>
      <c r="G163" s="5">
        <v>1674.1914858242574</v>
      </c>
      <c r="I163" s="39"/>
      <c r="J163" s="39"/>
      <c r="K163" s="39"/>
      <c r="L163" s="39"/>
      <c r="M163" s="39"/>
    </row>
    <row r="164" spans="2:13" s="37" customFormat="1" ht="12" x14ac:dyDescent="0.2">
      <c r="B164" s="184" t="s">
        <v>579</v>
      </c>
      <c r="C164" s="5">
        <v>1753.0210865904419</v>
      </c>
      <c r="D164" s="5">
        <v>1650.0583523879245</v>
      </c>
      <c r="E164" s="5">
        <v>1636.8549370362973</v>
      </c>
      <c r="F164" s="5">
        <v>1639.0468158702197</v>
      </c>
      <c r="G164" s="5">
        <v>1674.1914858242574</v>
      </c>
      <c r="I164" s="39"/>
      <c r="J164" s="39"/>
      <c r="K164" s="39"/>
      <c r="L164" s="39"/>
      <c r="M164" s="39"/>
    </row>
    <row r="165" spans="2:13" ht="22.5" x14ac:dyDescent="0.2">
      <c r="B165" s="184" t="s">
        <v>78</v>
      </c>
      <c r="C165" s="5">
        <v>5.7399731558629741</v>
      </c>
      <c r="D165" s="5">
        <v>5.1988127227983822</v>
      </c>
      <c r="E165" s="5">
        <v>5.1954754689266824</v>
      </c>
      <c r="F165" s="5">
        <v>7.38239622414814</v>
      </c>
      <c r="G165" s="5">
        <v>5.3407719943246637</v>
      </c>
      <c r="I165" s="39"/>
      <c r="J165" s="39"/>
      <c r="K165" s="39"/>
      <c r="L165" s="39"/>
      <c r="M165" s="39"/>
    </row>
    <row r="166" spans="2:13" ht="22.5" hidden="1" x14ac:dyDescent="0.2">
      <c r="B166" s="184" t="s">
        <v>654</v>
      </c>
      <c r="C166" s="5">
        <v>0</v>
      </c>
      <c r="D166" s="5">
        <v>0</v>
      </c>
      <c r="E166" s="5">
        <v>0</v>
      </c>
      <c r="F166" s="5">
        <v>0</v>
      </c>
      <c r="G166" s="5">
        <v>0</v>
      </c>
      <c r="I166" s="39"/>
      <c r="J166" s="39"/>
      <c r="K166" s="39"/>
      <c r="L166" s="39"/>
      <c r="M166" s="39"/>
    </row>
    <row r="167" spans="2:13" ht="12" x14ac:dyDescent="0.2">
      <c r="B167" s="184" t="s">
        <v>576</v>
      </c>
      <c r="C167" s="5">
        <v>5.7399731558629741</v>
      </c>
      <c r="D167" s="5">
        <v>5.1988127227983822</v>
      </c>
      <c r="E167" s="5">
        <v>5.1954754689266824</v>
      </c>
      <c r="F167" s="5">
        <v>7.38239622414814</v>
      </c>
      <c r="G167" s="5">
        <v>5.3407719943246637</v>
      </c>
      <c r="I167" s="39"/>
      <c r="J167" s="39"/>
      <c r="K167" s="39"/>
      <c r="L167" s="39"/>
      <c r="M167" s="39"/>
    </row>
    <row r="168" spans="2:13" ht="12" hidden="1" x14ac:dyDescent="0.2">
      <c r="B168" s="184" t="s">
        <v>577</v>
      </c>
      <c r="C168" s="5">
        <v>0</v>
      </c>
      <c r="D168" s="5">
        <v>0</v>
      </c>
      <c r="E168" s="5">
        <v>0</v>
      </c>
      <c r="F168" s="5">
        <v>0</v>
      </c>
      <c r="G168" s="5">
        <v>0</v>
      </c>
      <c r="I168" s="39"/>
      <c r="J168" s="39"/>
      <c r="K168" s="39"/>
      <c r="L168" s="39"/>
      <c r="M168" s="39"/>
    </row>
    <row r="169" spans="2:13" ht="22.5" x14ac:dyDescent="0.2">
      <c r="B169" s="184" t="s">
        <v>578</v>
      </c>
      <c r="C169" s="5">
        <v>5.7399731558629741</v>
      </c>
      <c r="D169" s="5">
        <v>5.1988127227983822</v>
      </c>
      <c r="E169" s="5">
        <v>5.1954754689266824</v>
      </c>
      <c r="F169" s="5">
        <v>7.38239622414814</v>
      </c>
      <c r="G169" s="5">
        <v>5.3407719943246637</v>
      </c>
      <c r="I169" s="39"/>
      <c r="J169" s="39"/>
      <c r="K169" s="39"/>
      <c r="L169" s="39"/>
      <c r="M169" s="39"/>
    </row>
    <row r="170" spans="2:13" ht="12" x14ac:dyDescent="0.2">
      <c r="B170" s="184" t="s">
        <v>579</v>
      </c>
      <c r="C170" s="5">
        <v>5.7399731558629741</v>
      </c>
      <c r="D170" s="5">
        <v>5.1988127227983822</v>
      </c>
      <c r="E170" s="5">
        <v>5.1954754689266824</v>
      </c>
      <c r="F170" s="5">
        <v>7.38239622414814</v>
      </c>
      <c r="G170" s="5">
        <v>5.3407719943246637</v>
      </c>
      <c r="I170" s="39"/>
      <c r="J170" s="39"/>
      <c r="K170" s="39"/>
      <c r="L170" s="39"/>
      <c r="M170" s="39"/>
    </row>
    <row r="171" spans="2:13" ht="12" hidden="1" x14ac:dyDescent="0.2">
      <c r="B171" s="184" t="s">
        <v>79</v>
      </c>
      <c r="C171" s="5">
        <v>0</v>
      </c>
      <c r="D171" s="5">
        <v>0</v>
      </c>
      <c r="E171" s="5">
        <v>0</v>
      </c>
      <c r="F171" s="5">
        <v>0</v>
      </c>
      <c r="G171" s="5">
        <v>0</v>
      </c>
      <c r="I171" s="39"/>
      <c r="J171" s="39"/>
      <c r="K171" s="39"/>
      <c r="L171" s="39"/>
      <c r="M171" s="39"/>
    </row>
    <row r="172" spans="2:13" ht="22.5" hidden="1" x14ac:dyDescent="0.2">
      <c r="B172" s="184" t="s">
        <v>580</v>
      </c>
      <c r="C172" s="5">
        <v>0</v>
      </c>
      <c r="D172" s="5">
        <v>0</v>
      </c>
      <c r="E172" s="5">
        <v>0</v>
      </c>
      <c r="F172" s="5">
        <v>0</v>
      </c>
      <c r="G172" s="5">
        <v>0</v>
      </c>
      <c r="I172" s="39"/>
      <c r="J172" s="39"/>
      <c r="K172" s="39"/>
      <c r="L172" s="39"/>
      <c r="M172" s="39"/>
    </row>
    <row r="173" spans="2:13" ht="22.5" hidden="1" x14ac:dyDescent="0.2">
      <c r="B173" s="184" t="s">
        <v>581</v>
      </c>
      <c r="C173" s="5">
        <v>0</v>
      </c>
      <c r="D173" s="5">
        <v>0</v>
      </c>
      <c r="E173" s="5">
        <v>0</v>
      </c>
      <c r="F173" s="5">
        <v>0</v>
      </c>
      <c r="G173" s="5">
        <v>0</v>
      </c>
      <c r="I173" s="39"/>
      <c r="J173" s="39"/>
      <c r="K173" s="39"/>
      <c r="L173" s="39"/>
      <c r="M173" s="39"/>
    </row>
    <row r="174" spans="2:13" ht="22.5" hidden="1" x14ac:dyDescent="0.2">
      <c r="B174" s="184" t="s">
        <v>582</v>
      </c>
      <c r="C174" s="5">
        <v>0</v>
      </c>
      <c r="D174" s="5">
        <v>0</v>
      </c>
      <c r="E174" s="5">
        <v>0</v>
      </c>
      <c r="F174" s="5">
        <v>0</v>
      </c>
      <c r="G174" s="5">
        <v>0</v>
      </c>
      <c r="I174" s="39"/>
      <c r="J174" s="39"/>
      <c r="K174" s="39"/>
      <c r="L174" s="39"/>
      <c r="M174" s="39"/>
    </row>
    <row r="175" spans="2:13" ht="12" hidden="1" x14ac:dyDescent="0.2">
      <c r="B175" s="184" t="s">
        <v>592</v>
      </c>
      <c r="C175" s="5">
        <v>0</v>
      </c>
      <c r="D175" s="5">
        <v>0</v>
      </c>
      <c r="E175" s="5"/>
      <c r="F175" s="5">
        <v>0</v>
      </c>
      <c r="G175" s="5">
        <v>0</v>
      </c>
      <c r="I175" s="39"/>
      <c r="J175" s="39"/>
      <c r="K175" s="39"/>
      <c r="L175" s="39"/>
      <c r="M175" s="39"/>
    </row>
    <row r="176" spans="2:13" ht="22.5" hidden="1" x14ac:dyDescent="0.2">
      <c r="B176" s="184" t="s">
        <v>77</v>
      </c>
      <c r="C176" s="5">
        <v>0</v>
      </c>
      <c r="D176" s="5">
        <v>0</v>
      </c>
      <c r="E176" s="5"/>
      <c r="F176" s="5">
        <v>0</v>
      </c>
      <c r="G176" s="5">
        <v>0</v>
      </c>
      <c r="I176" s="39"/>
      <c r="J176" s="39"/>
      <c r="K176" s="39"/>
      <c r="L176" s="39"/>
      <c r="M176" s="39"/>
    </row>
    <row r="177" spans="2:13" s="37" customFormat="1" ht="22.5" hidden="1" x14ac:dyDescent="0.2">
      <c r="B177" s="184" t="s">
        <v>654</v>
      </c>
      <c r="C177" s="5">
        <v>0</v>
      </c>
      <c r="D177" s="5">
        <v>0</v>
      </c>
      <c r="E177" s="5"/>
      <c r="F177" s="5">
        <v>0</v>
      </c>
      <c r="G177" s="5">
        <v>0</v>
      </c>
      <c r="I177" s="39"/>
      <c r="J177" s="39"/>
      <c r="K177" s="39"/>
      <c r="L177" s="39"/>
      <c r="M177" s="39"/>
    </row>
    <row r="178" spans="2:13" s="37" customFormat="1" ht="12" hidden="1" x14ac:dyDescent="0.2">
      <c r="B178" s="184" t="s">
        <v>576</v>
      </c>
      <c r="C178" s="5">
        <v>0</v>
      </c>
      <c r="D178" s="5">
        <v>0</v>
      </c>
      <c r="E178" s="5"/>
      <c r="F178" s="5">
        <v>0</v>
      </c>
      <c r="G178" s="5">
        <v>0</v>
      </c>
      <c r="I178" s="39"/>
      <c r="J178" s="39"/>
      <c r="K178" s="39"/>
      <c r="L178" s="39"/>
      <c r="M178" s="39"/>
    </row>
    <row r="179" spans="2:13" s="37" customFormat="1" ht="12" hidden="1" x14ac:dyDescent="0.2">
      <c r="B179" s="184" t="s">
        <v>577</v>
      </c>
      <c r="C179" s="5">
        <v>0</v>
      </c>
      <c r="D179" s="5">
        <v>0</v>
      </c>
      <c r="E179" s="5"/>
      <c r="F179" s="5">
        <v>0</v>
      </c>
      <c r="G179" s="5">
        <v>0</v>
      </c>
      <c r="I179" s="39"/>
      <c r="J179" s="39"/>
      <c r="K179" s="39"/>
      <c r="L179" s="39"/>
      <c r="M179" s="39"/>
    </row>
    <row r="180" spans="2:13" s="37" customFormat="1" ht="22.5" hidden="1" x14ac:dyDescent="0.2">
      <c r="B180" s="184" t="s">
        <v>578</v>
      </c>
      <c r="C180" s="5">
        <v>0</v>
      </c>
      <c r="D180" s="5">
        <v>0</v>
      </c>
      <c r="E180" s="5"/>
      <c r="F180" s="5">
        <v>0</v>
      </c>
      <c r="G180" s="5">
        <v>0</v>
      </c>
      <c r="I180" s="39"/>
      <c r="J180" s="39"/>
      <c r="K180" s="39"/>
      <c r="L180" s="39"/>
      <c r="M180" s="39"/>
    </row>
    <row r="181" spans="2:13" s="37" customFormat="1" ht="12" hidden="1" x14ac:dyDescent="0.2">
      <c r="B181" s="184" t="s">
        <v>579</v>
      </c>
      <c r="C181" s="5">
        <v>0</v>
      </c>
      <c r="D181" s="5">
        <v>0</v>
      </c>
      <c r="E181" s="5"/>
      <c r="F181" s="5">
        <v>0</v>
      </c>
      <c r="G181" s="5">
        <v>0</v>
      </c>
      <c r="I181" s="39"/>
      <c r="J181" s="39"/>
      <c r="K181" s="39"/>
      <c r="L181" s="39"/>
      <c r="M181" s="39"/>
    </row>
    <row r="182" spans="2:13" ht="22.5" hidden="1" x14ac:dyDescent="0.2">
      <c r="B182" s="184" t="s">
        <v>78</v>
      </c>
      <c r="C182" s="5">
        <v>0</v>
      </c>
      <c r="D182" s="5">
        <v>0</v>
      </c>
      <c r="E182" s="5"/>
      <c r="F182" s="5">
        <v>0</v>
      </c>
      <c r="G182" s="5">
        <v>0</v>
      </c>
      <c r="I182" s="39"/>
      <c r="J182" s="39"/>
      <c r="K182" s="39"/>
      <c r="L182" s="39"/>
      <c r="M182" s="39"/>
    </row>
    <row r="183" spans="2:13" s="37" customFormat="1" ht="22.5" hidden="1" x14ac:dyDescent="0.2">
      <c r="B183" s="184" t="s">
        <v>654</v>
      </c>
      <c r="C183" s="5">
        <v>0</v>
      </c>
      <c r="D183" s="5">
        <v>0</v>
      </c>
      <c r="E183" s="5"/>
      <c r="F183" s="5">
        <v>0</v>
      </c>
      <c r="G183" s="5">
        <v>0</v>
      </c>
      <c r="I183" s="39"/>
      <c r="J183" s="39"/>
      <c r="K183" s="39"/>
      <c r="L183" s="39"/>
      <c r="M183" s="39"/>
    </row>
    <row r="184" spans="2:13" s="37" customFormat="1" ht="12" hidden="1" x14ac:dyDescent="0.2">
      <c r="B184" s="184" t="s">
        <v>576</v>
      </c>
      <c r="C184" s="5">
        <v>0</v>
      </c>
      <c r="D184" s="5">
        <v>0</v>
      </c>
      <c r="E184" s="5"/>
      <c r="F184" s="5">
        <v>0</v>
      </c>
      <c r="G184" s="5">
        <v>0</v>
      </c>
      <c r="I184" s="39"/>
      <c r="J184" s="39"/>
      <c r="K184" s="39"/>
      <c r="L184" s="39"/>
      <c r="M184" s="39"/>
    </row>
    <row r="185" spans="2:13" s="37" customFormat="1" ht="12" hidden="1" x14ac:dyDescent="0.2">
      <c r="B185" s="184" t="s">
        <v>577</v>
      </c>
      <c r="C185" s="5">
        <v>0</v>
      </c>
      <c r="D185" s="5">
        <v>0</v>
      </c>
      <c r="E185" s="5"/>
      <c r="F185" s="5">
        <v>0</v>
      </c>
      <c r="G185" s="5">
        <v>0</v>
      </c>
      <c r="I185" s="39"/>
      <c r="J185" s="39"/>
      <c r="K185" s="39"/>
      <c r="L185" s="39"/>
      <c r="M185" s="39"/>
    </row>
    <row r="186" spans="2:13" s="37" customFormat="1" ht="22.5" hidden="1" x14ac:dyDescent="0.2">
      <c r="B186" s="184" t="s">
        <v>578</v>
      </c>
      <c r="C186" s="5">
        <v>0</v>
      </c>
      <c r="D186" s="5">
        <v>0</v>
      </c>
      <c r="E186" s="5"/>
      <c r="F186" s="5">
        <v>0</v>
      </c>
      <c r="G186" s="5">
        <v>0</v>
      </c>
      <c r="I186" s="39"/>
      <c r="J186" s="39"/>
      <c r="K186" s="39"/>
      <c r="L186" s="39"/>
      <c r="M186" s="39"/>
    </row>
    <row r="187" spans="2:13" ht="12" hidden="1" x14ac:dyDescent="0.2">
      <c r="B187" s="184" t="s">
        <v>579</v>
      </c>
      <c r="C187" s="5">
        <v>0</v>
      </c>
      <c r="D187" s="5">
        <v>0</v>
      </c>
      <c r="E187" s="5"/>
      <c r="F187" s="5">
        <v>0</v>
      </c>
      <c r="G187" s="5">
        <v>0</v>
      </c>
      <c r="I187" s="39"/>
      <c r="J187" s="39"/>
      <c r="K187" s="39"/>
      <c r="L187" s="39"/>
      <c r="M187" s="39"/>
    </row>
    <row r="188" spans="2:13" ht="12" hidden="1" x14ac:dyDescent="0.2">
      <c r="B188" s="184" t="s">
        <v>79</v>
      </c>
      <c r="C188" s="5">
        <v>0</v>
      </c>
      <c r="D188" s="5">
        <v>0</v>
      </c>
      <c r="E188" s="5"/>
      <c r="F188" s="5">
        <v>0</v>
      </c>
      <c r="G188" s="5">
        <v>0</v>
      </c>
      <c r="I188" s="39"/>
      <c r="J188" s="39"/>
      <c r="K188" s="39"/>
      <c r="L188" s="39"/>
      <c r="M188" s="39"/>
    </row>
    <row r="189" spans="2:13" ht="22.5" hidden="1" x14ac:dyDescent="0.2">
      <c r="B189" s="184" t="s">
        <v>580</v>
      </c>
      <c r="C189" s="5">
        <v>0</v>
      </c>
      <c r="D189" s="5">
        <v>0</v>
      </c>
      <c r="E189" s="5"/>
      <c r="F189" s="5">
        <v>0</v>
      </c>
      <c r="G189" s="5">
        <v>0</v>
      </c>
      <c r="I189" s="39"/>
      <c r="J189" s="39"/>
      <c r="K189" s="39"/>
      <c r="L189" s="39"/>
      <c r="M189" s="39"/>
    </row>
    <row r="190" spans="2:13" ht="22.5" hidden="1" x14ac:dyDescent="0.2">
      <c r="B190" s="184" t="s">
        <v>581</v>
      </c>
      <c r="C190" s="5">
        <v>0</v>
      </c>
      <c r="D190" s="5">
        <v>0</v>
      </c>
      <c r="E190" s="5"/>
      <c r="F190" s="5">
        <v>0</v>
      </c>
      <c r="G190" s="5">
        <v>0</v>
      </c>
      <c r="I190" s="39"/>
      <c r="J190" s="39"/>
      <c r="K190" s="39"/>
      <c r="L190" s="39"/>
      <c r="M190" s="39"/>
    </row>
    <row r="191" spans="2:13" ht="22.5" hidden="1" x14ac:dyDescent="0.2">
      <c r="B191" s="184" t="s">
        <v>582</v>
      </c>
      <c r="C191" s="5">
        <v>0</v>
      </c>
      <c r="D191" s="5">
        <v>0</v>
      </c>
      <c r="E191" s="5"/>
      <c r="F191" s="5">
        <v>0</v>
      </c>
      <c r="G191" s="5">
        <v>0</v>
      </c>
      <c r="I191" s="39"/>
      <c r="J191" s="39"/>
      <c r="K191" s="39"/>
      <c r="L191" s="39"/>
      <c r="M191" s="39"/>
    </row>
    <row r="192" spans="2:13" s="40" customFormat="1" ht="12" x14ac:dyDescent="0.2">
      <c r="B192" s="133" t="s">
        <v>452</v>
      </c>
      <c r="C192" s="253">
        <v>957.07055132617472</v>
      </c>
      <c r="D192" s="253">
        <v>894.32659173280842</v>
      </c>
      <c r="E192" s="253">
        <v>875.12765029275431</v>
      </c>
      <c r="F192" s="253">
        <v>871.87857327677159</v>
      </c>
      <c r="G192" s="253">
        <v>883.00977264559822</v>
      </c>
      <c r="I192" s="39"/>
      <c r="J192" s="39"/>
      <c r="K192" s="39"/>
      <c r="L192" s="39"/>
      <c r="M192" s="39"/>
    </row>
    <row r="193" spans="2:13" ht="22.5" x14ac:dyDescent="0.2">
      <c r="B193" s="184" t="s">
        <v>77</v>
      </c>
      <c r="C193" s="5">
        <v>962.81052448203764</v>
      </c>
      <c r="D193" s="5">
        <v>899.5254044556068</v>
      </c>
      <c r="E193" s="5">
        <v>880.3231257616809</v>
      </c>
      <c r="F193" s="5">
        <v>879.26096950091983</v>
      </c>
      <c r="G193" s="5">
        <v>888.35054463992287</v>
      </c>
      <c r="I193" s="39"/>
      <c r="J193" s="39"/>
      <c r="K193" s="39"/>
      <c r="L193" s="39"/>
      <c r="M193" s="39"/>
    </row>
    <row r="194" spans="2:13" ht="22.5" hidden="1" x14ac:dyDescent="0.2">
      <c r="B194" s="184" t="s">
        <v>654</v>
      </c>
      <c r="C194" s="5">
        <v>0</v>
      </c>
      <c r="D194" s="5">
        <v>0</v>
      </c>
      <c r="E194" s="5">
        <v>0</v>
      </c>
      <c r="F194" s="5">
        <v>0</v>
      </c>
      <c r="G194" s="5">
        <v>0</v>
      </c>
      <c r="I194" s="39"/>
      <c r="J194" s="39"/>
      <c r="K194" s="39"/>
      <c r="L194" s="39"/>
      <c r="M194" s="39"/>
    </row>
    <row r="195" spans="2:13" ht="12" x14ac:dyDescent="0.2">
      <c r="B195" s="184" t="s">
        <v>576</v>
      </c>
      <c r="C195" s="5">
        <v>962.81052448203764</v>
      </c>
      <c r="D195" s="5">
        <v>899.5254044556068</v>
      </c>
      <c r="E195" s="5">
        <v>880.3231257616809</v>
      </c>
      <c r="F195" s="5">
        <v>879.26096950091983</v>
      </c>
      <c r="G195" s="5">
        <v>888.35054463992276</v>
      </c>
      <c r="I195" s="39"/>
      <c r="J195" s="39"/>
      <c r="K195" s="39"/>
      <c r="L195" s="39"/>
      <c r="M195" s="39"/>
    </row>
    <row r="196" spans="2:13" ht="12" x14ac:dyDescent="0.2">
      <c r="B196" s="184" t="s">
        <v>577</v>
      </c>
      <c r="C196" s="5">
        <v>12.608965859960504</v>
      </c>
      <c r="D196" s="5">
        <v>12.231312316625074</v>
      </c>
      <c r="E196" s="5">
        <v>13.413822505228129</v>
      </c>
      <c r="F196" s="5">
        <v>13.434975730448844</v>
      </c>
      <c r="G196" s="5">
        <v>13.624032649115529</v>
      </c>
      <c r="I196" s="39"/>
      <c r="J196" s="39"/>
      <c r="K196" s="39"/>
      <c r="L196" s="39"/>
      <c r="M196" s="39"/>
    </row>
    <row r="197" spans="2:13" ht="22.5" x14ac:dyDescent="0.2">
      <c r="B197" s="184" t="s">
        <v>578</v>
      </c>
      <c r="C197" s="5">
        <v>950.20155862207707</v>
      </c>
      <c r="D197" s="5">
        <v>887.29409213898168</v>
      </c>
      <c r="E197" s="5">
        <v>866.90930325645274</v>
      </c>
      <c r="F197" s="5">
        <v>865.82599377047109</v>
      </c>
      <c r="G197" s="5">
        <v>874.72651199080724</v>
      </c>
      <c r="I197" s="39"/>
      <c r="J197" s="39"/>
      <c r="K197" s="39"/>
      <c r="L197" s="39"/>
      <c r="M197" s="39"/>
    </row>
    <row r="198" spans="2:13" ht="12" x14ac:dyDescent="0.2">
      <c r="B198" s="184" t="s">
        <v>579</v>
      </c>
      <c r="C198" s="5">
        <v>950.20155862207707</v>
      </c>
      <c r="D198" s="5">
        <v>887.29409213898168</v>
      </c>
      <c r="E198" s="5">
        <v>866.90930325645274</v>
      </c>
      <c r="F198" s="5">
        <v>865.82599377047109</v>
      </c>
      <c r="G198" s="5">
        <v>874.72651199080724</v>
      </c>
      <c r="I198" s="39"/>
      <c r="J198" s="39"/>
      <c r="K198" s="39"/>
      <c r="L198" s="39"/>
      <c r="M198" s="39"/>
    </row>
    <row r="199" spans="2:13" s="37" customFormat="1" ht="22.5" x14ac:dyDescent="0.2">
      <c r="B199" s="184" t="s">
        <v>78</v>
      </c>
      <c r="C199" s="5">
        <v>5.7399731558629741</v>
      </c>
      <c r="D199" s="5">
        <v>5.1988127227983822</v>
      </c>
      <c r="E199" s="5">
        <v>5.1954754689266824</v>
      </c>
      <c r="F199" s="5">
        <v>7.38239622414814</v>
      </c>
      <c r="G199" s="5">
        <v>5.3407719943246637</v>
      </c>
      <c r="I199" s="39"/>
      <c r="J199" s="39"/>
      <c r="K199" s="39"/>
      <c r="L199" s="39"/>
      <c r="M199" s="39"/>
    </row>
    <row r="200" spans="2:13" ht="22.5" hidden="1" x14ac:dyDescent="0.2">
      <c r="B200" s="184" t="s">
        <v>654</v>
      </c>
      <c r="C200" s="5">
        <v>0</v>
      </c>
      <c r="D200" s="5">
        <v>0</v>
      </c>
      <c r="E200" s="5">
        <v>0</v>
      </c>
      <c r="F200" s="5">
        <v>0</v>
      </c>
      <c r="G200" s="5">
        <v>0</v>
      </c>
      <c r="I200" s="39"/>
      <c r="J200" s="39"/>
      <c r="K200" s="39"/>
      <c r="L200" s="39"/>
      <c r="M200" s="39"/>
    </row>
    <row r="201" spans="2:13" s="37" customFormat="1" ht="12" x14ac:dyDescent="0.2">
      <c r="B201" s="184" t="s">
        <v>576</v>
      </c>
      <c r="C201" s="5">
        <v>5.7399731558629741</v>
      </c>
      <c r="D201" s="5">
        <v>5.1988127227983822</v>
      </c>
      <c r="E201" s="5">
        <v>5.1954754689266824</v>
      </c>
      <c r="F201" s="5">
        <v>7.38239622414814</v>
      </c>
      <c r="G201" s="5">
        <v>5.3407719943246637</v>
      </c>
      <c r="I201" s="39"/>
      <c r="J201" s="39"/>
      <c r="K201" s="39"/>
      <c r="L201" s="39"/>
      <c r="M201" s="39"/>
    </row>
    <row r="202" spans="2:13" ht="12" hidden="1" x14ac:dyDescent="0.2">
      <c r="B202" s="184" t="s">
        <v>577</v>
      </c>
      <c r="C202" s="5">
        <v>0</v>
      </c>
      <c r="D202" s="5">
        <v>0</v>
      </c>
      <c r="E202" s="5">
        <v>0</v>
      </c>
      <c r="F202" s="5">
        <v>0</v>
      </c>
      <c r="G202" s="5">
        <v>0</v>
      </c>
      <c r="I202" s="39"/>
      <c r="J202" s="39"/>
      <c r="K202" s="39"/>
      <c r="L202" s="39"/>
      <c r="M202" s="39"/>
    </row>
    <row r="203" spans="2:13" ht="22.5" x14ac:dyDescent="0.2">
      <c r="B203" s="184" t="s">
        <v>578</v>
      </c>
      <c r="C203" s="5">
        <v>5.7399731558629741</v>
      </c>
      <c r="D203" s="5">
        <v>5.1988127227983822</v>
      </c>
      <c r="E203" s="5">
        <v>5.1954754689266824</v>
      </c>
      <c r="F203" s="5">
        <v>7.38239622414814</v>
      </c>
      <c r="G203" s="5">
        <v>5.3407719943246637</v>
      </c>
      <c r="I203" s="39"/>
      <c r="J203" s="39"/>
      <c r="K203" s="39"/>
      <c r="L203" s="39"/>
      <c r="M203" s="39"/>
    </row>
    <row r="204" spans="2:13" ht="12" x14ac:dyDescent="0.2">
      <c r="B204" s="184" t="s">
        <v>579</v>
      </c>
      <c r="C204" s="5">
        <v>5.7399731558629741</v>
      </c>
      <c r="D204" s="5">
        <v>5.1988127227983822</v>
      </c>
      <c r="E204" s="5">
        <v>5.1954754689266824</v>
      </c>
      <c r="F204" s="5">
        <v>7.38239622414814</v>
      </c>
      <c r="G204" s="5">
        <v>5.3407719943246637</v>
      </c>
      <c r="I204" s="39"/>
      <c r="J204" s="39"/>
      <c r="K204" s="39"/>
      <c r="L204" s="39"/>
      <c r="M204" s="39"/>
    </row>
    <row r="205" spans="2:13" s="37" customFormat="1" ht="12" hidden="1" x14ac:dyDescent="0.2">
      <c r="B205" s="184" t="s">
        <v>79</v>
      </c>
      <c r="C205" s="5">
        <v>0</v>
      </c>
      <c r="D205" s="5">
        <v>0</v>
      </c>
      <c r="E205" s="5">
        <v>0</v>
      </c>
      <c r="F205" s="5">
        <v>0</v>
      </c>
      <c r="G205" s="5">
        <v>0</v>
      </c>
      <c r="I205" s="39"/>
      <c r="J205" s="39"/>
      <c r="K205" s="39"/>
      <c r="L205" s="39"/>
      <c r="M205" s="39"/>
    </row>
    <row r="206" spans="2:13" ht="22.5" hidden="1" x14ac:dyDescent="0.2">
      <c r="B206" s="184" t="s">
        <v>580</v>
      </c>
      <c r="C206" s="5">
        <v>0</v>
      </c>
      <c r="D206" s="5">
        <v>0</v>
      </c>
      <c r="E206" s="5">
        <v>0</v>
      </c>
      <c r="F206" s="5">
        <v>0</v>
      </c>
      <c r="G206" s="5">
        <v>0</v>
      </c>
      <c r="I206" s="39"/>
      <c r="J206" s="39"/>
      <c r="K206" s="39"/>
      <c r="L206" s="39"/>
      <c r="M206" s="39"/>
    </row>
    <row r="207" spans="2:13" s="37" customFormat="1" ht="22.5" hidden="1" x14ac:dyDescent="0.2">
      <c r="B207" s="184" t="s">
        <v>581</v>
      </c>
      <c r="C207" s="5">
        <v>0</v>
      </c>
      <c r="D207" s="5">
        <v>0</v>
      </c>
      <c r="E207" s="5">
        <v>0</v>
      </c>
      <c r="F207" s="5">
        <v>0</v>
      </c>
      <c r="G207" s="5">
        <v>0</v>
      </c>
      <c r="I207" s="39"/>
      <c r="J207" s="39"/>
      <c r="K207" s="39"/>
      <c r="L207" s="39"/>
      <c r="M207" s="39"/>
    </row>
    <row r="208" spans="2:13" s="37" customFormat="1" ht="22.5" hidden="1" x14ac:dyDescent="0.2">
      <c r="B208" s="184" t="s">
        <v>582</v>
      </c>
      <c r="C208" s="5">
        <v>0</v>
      </c>
      <c r="D208" s="5">
        <v>0</v>
      </c>
      <c r="E208" s="5">
        <v>0</v>
      </c>
      <c r="F208" s="5">
        <v>0</v>
      </c>
      <c r="G208" s="5">
        <v>0</v>
      </c>
      <c r="I208" s="39"/>
      <c r="J208" s="39"/>
      <c r="K208" s="39"/>
      <c r="L208" s="39"/>
      <c r="M208" s="39"/>
    </row>
    <row r="209" spans="2:13" s="39" customFormat="1" ht="12" x14ac:dyDescent="0.2">
      <c r="B209" s="133" t="s">
        <v>588</v>
      </c>
      <c r="C209" s="253">
        <v>289.10130847962421</v>
      </c>
      <c r="D209" s="253">
        <v>290.18815029222418</v>
      </c>
      <c r="E209" s="253">
        <v>297.67288278924326</v>
      </c>
      <c r="F209" s="253">
        <v>302.85371632385113</v>
      </c>
      <c r="G209" s="253">
        <v>317.75876498480034</v>
      </c>
    </row>
    <row r="210" spans="2:13" s="37" customFormat="1" ht="22.5" x14ac:dyDescent="0.2">
      <c r="B210" s="184" t="s">
        <v>77</v>
      </c>
      <c r="C210" s="5">
        <v>289.10130847962421</v>
      </c>
      <c r="D210" s="5">
        <v>290.18815029222418</v>
      </c>
      <c r="E210" s="5">
        <v>297.67288278924326</v>
      </c>
      <c r="F210" s="5">
        <v>302.85371632385113</v>
      </c>
      <c r="G210" s="5">
        <v>317.75876498480034</v>
      </c>
      <c r="I210" s="39"/>
      <c r="J210" s="39"/>
      <c r="K210" s="39"/>
      <c r="L210" s="39"/>
      <c r="M210" s="39"/>
    </row>
    <row r="211" spans="2:13" ht="22.5" hidden="1" x14ac:dyDescent="0.2">
      <c r="B211" s="184" t="s">
        <v>654</v>
      </c>
      <c r="C211" s="5">
        <v>0</v>
      </c>
      <c r="D211" s="5">
        <v>0</v>
      </c>
      <c r="E211" s="5">
        <v>0</v>
      </c>
      <c r="F211" s="5">
        <v>0</v>
      </c>
      <c r="G211" s="5">
        <v>0</v>
      </c>
      <c r="I211" s="39"/>
      <c r="J211" s="39"/>
      <c r="K211" s="39"/>
      <c r="L211" s="39"/>
      <c r="M211" s="39"/>
    </row>
    <row r="212" spans="2:13" ht="12" x14ac:dyDescent="0.2">
      <c r="B212" s="188" t="s">
        <v>576</v>
      </c>
      <c r="C212" s="5">
        <v>289.10130847962421</v>
      </c>
      <c r="D212" s="5">
        <v>290.18815029222418</v>
      </c>
      <c r="E212" s="5">
        <v>297.67288278924326</v>
      </c>
      <c r="F212" s="5">
        <v>302.85371632385113</v>
      </c>
      <c r="G212" s="5">
        <v>317.75876498480034</v>
      </c>
      <c r="I212" s="39"/>
      <c r="J212" s="39"/>
      <c r="K212" s="39"/>
      <c r="L212" s="39"/>
      <c r="M212" s="39"/>
    </row>
    <row r="213" spans="2:13" s="37" customFormat="1" ht="12" hidden="1" x14ac:dyDescent="0.2">
      <c r="B213" s="184" t="s">
        <v>577</v>
      </c>
      <c r="C213" s="5">
        <v>0</v>
      </c>
      <c r="D213" s="5">
        <v>0</v>
      </c>
      <c r="E213" s="5">
        <v>0</v>
      </c>
      <c r="F213" s="5">
        <v>0</v>
      </c>
      <c r="G213" s="5">
        <v>0</v>
      </c>
      <c r="I213" s="39"/>
      <c r="J213" s="39"/>
      <c r="K213" s="39"/>
      <c r="L213" s="39"/>
      <c r="M213" s="39"/>
    </row>
    <row r="214" spans="2:13" s="37" customFormat="1" ht="22.5" x14ac:dyDescent="0.2">
      <c r="B214" s="116" t="s">
        <v>578</v>
      </c>
      <c r="C214" s="5">
        <v>289.10130847962421</v>
      </c>
      <c r="D214" s="5">
        <v>290.18815029222418</v>
      </c>
      <c r="E214" s="5">
        <v>297.67288278924326</v>
      </c>
      <c r="F214" s="5">
        <v>302.85371632385113</v>
      </c>
      <c r="G214" s="5">
        <v>317.75876498480034</v>
      </c>
      <c r="I214" s="39"/>
      <c r="J214" s="39"/>
      <c r="K214" s="39"/>
      <c r="L214" s="39"/>
      <c r="M214" s="39"/>
    </row>
    <row r="215" spans="2:13" s="37" customFormat="1" ht="12" x14ac:dyDescent="0.2">
      <c r="B215" s="116" t="s">
        <v>579</v>
      </c>
      <c r="C215" s="5">
        <v>289.10130847962421</v>
      </c>
      <c r="D215" s="5">
        <v>290.18815029222418</v>
      </c>
      <c r="E215" s="5">
        <v>297.67288278924326</v>
      </c>
      <c r="F215" s="5">
        <v>302.85371632385113</v>
      </c>
      <c r="G215" s="5">
        <v>317.75876498480034</v>
      </c>
      <c r="I215" s="39"/>
      <c r="J215" s="39"/>
      <c r="K215" s="39"/>
      <c r="L215" s="39"/>
      <c r="M215" s="39"/>
    </row>
    <row r="216" spans="2:13" s="37" customFormat="1" ht="22.5" hidden="1" x14ac:dyDescent="0.2">
      <c r="B216" s="116" t="s">
        <v>78</v>
      </c>
      <c r="C216" s="5">
        <v>0</v>
      </c>
      <c r="D216" s="5">
        <v>0</v>
      </c>
      <c r="E216" s="5">
        <v>0</v>
      </c>
      <c r="F216" s="5">
        <v>0</v>
      </c>
      <c r="G216" s="5">
        <v>0</v>
      </c>
      <c r="I216" s="39"/>
      <c r="J216" s="39"/>
      <c r="K216" s="39"/>
      <c r="L216" s="39"/>
      <c r="M216" s="39"/>
    </row>
    <row r="217" spans="2:13" s="37" customFormat="1" ht="22.5" hidden="1" x14ac:dyDescent="0.2">
      <c r="B217" s="116" t="s">
        <v>654</v>
      </c>
      <c r="C217" s="5">
        <v>0</v>
      </c>
      <c r="D217" s="5">
        <v>0</v>
      </c>
      <c r="E217" s="5">
        <v>0</v>
      </c>
      <c r="F217" s="5">
        <v>0</v>
      </c>
      <c r="G217" s="5">
        <v>0</v>
      </c>
      <c r="I217" s="39"/>
      <c r="J217" s="39"/>
      <c r="K217" s="39"/>
      <c r="L217" s="39"/>
      <c r="M217" s="39"/>
    </row>
    <row r="218" spans="2:13" s="37" customFormat="1" ht="12" hidden="1" x14ac:dyDescent="0.2">
      <c r="B218" s="116" t="s">
        <v>576</v>
      </c>
      <c r="C218" s="5">
        <v>0</v>
      </c>
      <c r="D218" s="5">
        <v>0</v>
      </c>
      <c r="E218" s="5">
        <v>0</v>
      </c>
      <c r="F218" s="5">
        <v>0</v>
      </c>
      <c r="G218" s="5">
        <v>0</v>
      </c>
      <c r="I218" s="39"/>
      <c r="J218" s="39"/>
      <c r="K218" s="39"/>
      <c r="L218" s="39"/>
      <c r="M218" s="39"/>
    </row>
    <row r="219" spans="2:13" s="37" customFormat="1" ht="12" hidden="1" x14ac:dyDescent="0.2">
      <c r="B219" s="116" t="s">
        <v>577</v>
      </c>
      <c r="C219" s="5">
        <v>0</v>
      </c>
      <c r="D219" s="5">
        <v>0</v>
      </c>
      <c r="E219" s="5">
        <v>0</v>
      </c>
      <c r="F219" s="5">
        <v>0</v>
      </c>
      <c r="G219" s="5">
        <v>0</v>
      </c>
      <c r="I219" s="39"/>
      <c r="J219" s="39"/>
      <c r="K219" s="39"/>
      <c r="L219" s="39"/>
      <c r="M219" s="39"/>
    </row>
    <row r="220" spans="2:13" s="37" customFormat="1" ht="22.5" hidden="1" x14ac:dyDescent="0.2">
      <c r="B220" s="116" t="s">
        <v>578</v>
      </c>
      <c r="C220" s="5">
        <v>0</v>
      </c>
      <c r="D220" s="5">
        <v>0</v>
      </c>
      <c r="E220" s="5">
        <v>0</v>
      </c>
      <c r="F220" s="5">
        <v>0</v>
      </c>
      <c r="G220" s="5">
        <v>0</v>
      </c>
      <c r="I220" s="39"/>
      <c r="J220" s="39"/>
      <c r="K220" s="39"/>
      <c r="L220" s="39"/>
      <c r="M220" s="39"/>
    </row>
    <row r="221" spans="2:13" s="37" customFormat="1" ht="12" hidden="1" x14ac:dyDescent="0.2">
      <c r="B221" s="116" t="s">
        <v>579</v>
      </c>
      <c r="C221" s="5">
        <v>0</v>
      </c>
      <c r="D221" s="5">
        <v>0</v>
      </c>
      <c r="E221" s="5">
        <v>0</v>
      </c>
      <c r="F221" s="5">
        <v>0</v>
      </c>
      <c r="G221" s="5">
        <v>0</v>
      </c>
      <c r="I221" s="39"/>
      <c r="J221" s="39"/>
      <c r="K221" s="39"/>
      <c r="L221" s="39"/>
      <c r="M221" s="39"/>
    </row>
    <row r="222" spans="2:13" s="37" customFormat="1" ht="12" hidden="1" x14ac:dyDescent="0.2">
      <c r="B222" s="116" t="s">
        <v>79</v>
      </c>
      <c r="C222" s="5">
        <v>0</v>
      </c>
      <c r="D222" s="5">
        <v>0</v>
      </c>
      <c r="E222" s="5">
        <v>0</v>
      </c>
      <c r="F222" s="5">
        <v>0</v>
      </c>
      <c r="G222" s="5">
        <v>0</v>
      </c>
      <c r="I222" s="39"/>
      <c r="J222" s="39"/>
      <c r="K222" s="39"/>
      <c r="L222" s="39"/>
      <c r="M222" s="39"/>
    </row>
    <row r="223" spans="2:13" ht="22.5" hidden="1" x14ac:dyDescent="0.2">
      <c r="B223" s="116" t="s">
        <v>580</v>
      </c>
      <c r="C223" s="5">
        <v>0</v>
      </c>
      <c r="D223" s="5">
        <v>0</v>
      </c>
      <c r="E223" s="5">
        <v>0</v>
      </c>
      <c r="F223" s="5">
        <v>0</v>
      </c>
      <c r="G223" s="5">
        <v>0</v>
      </c>
      <c r="I223" s="39"/>
      <c r="J223" s="39"/>
      <c r="K223" s="39"/>
      <c r="L223" s="39"/>
      <c r="M223" s="39"/>
    </row>
    <row r="224" spans="2:13" ht="22.5" hidden="1" x14ac:dyDescent="0.2">
      <c r="B224" s="189" t="s">
        <v>581</v>
      </c>
      <c r="C224" s="5">
        <v>0</v>
      </c>
      <c r="D224" s="5">
        <v>0</v>
      </c>
      <c r="E224" s="5">
        <v>0</v>
      </c>
      <c r="F224" s="5">
        <v>0</v>
      </c>
      <c r="G224" s="5">
        <v>0</v>
      </c>
      <c r="I224" s="39"/>
      <c r="J224" s="39"/>
      <c r="K224" s="39"/>
      <c r="L224" s="39"/>
      <c r="M224" s="39"/>
    </row>
    <row r="225" spans="2:13" ht="22.5" hidden="1" x14ac:dyDescent="0.2">
      <c r="B225" s="116" t="s">
        <v>582</v>
      </c>
      <c r="C225" s="5">
        <v>0</v>
      </c>
      <c r="D225" s="5">
        <v>0</v>
      </c>
      <c r="E225" s="5">
        <v>0</v>
      </c>
      <c r="F225" s="5">
        <v>0</v>
      </c>
      <c r="G225" s="5">
        <v>0</v>
      </c>
      <c r="I225" s="39"/>
      <c r="J225" s="39"/>
      <c r="K225" s="39"/>
      <c r="L225" s="39"/>
      <c r="M225" s="39"/>
    </row>
    <row r="226" spans="2:13" ht="12" x14ac:dyDescent="0.2">
      <c r="B226" s="190" t="s">
        <v>658</v>
      </c>
      <c r="C226" s="253">
        <v>513.7182194887406</v>
      </c>
      <c r="D226" s="253">
        <v>472.57610995671871</v>
      </c>
      <c r="E226" s="253">
        <v>472.27275099060137</v>
      </c>
      <c r="F226" s="253">
        <v>470.36710577589747</v>
      </c>
      <c r="G226" s="253">
        <v>481.70620884864979</v>
      </c>
      <c r="I226" s="39"/>
      <c r="J226" s="39"/>
      <c r="K226" s="39"/>
      <c r="L226" s="39"/>
      <c r="M226" s="39"/>
    </row>
    <row r="227" spans="2:13" ht="22.5" x14ac:dyDescent="0.2">
      <c r="B227" s="191" t="s">
        <v>77</v>
      </c>
      <c r="C227" s="282">
        <v>513.7182194887406</v>
      </c>
      <c r="D227" s="282">
        <v>472.57610995671871</v>
      </c>
      <c r="E227" s="282">
        <v>472.27275099060137</v>
      </c>
      <c r="F227" s="282">
        <v>470.36710577589747</v>
      </c>
      <c r="G227" s="282">
        <v>481.70620884864979</v>
      </c>
      <c r="I227" s="39"/>
      <c r="J227" s="39"/>
      <c r="K227" s="39"/>
      <c r="L227" s="39"/>
      <c r="M227" s="39"/>
    </row>
    <row r="228" spans="2:13" ht="22.5" hidden="1" x14ac:dyDescent="0.2">
      <c r="B228" s="191" t="s">
        <v>654</v>
      </c>
      <c r="C228" s="282">
        <v>0</v>
      </c>
      <c r="D228" s="282">
        <v>0</v>
      </c>
      <c r="E228" s="282">
        <v>0</v>
      </c>
      <c r="F228" s="282">
        <v>0</v>
      </c>
      <c r="G228" s="282">
        <v>0</v>
      </c>
      <c r="I228" s="39"/>
      <c r="J228" s="39"/>
      <c r="K228" s="39"/>
      <c r="L228" s="39"/>
      <c r="M228" s="39"/>
    </row>
    <row r="229" spans="2:13" ht="12" x14ac:dyDescent="0.2">
      <c r="B229" s="191" t="s">
        <v>576</v>
      </c>
      <c r="C229" s="282">
        <v>513.7182194887406</v>
      </c>
      <c r="D229" s="282">
        <v>472.57610995671871</v>
      </c>
      <c r="E229" s="282">
        <v>472.27275099060137</v>
      </c>
      <c r="F229" s="282">
        <v>470.36710577589747</v>
      </c>
      <c r="G229" s="282">
        <v>481.70620884864979</v>
      </c>
      <c r="I229" s="39"/>
      <c r="J229" s="39"/>
      <c r="K229" s="39"/>
      <c r="L229" s="39"/>
      <c r="M229" s="39"/>
    </row>
    <row r="230" spans="2:13" ht="12" hidden="1" x14ac:dyDescent="0.2">
      <c r="B230" s="191" t="s">
        <v>577</v>
      </c>
      <c r="C230" s="282">
        <v>0</v>
      </c>
      <c r="D230" s="282">
        <v>0</v>
      </c>
      <c r="E230" s="282">
        <v>0</v>
      </c>
      <c r="F230" s="282">
        <v>0</v>
      </c>
      <c r="G230" s="282">
        <v>0</v>
      </c>
      <c r="I230" s="39"/>
      <c r="J230" s="39"/>
      <c r="K230" s="39"/>
      <c r="L230" s="39"/>
      <c r="M230" s="39"/>
    </row>
    <row r="231" spans="2:13" ht="22.5" x14ac:dyDescent="0.2">
      <c r="B231" s="191" t="s">
        <v>578</v>
      </c>
      <c r="C231" s="282">
        <v>513.7182194887406</v>
      </c>
      <c r="D231" s="282">
        <v>472.57610995671871</v>
      </c>
      <c r="E231" s="282">
        <v>472.27275099060137</v>
      </c>
      <c r="F231" s="282">
        <v>470.36710577589747</v>
      </c>
      <c r="G231" s="282">
        <v>481.70620884864979</v>
      </c>
      <c r="I231" s="39"/>
      <c r="J231" s="39"/>
      <c r="K231" s="39"/>
      <c r="L231" s="39"/>
      <c r="M231" s="39"/>
    </row>
    <row r="232" spans="2:13" ht="12" x14ac:dyDescent="0.2">
      <c r="B232" s="158" t="s">
        <v>579</v>
      </c>
      <c r="C232" s="283">
        <v>513.7182194887406</v>
      </c>
      <c r="D232" s="283">
        <v>472.57610995671871</v>
      </c>
      <c r="E232" s="283">
        <v>472.27275099060137</v>
      </c>
      <c r="F232" s="283">
        <v>470.36710577589747</v>
      </c>
      <c r="G232" s="283">
        <v>481.70620884864979</v>
      </c>
      <c r="I232" s="39"/>
      <c r="J232" s="39"/>
      <c r="K232" s="39"/>
      <c r="L232" s="39"/>
      <c r="M232" s="39"/>
    </row>
    <row r="233" spans="2:13" ht="22.5" hidden="1" x14ac:dyDescent="0.2">
      <c r="B233" s="191" t="s">
        <v>78</v>
      </c>
      <c r="C233" s="192">
        <v>0</v>
      </c>
      <c r="D233" s="192">
        <v>0</v>
      </c>
      <c r="E233" s="192">
        <v>0</v>
      </c>
      <c r="F233" s="192">
        <v>0</v>
      </c>
      <c r="G233" s="243"/>
      <c r="I233" s="39"/>
      <c r="J233" s="39"/>
      <c r="K233" s="39"/>
      <c r="L233" s="39"/>
      <c r="M233" s="39"/>
    </row>
    <row r="234" spans="2:13" ht="22.5" hidden="1" x14ac:dyDescent="0.2">
      <c r="B234" s="191" t="s">
        <v>654</v>
      </c>
      <c r="C234" s="192">
        <v>0</v>
      </c>
      <c r="D234" s="192">
        <v>0</v>
      </c>
      <c r="E234" s="192">
        <v>0</v>
      </c>
      <c r="F234" s="192">
        <v>0</v>
      </c>
      <c r="G234" s="243"/>
      <c r="I234" s="39"/>
      <c r="J234" s="39"/>
      <c r="K234" s="39"/>
      <c r="L234" s="39"/>
      <c r="M234" s="39"/>
    </row>
    <row r="235" spans="2:13" ht="12" hidden="1" x14ac:dyDescent="0.2">
      <c r="B235" s="191" t="s">
        <v>576</v>
      </c>
      <c r="C235" s="192">
        <v>0</v>
      </c>
      <c r="D235" s="192">
        <v>0</v>
      </c>
      <c r="E235" s="192">
        <v>0</v>
      </c>
      <c r="F235" s="192">
        <v>0</v>
      </c>
      <c r="G235" s="243"/>
      <c r="I235" s="39"/>
      <c r="J235" s="39"/>
      <c r="K235" s="39"/>
      <c r="L235" s="39"/>
      <c r="M235" s="39"/>
    </row>
    <row r="236" spans="2:13" ht="12" hidden="1" x14ac:dyDescent="0.2">
      <c r="B236" s="191" t="s">
        <v>577</v>
      </c>
      <c r="C236" s="192">
        <v>0</v>
      </c>
      <c r="D236" s="192">
        <v>0</v>
      </c>
      <c r="E236" s="192">
        <v>0</v>
      </c>
      <c r="F236" s="192">
        <v>0</v>
      </c>
      <c r="G236" s="243"/>
      <c r="I236" s="39"/>
      <c r="J236" s="39"/>
      <c r="K236" s="39"/>
      <c r="L236" s="39"/>
      <c r="M236" s="39"/>
    </row>
    <row r="237" spans="2:13" ht="22.5" hidden="1" x14ac:dyDescent="0.2">
      <c r="B237" s="191" t="s">
        <v>578</v>
      </c>
      <c r="C237" s="192">
        <v>0</v>
      </c>
      <c r="D237" s="192">
        <v>0</v>
      </c>
      <c r="E237" s="192">
        <v>0</v>
      </c>
      <c r="F237" s="192">
        <v>0</v>
      </c>
      <c r="G237" s="243"/>
      <c r="I237" s="39"/>
      <c r="J237" s="39"/>
      <c r="K237" s="39"/>
      <c r="L237" s="39"/>
      <c r="M237" s="39"/>
    </row>
    <row r="238" spans="2:13" ht="12" hidden="1" x14ac:dyDescent="0.2">
      <c r="B238" s="191" t="s">
        <v>579</v>
      </c>
      <c r="C238" s="192">
        <v>0</v>
      </c>
      <c r="D238" s="192">
        <v>0</v>
      </c>
      <c r="E238" s="192">
        <v>0</v>
      </c>
      <c r="F238" s="192">
        <v>0</v>
      </c>
      <c r="G238" s="243"/>
      <c r="I238" s="39"/>
      <c r="J238" s="39"/>
      <c r="K238" s="39"/>
      <c r="L238" s="39"/>
      <c r="M238" s="39"/>
    </row>
    <row r="239" spans="2:13" ht="12" hidden="1" x14ac:dyDescent="0.2">
      <c r="B239" s="191" t="s">
        <v>79</v>
      </c>
      <c r="C239" s="192">
        <v>0</v>
      </c>
      <c r="D239" s="192">
        <v>0</v>
      </c>
      <c r="E239" s="192">
        <v>0</v>
      </c>
      <c r="F239" s="192">
        <v>0</v>
      </c>
      <c r="G239" s="243"/>
      <c r="I239" s="39"/>
      <c r="J239" s="39"/>
      <c r="K239" s="39"/>
      <c r="L239" s="39"/>
      <c r="M239" s="39"/>
    </row>
    <row r="240" spans="2:13" ht="22.5" hidden="1" x14ac:dyDescent="0.2">
      <c r="B240" s="244" t="s">
        <v>580</v>
      </c>
      <c r="C240" s="192">
        <v>0</v>
      </c>
      <c r="D240" s="192">
        <v>0</v>
      </c>
      <c r="E240" s="192">
        <v>0</v>
      </c>
      <c r="F240" s="192">
        <v>0</v>
      </c>
      <c r="G240" s="243"/>
      <c r="I240" s="39"/>
      <c r="J240" s="39"/>
      <c r="K240" s="39"/>
      <c r="L240" s="39"/>
      <c r="M240" s="39"/>
    </row>
    <row r="241" spans="2:13" ht="22.5" hidden="1" x14ac:dyDescent="0.2">
      <c r="B241" s="244" t="s">
        <v>581</v>
      </c>
      <c r="C241" s="192">
        <v>0</v>
      </c>
      <c r="D241" s="192">
        <v>0</v>
      </c>
      <c r="E241" s="192">
        <v>0</v>
      </c>
      <c r="F241" s="192">
        <v>0</v>
      </c>
      <c r="G241" s="243"/>
      <c r="I241" s="39"/>
      <c r="J241" s="39"/>
      <c r="K241" s="39"/>
      <c r="L241" s="39"/>
      <c r="M241" s="39"/>
    </row>
    <row r="242" spans="2:13" ht="22.5" hidden="1" x14ac:dyDescent="0.2">
      <c r="B242" s="244" t="s">
        <v>582</v>
      </c>
      <c r="C242" s="192">
        <v>0</v>
      </c>
      <c r="D242" s="192">
        <v>0</v>
      </c>
      <c r="E242" s="192">
        <v>0</v>
      </c>
      <c r="F242" s="192">
        <v>0</v>
      </c>
      <c r="G242" s="243"/>
      <c r="I242" s="39"/>
      <c r="J242" s="39"/>
      <c r="K242" s="39"/>
      <c r="L242" s="39"/>
      <c r="M242" s="39"/>
    </row>
    <row r="243" spans="2:13" ht="12" x14ac:dyDescent="0.2">
      <c r="B243" s="41"/>
      <c r="C243" s="26"/>
      <c r="D243" s="26"/>
      <c r="E243" s="26"/>
      <c r="F243" s="26"/>
      <c r="I243" s="39"/>
      <c r="J243" s="39"/>
      <c r="K243" s="39"/>
      <c r="L243" s="39"/>
      <c r="M243" s="39"/>
    </row>
  </sheetData>
  <mergeCells count="1">
    <mergeCell ref="B2:G2"/>
  </mergeCells>
  <phoneticPr fontId="36" type="noConversion"/>
  <hyperlinks>
    <hyperlink ref="B2" location="Cuprins!B12" display="Anexa 7. Poziţia investiţională internaţională a Republicii Moldova, pentru perioada 31.03.2020 - 31.03.2022, sinteza generală (MBP6)" xr:uid="{80B33CD4-FA3D-43FE-829B-8C2183CCBF9F}"/>
    <hyperlink ref="B2:F2" location="Cuprins!B23" display="Anexa 19. Poziția investițiilor directe, conform principiului direcțional, pentru perioada 31.03.2024 - 31.12.2025" xr:uid="{2115DC10-1265-473D-A9F4-586099BEE399}"/>
    <hyperlink ref="B2:G2" location="Cuprins!B20" display="Anexa 16. Poziția investițiilor directe, conform principiului direcțional, pentru perioada 31.03.2025 - 31.12.2026" xr:uid="{FA1CED7B-2EE3-4454-9D3B-D203A0515B2E}"/>
  </hyperlinks>
  <pageMargins left="0.31496062992125984" right="0.31496062992125984" top="0.74803149606299213" bottom="0.74803149606299213" header="0.31496062992125984" footer="0.31496062992125984"/>
  <pageSetup paperSize="9" fitToWidth="100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B1:M162"/>
  <sheetViews>
    <sheetView showGridLines="0" showRowColHeaders="0" showZeros="0" zoomScaleNormal="100" workbookViewId="0">
      <pane ySplit="4" topLeftCell="A5" activePane="bottomLeft" state="frozen"/>
      <selection activeCell="A2" sqref="A2"/>
      <selection pane="bottomLeft" activeCell="A2" sqref="A2"/>
    </sheetView>
  </sheetViews>
  <sheetFormatPr defaultColWidth="9.140625" defaultRowHeight="12" x14ac:dyDescent="0.2"/>
  <cols>
    <col min="1" max="1" customWidth="true" style="32" width="1.28515625" collapsed="false"/>
    <col min="2" max="2" customWidth="true" style="31" width="43.7109375" collapsed="false"/>
    <col min="3" max="7" customWidth="true" style="32" width="10.140625" collapsed="false"/>
    <col min="8" max="16384" style="32" width="9.140625" collapsed="false"/>
  </cols>
  <sheetData>
    <row r="1" spans="2:13" ht="5.0999999999999996" customHeight="1" x14ac:dyDescent="0.2"/>
    <row r="2" spans="2:13" ht="30" customHeight="1" x14ac:dyDescent="0.25">
      <c r="B2" s="355" t="s">
        <v>707</v>
      </c>
      <c r="C2" s="355"/>
      <c r="D2" s="355"/>
      <c r="E2" s="355"/>
      <c r="F2" s="355"/>
      <c r="G2" s="355"/>
    </row>
    <row r="3" spans="2:13" x14ac:dyDescent="0.2">
      <c r="G3" s="236" t="s">
        <v>467</v>
      </c>
    </row>
    <row r="4" spans="2:13" ht="22.5" x14ac:dyDescent="0.2">
      <c r="B4" s="193"/>
      <c r="C4" s="155" t="s">
        <v>694</v>
      </c>
      <c r="D4" s="155" t="s">
        <v>693</v>
      </c>
      <c r="E4" s="155" t="s">
        <v>692</v>
      </c>
      <c r="F4" s="155" t="s">
        <v>660</v>
      </c>
      <c r="G4" s="155" t="s">
        <v>689</v>
      </c>
    </row>
    <row r="5" spans="2:13" s="31" customFormat="1" x14ac:dyDescent="0.2">
      <c r="B5" s="194" t="s">
        <v>436</v>
      </c>
      <c r="C5" s="284">
        <v>3992.5592629198559</v>
      </c>
      <c r="D5" s="284">
        <v>4058.0906983193463</v>
      </c>
      <c r="E5" s="284">
        <v>4124.4494530491493</v>
      </c>
      <c r="F5" s="284">
        <v>4156.0934882391348</v>
      </c>
      <c r="G5" s="284">
        <v>4339.2381784259651</v>
      </c>
      <c r="H5" s="229"/>
      <c r="I5" s="229"/>
      <c r="J5" s="229"/>
      <c r="K5" s="229"/>
      <c r="L5" s="229"/>
      <c r="M5" s="229"/>
    </row>
    <row r="6" spans="2:13" s="33" customFormat="1" x14ac:dyDescent="0.2">
      <c r="B6" s="195" t="s">
        <v>437</v>
      </c>
      <c r="C6" s="285">
        <v>2.1807943670695407</v>
      </c>
      <c r="D6" s="285">
        <v>2.2154609070103493</v>
      </c>
      <c r="E6" s="285">
        <v>2.9885009426237548</v>
      </c>
      <c r="F6" s="285">
        <v>3.144394278010294</v>
      </c>
      <c r="G6" s="285">
        <v>3.5170988934200254</v>
      </c>
      <c r="I6" s="229"/>
      <c r="J6" s="229"/>
      <c r="K6" s="229"/>
      <c r="L6" s="229"/>
      <c r="M6" s="229"/>
    </row>
    <row r="7" spans="2:13" s="31" customFormat="1" hidden="1" x14ac:dyDescent="0.2">
      <c r="B7" s="196" t="s">
        <v>231</v>
      </c>
      <c r="C7" s="285">
        <v>0</v>
      </c>
      <c r="D7" s="285">
        <v>0</v>
      </c>
      <c r="E7" s="285">
        <v>0</v>
      </c>
      <c r="F7" s="285">
        <v>0</v>
      </c>
      <c r="G7" s="285">
        <v>0</v>
      </c>
      <c r="I7" s="229"/>
      <c r="J7" s="229"/>
      <c r="K7" s="229"/>
      <c r="L7" s="229"/>
      <c r="M7" s="229"/>
    </row>
    <row r="8" spans="2:13" s="31" customFormat="1" ht="12" customHeight="1" x14ac:dyDescent="0.2">
      <c r="B8" s="196" t="s">
        <v>438</v>
      </c>
      <c r="C8" s="275">
        <v>0.36198255691372561</v>
      </c>
      <c r="D8" s="275">
        <v>0.35006902703305387</v>
      </c>
      <c r="E8" s="275">
        <v>0.93007389350971215</v>
      </c>
      <c r="F8" s="275">
        <v>0.90082592347049817</v>
      </c>
      <c r="G8" s="275">
        <v>1.0256394377669784</v>
      </c>
    </row>
    <row r="9" spans="2:13" s="31" customFormat="1" hidden="1" x14ac:dyDescent="0.2">
      <c r="B9" s="196" t="s">
        <v>440</v>
      </c>
      <c r="C9" s="275">
        <v>0</v>
      </c>
      <c r="D9" s="275">
        <v>0</v>
      </c>
      <c r="E9" s="275">
        <v>0</v>
      </c>
      <c r="F9" s="275">
        <v>0</v>
      </c>
      <c r="G9" s="275">
        <v>0</v>
      </c>
    </row>
    <row r="10" spans="2:13" s="31" customFormat="1" hidden="1" x14ac:dyDescent="0.2">
      <c r="B10" s="196" t="s">
        <v>446</v>
      </c>
      <c r="C10" s="275">
        <v>0</v>
      </c>
      <c r="D10" s="275">
        <v>0</v>
      </c>
      <c r="E10" s="275">
        <v>0</v>
      </c>
      <c r="F10" s="275">
        <v>0</v>
      </c>
      <c r="G10" s="275">
        <v>0</v>
      </c>
    </row>
    <row r="11" spans="2:13" s="31" customFormat="1" x14ac:dyDescent="0.2">
      <c r="B11" s="196" t="s">
        <v>444</v>
      </c>
      <c r="C11" s="275">
        <v>1.8188118101558151</v>
      </c>
      <c r="D11" s="275">
        <v>1.8653918799772953</v>
      </c>
      <c r="E11" s="275">
        <v>2.0584270491140426</v>
      </c>
      <c r="F11" s="275">
        <v>2.2435683545397955</v>
      </c>
      <c r="G11" s="275">
        <v>2.4914594556530467</v>
      </c>
    </row>
    <row r="12" spans="2:13" s="31" customFormat="1" x14ac:dyDescent="0.2">
      <c r="B12" s="197" t="s">
        <v>439</v>
      </c>
      <c r="C12" s="285">
        <v>3990.3784685527862</v>
      </c>
      <c r="D12" s="285">
        <v>4055.875237412336</v>
      </c>
      <c r="E12" s="285">
        <v>4121.4609521065258</v>
      </c>
      <c r="F12" s="285">
        <v>4152.9490939611242</v>
      </c>
      <c r="G12" s="285">
        <v>4335.7210795325454</v>
      </c>
    </row>
    <row r="13" spans="2:13" s="31" customFormat="1" ht="12" customHeight="1" x14ac:dyDescent="0.2">
      <c r="B13" s="196" t="s">
        <v>443</v>
      </c>
      <c r="C13" s="275">
        <v>350.02639061038019</v>
      </c>
      <c r="D13" s="275">
        <v>333.54050432022581</v>
      </c>
      <c r="E13" s="275">
        <v>332.35536804911777</v>
      </c>
      <c r="F13" s="275">
        <v>331.2027532872425</v>
      </c>
      <c r="G13" s="275">
        <v>335.91641746361046</v>
      </c>
    </row>
    <row r="14" spans="2:13" s="31" customFormat="1" hidden="1" x14ac:dyDescent="0.2">
      <c r="B14" s="196" t="s">
        <v>231</v>
      </c>
      <c r="C14" s="275">
        <v>0</v>
      </c>
      <c r="D14" s="275">
        <v>0</v>
      </c>
      <c r="E14" s="275">
        <v>0</v>
      </c>
      <c r="F14" s="275">
        <v>0</v>
      </c>
      <c r="G14" s="275">
        <v>0</v>
      </c>
    </row>
    <row r="15" spans="2:13" s="31" customFormat="1" ht="12" hidden="1" customHeight="1" x14ac:dyDescent="0.2">
      <c r="B15" s="196" t="s">
        <v>438</v>
      </c>
      <c r="C15" s="275">
        <v>0</v>
      </c>
      <c r="D15" s="275">
        <v>0</v>
      </c>
      <c r="E15" s="275">
        <v>0</v>
      </c>
      <c r="F15" s="275">
        <v>0</v>
      </c>
      <c r="G15" s="275">
        <v>0</v>
      </c>
    </row>
    <row r="16" spans="2:13" ht="12" customHeight="1" x14ac:dyDescent="0.2">
      <c r="B16" s="196" t="s">
        <v>440</v>
      </c>
      <c r="C16" s="275">
        <v>3640.3520779424057</v>
      </c>
      <c r="D16" s="275">
        <v>3722.3347330921101</v>
      </c>
      <c r="E16" s="275">
        <v>3789.1055840574077</v>
      </c>
      <c r="F16" s="275">
        <v>3821.7463406738821</v>
      </c>
      <c r="G16" s="275">
        <v>3999.8046620689347</v>
      </c>
    </row>
    <row r="17" spans="2:7" s="31" customFormat="1" x14ac:dyDescent="0.2">
      <c r="B17" s="196" t="s">
        <v>441</v>
      </c>
      <c r="C17" s="275">
        <v>51.049601848567931</v>
      </c>
      <c r="D17" s="275">
        <v>47.91759328909373</v>
      </c>
      <c r="E17" s="275">
        <v>48.030222081353536</v>
      </c>
      <c r="F17" s="275">
        <v>44.893463058948271</v>
      </c>
      <c r="G17" s="275">
        <v>44.681145259404651</v>
      </c>
    </row>
    <row r="18" spans="2:7" s="31" customFormat="1" hidden="1" x14ac:dyDescent="0.2">
      <c r="B18" s="196" t="s">
        <v>446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</row>
    <row r="19" spans="2:7" s="31" customFormat="1" hidden="1" x14ac:dyDescent="0.2">
      <c r="B19" s="196" t="s">
        <v>444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</row>
    <row r="20" spans="2:7" s="31" customFormat="1" x14ac:dyDescent="0.2">
      <c r="B20" s="194" t="s">
        <v>442</v>
      </c>
      <c r="C20" s="284">
        <v>40.564144045041054</v>
      </c>
      <c r="D20" s="284">
        <v>35.197634149766969</v>
      </c>
      <c r="E20" s="284">
        <v>33.069340302689326</v>
      </c>
      <c r="F20" s="284">
        <v>29.523198771653927</v>
      </c>
      <c r="G20" s="284">
        <v>27.90835671237706</v>
      </c>
    </row>
    <row r="21" spans="2:7" s="31" customFormat="1" hidden="1" x14ac:dyDescent="0.2">
      <c r="B21" s="195" t="s">
        <v>437</v>
      </c>
      <c r="C21" s="284">
        <v>0</v>
      </c>
      <c r="D21" s="284">
        <v>0</v>
      </c>
      <c r="E21" s="284">
        <v>0</v>
      </c>
      <c r="F21" s="284">
        <v>0</v>
      </c>
      <c r="G21" s="284">
        <v>0</v>
      </c>
    </row>
    <row r="22" spans="2:7" s="31" customFormat="1" hidden="1" x14ac:dyDescent="0.2">
      <c r="B22" s="196" t="s">
        <v>231</v>
      </c>
      <c r="C22" s="284">
        <v>0</v>
      </c>
      <c r="D22" s="284">
        <v>0</v>
      </c>
      <c r="E22" s="284">
        <v>0</v>
      </c>
      <c r="F22" s="284">
        <v>0</v>
      </c>
      <c r="G22" s="284">
        <v>0</v>
      </c>
    </row>
    <row r="23" spans="2:7" s="31" customFormat="1" hidden="1" x14ac:dyDescent="0.2">
      <c r="B23" s="196" t="s">
        <v>438</v>
      </c>
      <c r="C23" s="284">
        <v>0</v>
      </c>
      <c r="D23" s="284">
        <v>0</v>
      </c>
      <c r="E23" s="284">
        <v>0</v>
      </c>
      <c r="F23" s="284">
        <v>0</v>
      </c>
      <c r="G23" s="284">
        <v>0</v>
      </c>
    </row>
    <row r="24" spans="2:7" s="31" customFormat="1" hidden="1" x14ac:dyDescent="0.2">
      <c r="B24" s="196" t="s">
        <v>440</v>
      </c>
      <c r="C24" s="284">
        <v>0</v>
      </c>
      <c r="D24" s="284">
        <v>0</v>
      </c>
      <c r="E24" s="284">
        <v>0</v>
      </c>
      <c r="F24" s="284">
        <v>0</v>
      </c>
      <c r="G24" s="284">
        <v>0</v>
      </c>
    </row>
    <row r="25" spans="2:7" s="31" customFormat="1" hidden="1" x14ac:dyDescent="0.2">
      <c r="B25" s="196" t="s">
        <v>446</v>
      </c>
      <c r="C25" s="284">
        <v>0</v>
      </c>
      <c r="D25" s="284">
        <v>0</v>
      </c>
      <c r="E25" s="284">
        <v>0</v>
      </c>
      <c r="F25" s="284">
        <v>0</v>
      </c>
      <c r="G25" s="284">
        <v>0</v>
      </c>
    </row>
    <row r="26" spans="2:7" s="31" customFormat="1" hidden="1" x14ac:dyDescent="0.2">
      <c r="B26" s="196" t="s">
        <v>444</v>
      </c>
      <c r="C26" s="284">
        <v>0</v>
      </c>
      <c r="D26" s="284">
        <v>0</v>
      </c>
      <c r="E26" s="284">
        <v>0</v>
      </c>
      <c r="F26" s="284">
        <v>0</v>
      </c>
      <c r="G26" s="284">
        <v>0</v>
      </c>
    </row>
    <row r="27" spans="2:7" s="31" customFormat="1" x14ac:dyDescent="0.2">
      <c r="B27" s="198" t="s">
        <v>439</v>
      </c>
      <c r="C27" s="8">
        <v>40.564144045041054</v>
      </c>
      <c r="D27" s="8">
        <v>35.197634149766969</v>
      </c>
      <c r="E27" s="8">
        <v>33.069340302689326</v>
      </c>
      <c r="F27" s="8">
        <v>29.523198771653927</v>
      </c>
      <c r="G27" s="8">
        <v>27.90835671237706</v>
      </c>
    </row>
    <row r="28" spans="2:7" s="31" customFormat="1" hidden="1" x14ac:dyDescent="0.2">
      <c r="B28" s="196" t="s">
        <v>443</v>
      </c>
      <c r="C28" s="284">
        <v>0</v>
      </c>
      <c r="D28" s="284">
        <v>0</v>
      </c>
      <c r="E28" s="284">
        <v>0</v>
      </c>
      <c r="F28" s="284">
        <v>0</v>
      </c>
      <c r="G28" s="284">
        <v>0</v>
      </c>
    </row>
    <row r="29" spans="2:7" s="31" customFormat="1" ht="12" hidden="1" customHeight="1" x14ac:dyDescent="0.2">
      <c r="B29" s="196" t="s">
        <v>231</v>
      </c>
      <c r="C29" s="284">
        <v>0</v>
      </c>
      <c r="D29" s="284">
        <v>0</v>
      </c>
      <c r="E29" s="284">
        <v>0</v>
      </c>
      <c r="F29" s="284">
        <v>0</v>
      </c>
      <c r="G29" s="284">
        <v>0</v>
      </c>
    </row>
    <row r="30" spans="2:7" s="31" customFormat="1" ht="12" hidden="1" customHeight="1" x14ac:dyDescent="0.2">
      <c r="B30" s="196" t="s">
        <v>438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</row>
    <row r="31" spans="2:7" s="31" customFormat="1" x14ac:dyDescent="0.2">
      <c r="B31" s="196" t="s">
        <v>440</v>
      </c>
      <c r="C31" s="5">
        <v>40.564144045041054</v>
      </c>
      <c r="D31" s="5">
        <v>35.197634149766969</v>
      </c>
      <c r="E31" s="5">
        <v>33.069340302689326</v>
      </c>
      <c r="F31" s="5">
        <v>29.523198771653927</v>
      </c>
      <c r="G31" s="5">
        <v>27.90835671237706</v>
      </c>
    </row>
    <row r="32" spans="2:7" s="31" customFormat="1" hidden="1" x14ac:dyDescent="0.2">
      <c r="B32" s="196" t="s">
        <v>446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</row>
    <row r="33" spans="2:7" s="31" customFormat="1" ht="12" hidden="1" customHeight="1" x14ac:dyDescent="0.2">
      <c r="B33" s="196" t="s">
        <v>444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</row>
    <row r="34" spans="2:7" s="31" customFormat="1" ht="12" customHeight="1" x14ac:dyDescent="0.2">
      <c r="B34" s="194" t="s">
        <v>652</v>
      </c>
      <c r="C34" s="284">
        <v>426.2381180110101</v>
      </c>
      <c r="D34" s="284">
        <v>409.04672400192862</v>
      </c>
      <c r="E34" s="284">
        <v>413.66519804056219</v>
      </c>
      <c r="F34" s="284">
        <v>425.9809269146732</v>
      </c>
      <c r="G34" s="284">
        <v>443.90974195510921</v>
      </c>
    </row>
    <row r="35" spans="2:7" s="31" customFormat="1" x14ac:dyDescent="0.2">
      <c r="B35" s="195" t="s">
        <v>437</v>
      </c>
      <c r="C35" s="8">
        <v>182.72137905867342</v>
      </c>
      <c r="D35" s="8">
        <v>178.34500013332041</v>
      </c>
      <c r="E35" s="8">
        <v>195.51992947360921</v>
      </c>
      <c r="F35" s="8">
        <v>204.73829406497404</v>
      </c>
      <c r="G35" s="8">
        <v>210.77695590780988</v>
      </c>
    </row>
    <row r="36" spans="2:7" s="31" customFormat="1" x14ac:dyDescent="0.2">
      <c r="B36" s="196" t="s">
        <v>231</v>
      </c>
      <c r="C36" s="5">
        <v>182.72137905867342</v>
      </c>
      <c r="D36" s="5">
        <v>178.34500013332041</v>
      </c>
      <c r="E36" s="5">
        <v>195.51992947360921</v>
      </c>
      <c r="F36" s="5">
        <v>204.73829406497404</v>
      </c>
      <c r="G36" s="5">
        <v>210.77695590780988</v>
      </c>
    </row>
    <row r="37" spans="2:7" s="31" customFormat="1" hidden="1" x14ac:dyDescent="0.2">
      <c r="B37" s="196" t="s">
        <v>438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</row>
    <row r="38" spans="2:7" s="34" customFormat="1" hidden="1" x14ac:dyDescent="0.2">
      <c r="B38" s="196" t="s">
        <v>440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</row>
    <row r="39" spans="2:7" s="34" customFormat="1" hidden="1" x14ac:dyDescent="0.2">
      <c r="B39" s="196" t="s">
        <v>446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</row>
    <row r="40" spans="2:7" s="31" customFormat="1" hidden="1" x14ac:dyDescent="0.2">
      <c r="B40" s="196" t="s">
        <v>444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</row>
    <row r="41" spans="2:7" s="31" customFormat="1" x14ac:dyDescent="0.2">
      <c r="B41" s="198" t="s">
        <v>439</v>
      </c>
      <c r="C41" s="8">
        <v>243.51673895233671</v>
      </c>
      <c r="D41" s="8">
        <v>230.70172386860821</v>
      </c>
      <c r="E41" s="8">
        <v>218.14526856695298</v>
      </c>
      <c r="F41" s="8">
        <v>221.24263284969913</v>
      </c>
      <c r="G41" s="8">
        <v>233.13278604729936</v>
      </c>
    </row>
    <row r="42" spans="2:7" s="31" customFormat="1" hidden="1" x14ac:dyDescent="0.2">
      <c r="B42" s="196" t="s">
        <v>231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</row>
    <row r="43" spans="2:7" s="31" customFormat="1" hidden="1" x14ac:dyDescent="0.2">
      <c r="B43" s="196" t="s">
        <v>438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</row>
    <row r="44" spans="2:7" s="31" customFormat="1" x14ac:dyDescent="0.2">
      <c r="B44" s="196" t="s">
        <v>440</v>
      </c>
      <c r="C44" s="5">
        <v>243.51673895233671</v>
      </c>
      <c r="D44" s="5">
        <v>230.70172386860821</v>
      </c>
      <c r="E44" s="5">
        <v>218.14526856695298</v>
      </c>
      <c r="F44" s="5">
        <v>221.24263284969913</v>
      </c>
      <c r="G44" s="5">
        <v>233.13278604729936</v>
      </c>
    </row>
    <row r="45" spans="2:7" s="31" customFormat="1" hidden="1" x14ac:dyDescent="0.2">
      <c r="B45" s="196" t="s">
        <v>446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</row>
    <row r="46" spans="2:7" s="31" customFormat="1" ht="12" hidden="1" customHeight="1" x14ac:dyDescent="0.2">
      <c r="B46" s="196" t="s">
        <v>444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</row>
    <row r="47" spans="2:7" s="31" customFormat="1" ht="12" customHeight="1" x14ac:dyDescent="0.2">
      <c r="B47" s="194" t="s">
        <v>445</v>
      </c>
      <c r="C47" s="284">
        <v>3750.7645634387814</v>
      </c>
      <c r="D47" s="284">
        <v>3667.8645364233621</v>
      </c>
      <c r="E47" s="284">
        <v>3765.3706699235745</v>
      </c>
      <c r="F47" s="284">
        <v>3846.4911287390432</v>
      </c>
      <c r="G47" s="284">
        <v>4021.7684540507344</v>
      </c>
    </row>
    <row r="48" spans="2:7" s="31" customFormat="1" x14ac:dyDescent="0.2">
      <c r="B48" s="195" t="s">
        <v>437</v>
      </c>
      <c r="C48" s="8">
        <v>2013.4308751827662</v>
      </c>
      <c r="D48" s="8">
        <v>1952.8981811788401</v>
      </c>
      <c r="E48" s="8">
        <v>2033.3948224849785</v>
      </c>
      <c r="F48" s="8">
        <v>1990.1572567129092</v>
      </c>
      <c r="G48" s="8">
        <v>2096.9799466583281</v>
      </c>
    </row>
    <row r="49" spans="2:7" s="31" customFormat="1" x14ac:dyDescent="0.2">
      <c r="B49" s="196" t="s">
        <v>231</v>
      </c>
      <c r="C49" s="5">
        <v>0.74957224254693733</v>
      </c>
      <c r="D49" s="5">
        <v>0.60867296643076507</v>
      </c>
      <c r="E49" s="5">
        <v>0.90205746533685538</v>
      </c>
      <c r="F49" s="5">
        <v>1.0396874747212763</v>
      </c>
      <c r="G49" s="5">
        <v>1.1090748817762393</v>
      </c>
    </row>
    <row r="50" spans="2:7" s="31" customFormat="1" ht="12" hidden="1" customHeight="1" x14ac:dyDescent="0.2">
      <c r="B50" s="196" t="s">
        <v>438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</row>
    <row r="51" spans="2:7" s="31" customFormat="1" x14ac:dyDescent="0.2">
      <c r="B51" s="196" t="s">
        <v>440</v>
      </c>
      <c r="C51" s="5">
        <v>61.339238648021322</v>
      </c>
      <c r="D51" s="5">
        <v>59.401841369276802</v>
      </c>
      <c r="E51" s="5">
        <v>75.02424852258703</v>
      </c>
      <c r="F51" s="5">
        <v>73.459194871003874</v>
      </c>
      <c r="G51" s="5">
        <v>76.814755554473791</v>
      </c>
    </row>
    <row r="52" spans="2:7" s="31" customFormat="1" ht="12" customHeight="1" x14ac:dyDescent="0.2">
      <c r="B52" s="196" t="s">
        <v>446</v>
      </c>
      <c r="C52" s="5">
        <v>1907.9598470866915</v>
      </c>
      <c r="D52" s="5">
        <v>1853.8336246565673</v>
      </c>
      <c r="E52" s="5">
        <v>1919.2928229230872</v>
      </c>
      <c r="F52" s="5">
        <v>1878.4865574873734</v>
      </c>
      <c r="G52" s="5">
        <v>1981.8585239582364</v>
      </c>
    </row>
    <row r="53" spans="2:7" s="31" customFormat="1" x14ac:dyDescent="0.2">
      <c r="B53" s="196" t="s">
        <v>444</v>
      </c>
      <c r="C53" s="5">
        <v>43.3822172055065</v>
      </c>
      <c r="D53" s="5">
        <v>39.054042186565574</v>
      </c>
      <c r="E53" s="5">
        <v>38.17569357396745</v>
      </c>
      <c r="F53" s="5">
        <v>37.171816879810933</v>
      </c>
      <c r="G53" s="5">
        <v>37.19759226384204</v>
      </c>
    </row>
    <row r="54" spans="2:7" s="31" customFormat="1" x14ac:dyDescent="0.2">
      <c r="B54" s="198" t="s">
        <v>439</v>
      </c>
      <c r="C54" s="8">
        <v>1737.333688256015</v>
      </c>
      <c r="D54" s="8">
        <v>1714.9663552445218</v>
      </c>
      <c r="E54" s="8">
        <v>1731.9758474385958</v>
      </c>
      <c r="F54" s="8">
        <v>1856.3338720261343</v>
      </c>
      <c r="G54" s="8">
        <v>1924.7885073924067</v>
      </c>
    </row>
    <row r="55" spans="2:7" s="31" customFormat="1" hidden="1" x14ac:dyDescent="0.2">
      <c r="B55" s="196" t="s">
        <v>231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</row>
    <row r="56" spans="2:7" s="31" customFormat="1" hidden="1" x14ac:dyDescent="0.2">
      <c r="B56" s="196" t="s">
        <v>438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</row>
    <row r="57" spans="2:7" s="31" customFormat="1" ht="12" customHeight="1" x14ac:dyDescent="0.2">
      <c r="B57" s="196" t="s">
        <v>440</v>
      </c>
      <c r="C57" s="5">
        <v>1657.0001266695256</v>
      </c>
      <c r="D57" s="5">
        <v>1634.4922026869679</v>
      </c>
      <c r="E57" s="5">
        <v>1649.4956945620452</v>
      </c>
      <c r="F57" s="5">
        <v>1772.4483734108071</v>
      </c>
      <c r="G57" s="5">
        <v>1836.8396142742272</v>
      </c>
    </row>
    <row r="58" spans="2:7" s="31" customFormat="1" ht="12" customHeight="1" x14ac:dyDescent="0.2">
      <c r="B58" s="196" t="s">
        <v>532</v>
      </c>
      <c r="C58" s="5">
        <v>6.3287425925540326</v>
      </c>
      <c r="D58" s="5">
        <v>6.4829780555800403</v>
      </c>
      <c r="E58" s="5">
        <v>6.7957231340945361</v>
      </c>
      <c r="F58" s="5">
        <v>109.65591536444506</v>
      </c>
      <c r="G58" s="5">
        <v>162.40110839554035</v>
      </c>
    </row>
    <row r="59" spans="2:7" s="31" customFormat="1" x14ac:dyDescent="0.2">
      <c r="B59" s="196" t="s">
        <v>446</v>
      </c>
      <c r="C59" s="5">
        <v>80.333561586489523</v>
      </c>
      <c r="D59" s="5">
        <v>80.47415255755395</v>
      </c>
      <c r="E59" s="5">
        <v>82.480152876550804</v>
      </c>
      <c r="F59" s="5">
        <v>83.88549861532691</v>
      </c>
      <c r="G59" s="5">
        <v>87.948893118179384</v>
      </c>
    </row>
    <row r="60" spans="2:7" s="31" customFormat="1" hidden="1" x14ac:dyDescent="0.2">
      <c r="B60" s="196" t="s">
        <v>444</v>
      </c>
      <c r="C60" s="5">
        <v>0</v>
      </c>
      <c r="D60" s="5">
        <v>0</v>
      </c>
      <c r="E60" s="5"/>
      <c r="F60" s="5">
        <v>0</v>
      </c>
      <c r="G60" s="5">
        <v>0</v>
      </c>
    </row>
    <row r="61" spans="2:7" s="31" customFormat="1" x14ac:dyDescent="0.2">
      <c r="B61" s="199" t="s">
        <v>447</v>
      </c>
      <c r="C61" s="284">
        <v>312.70561564933479</v>
      </c>
      <c r="D61" s="284">
        <v>347.51832803802711</v>
      </c>
      <c r="E61" s="284">
        <v>381.20785608718063</v>
      </c>
      <c r="F61" s="284">
        <v>412.84087716757853</v>
      </c>
      <c r="G61" s="284">
        <v>422.00904644575803</v>
      </c>
    </row>
    <row r="62" spans="2:7" s="31" customFormat="1" x14ac:dyDescent="0.2">
      <c r="B62" s="195" t="s">
        <v>437</v>
      </c>
      <c r="C62" s="8">
        <v>19.678144329577805</v>
      </c>
      <c r="D62" s="8">
        <v>18.281240453631465</v>
      </c>
      <c r="E62" s="8">
        <v>17.6804526570617</v>
      </c>
      <c r="F62" s="8">
        <v>18.075124002916294</v>
      </c>
      <c r="G62" s="8">
        <v>19.818771570624889</v>
      </c>
    </row>
    <row r="63" spans="2:7" s="31" customFormat="1" x14ac:dyDescent="0.2">
      <c r="B63" s="196" t="s">
        <v>231</v>
      </c>
      <c r="C63" s="5">
        <v>0.74957224254693733</v>
      </c>
      <c r="D63" s="5">
        <v>0.60867296643076507</v>
      </c>
      <c r="E63" s="5">
        <v>0.90205746533685538</v>
      </c>
      <c r="F63" s="5">
        <v>1.0396874747212763</v>
      </c>
      <c r="G63" s="5">
        <v>1.1090748817762393</v>
      </c>
    </row>
    <row r="64" spans="2:7" s="31" customFormat="1" ht="12" hidden="1" customHeight="1" x14ac:dyDescent="0.2">
      <c r="B64" s="196" t="s">
        <v>438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</row>
    <row r="65" spans="2:7" s="31" customFormat="1" ht="12" customHeight="1" x14ac:dyDescent="0.2">
      <c r="B65" s="196" t="s">
        <v>440</v>
      </c>
      <c r="C65" s="5">
        <v>3.7549314838811374</v>
      </c>
      <c r="D65" s="5">
        <v>3.5936176816744885</v>
      </c>
      <c r="E65" s="5">
        <v>3.0477331251713213</v>
      </c>
      <c r="F65" s="5">
        <v>3.0540848729927585</v>
      </c>
      <c r="G65" s="5">
        <v>4.1211089144383788</v>
      </c>
    </row>
    <row r="66" spans="2:7" s="31" customFormat="1" x14ac:dyDescent="0.2">
      <c r="B66" s="196" t="s">
        <v>446</v>
      </c>
      <c r="C66" s="6">
        <v>15.17364060314973</v>
      </c>
      <c r="D66" s="6">
        <v>14.078949805526214</v>
      </c>
      <c r="E66" s="6">
        <v>13.730662066553522</v>
      </c>
      <c r="F66" s="6">
        <v>13.981351655202259</v>
      </c>
      <c r="G66" s="6">
        <v>14.588587774410271</v>
      </c>
    </row>
    <row r="67" spans="2:7" s="31" customFormat="1" hidden="1" x14ac:dyDescent="0.2">
      <c r="B67" s="196" t="s">
        <v>444</v>
      </c>
      <c r="C67" s="5">
        <v>0</v>
      </c>
      <c r="D67" s="5">
        <v>0</v>
      </c>
      <c r="E67" s="5"/>
      <c r="F67" s="5">
        <v>0</v>
      </c>
      <c r="G67" s="5">
        <v>0</v>
      </c>
    </row>
    <row r="68" spans="2:7" s="31" customFormat="1" x14ac:dyDescent="0.2">
      <c r="B68" s="198" t="s">
        <v>439</v>
      </c>
      <c r="C68" s="8">
        <v>293.02747131975701</v>
      </c>
      <c r="D68" s="8">
        <v>329.23708758439562</v>
      </c>
      <c r="E68" s="8">
        <v>363.52740343011891</v>
      </c>
      <c r="F68" s="8">
        <v>394.76575316466221</v>
      </c>
      <c r="G68" s="8">
        <v>402.19027487513313</v>
      </c>
    </row>
    <row r="69" spans="2:7" s="31" customFormat="1" hidden="1" x14ac:dyDescent="0.2">
      <c r="B69" s="196" t="s">
        <v>231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</row>
    <row r="70" spans="2:7" s="33" customFormat="1" hidden="1" x14ac:dyDescent="0.2">
      <c r="B70" s="196" t="s">
        <v>438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</row>
    <row r="71" spans="2:7" s="33" customFormat="1" x14ac:dyDescent="0.2">
      <c r="B71" s="196" t="s">
        <v>440</v>
      </c>
      <c r="C71" s="5">
        <v>293.02747131975701</v>
      </c>
      <c r="D71" s="5">
        <v>329.23708758439562</v>
      </c>
      <c r="E71" s="5">
        <v>363.52740343011891</v>
      </c>
      <c r="F71" s="5">
        <v>394.76575316466221</v>
      </c>
      <c r="G71" s="5">
        <v>402.19027487513313</v>
      </c>
    </row>
    <row r="72" spans="2:7" s="33" customFormat="1" ht="12" hidden="1" customHeight="1" x14ac:dyDescent="0.2">
      <c r="B72" s="196" t="s">
        <v>446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</row>
    <row r="73" spans="2:7" s="31" customFormat="1" hidden="1" x14ac:dyDescent="0.2">
      <c r="B73" s="196" t="s">
        <v>444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</row>
    <row r="74" spans="2:7" s="31" customFormat="1" ht="12" customHeight="1" x14ac:dyDescent="0.2">
      <c r="B74" s="199" t="s">
        <v>448</v>
      </c>
      <c r="C74" s="284">
        <v>3364.6339270421431</v>
      </c>
      <c r="D74" s="284">
        <v>3250.7314457575826</v>
      </c>
      <c r="E74" s="284">
        <v>3312.6375284814476</v>
      </c>
      <c r="F74" s="284">
        <v>3363.4232442492098</v>
      </c>
      <c r="G74" s="284">
        <v>3525.8294368014958</v>
      </c>
    </row>
    <row r="75" spans="2:7" s="31" customFormat="1" x14ac:dyDescent="0.2">
      <c r="B75" s="195" t="s">
        <v>437</v>
      </c>
      <c r="C75" s="8">
        <v>1990.5758119374234</v>
      </c>
      <c r="D75" s="8">
        <v>1931.2514048913788</v>
      </c>
      <c r="E75" s="8">
        <v>2011.9437120921921</v>
      </c>
      <c r="F75" s="8">
        <v>1969.3174785916033</v>
      </c>
      <c r="G75" s="8">
        <v>2074.2662066385606</v>
      </c>
    </row>
    <row r="76" spans="2:7" ht="11.25" hidden="1" customHeight="1" x14ac:dyDescent="0.2">
      <c r="B76" s="196" t="s">
        <v>231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</row>
    <row r="77" spans="2:7" ht="11.25" hidden="1" x14ac:dyDescent="0.2">
      <c r="B77" s="196" t="s">
        <v>438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</row>
    <row r="78" spans="2:7" ht="11.25" x14ac:dyDescent="0.2">
      <c r="B78" s="196" t="s">
        <v>440</v>
      </c>
      <c r="C78" s="8">
        <v>54.40738824837517</v>
      </c>
      <c r="D78" s="8">
        <v>52.442687853771979</v>
      </c>
      <c r="E78" s="8">
        <v>68.205857661691027</v>
      </c>
      <c r="F78" s="8">
        <v>67.640455879621157</v>
      </c>
      <c r="G78" s="8">
        <v>69.798678190892744</v>
      </c>
    </row>
    <row r="79" spans="2:7" ht="11.25" x14ac:dyDescent="0.2">
      <c r="B79" s="196" t="s">
        <v>446</v>
      </c>
      <c r="C79" s="5">
        <v>1892.7862064835419</v>
      </c>
      <c r="D79" s="5">
        <v>1839.7546748510413</v>
      </c>
      <c r="E79" s="5">
        <v>1905.5621608565339</v>
      </c>
      <c r="F79" s="5">
        <v>1864.5052058321712</v>
      </c>
      <c r="G79" s="5">
        <v>1967.2699361838258</v>
      </c>
    </row>
    <row r="80" spans="2:7" ht="11.25" x14ac:dyDescent="0.2">
      <c r="B80" s="196" t="s">
        <v>444</v>
      </c>
      <c r="C80" s="5">
        <v>43.3822172055065</v>
      </c>
      <c r="D80" s="5">
        <v>39.054042186565574</v>
      </c>
      <c r="E80" s="5">
        <v>38.17569357396745</v>
      </c>
      <c r="F80" s="5">
        <v>37.171816879810933</v>
      </c>
      <c r="G80" s="5">
        <v>37.19759226384204</v>
      </c>
    </row>
    <row r="81" spans="2:8" ht="11.25" x14ac:dyDescent="0.2">
      <c r="B81" s="198" t="s">
        <v>439</v>
      </c>
      <c r="C81" s="8">
        <v>1374.0581151047202</v>
      </c>
      <c r="D81" s="8">
        <v>1319.480040866204</v>
      </c>
      <c r="E81" s="8">
        <v>1300.6938163892555</v>
      </c>
      <c r="F81" s="8">
        <v>1394.1057656576063</v>
      </c>
      <c r="G81" s="8">
        <v>1451.5632301629348</v>
      </c>
    </row>
    <row r="82" spans="2:8" ht="11.25" hidden="1" x14ac:dyDescent="0.2">
      <c r="B82" s="196" t="s">
        <v>231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</row>
    <row r="83" spans="2:8" ht="11.25" hidden="1" x14ac:dyDescent="0.2">
      <c r="B83" s="196" t="s">
        <v>438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</row>
    <row r="84" spans="2:8" ht="11.25" x14ac:dyDescent="0.2">
      <c r="B84" s="196" t="s">
        <v>440</v>
      </c>
      <c r="C84" s="5">
        <v>1293.7245535182306</v>
      </c>
      <c r="D84" s="5">
        <v>1239.0058883086504</v>
      </c>
      <c r="E84" s="5">
        <v>1218.2136635127049</v>
      </c>
      <c r="F84" s="5">
        <v>1310.2202670422794</v>
      </c>
      <c r="G84" s="5">
        <v>1363.6143370447555</v>
      </c>
    </row>
    <row r="85" spans="2:8" ht="11.25" x14ac:dyDescent="0.2">
      <c r="B85" s="196" t="s">
        <v>532</v>
      </c>
      <c r="C85" s="5">
        <v>6.3287425925540326</v>
      </c>
      <c r="D85" s="5">
        <v>6.4829780555800403</v>
      </c>
      <c r="E85" s="5">
        <v>6.7957231340945361</v>
      </c>
      <c r="F85" s="5">
        <v>109.65591536444506</v>
      </c>
      <c r="G85" s="5">
        <v>162.40110839554035</v>
      </c>
      <c r="H85" s="241"/>
    </row>
    <row r="86" spans="2:8" ht="11.25" x14ac:dyDescent="0.2">
      <c r="B86" s="196" t="s">
        <v>446</v>
      </c>
      <c r="C86" s="5">
        <v>80.333561586489523</v>
      </c>
      <c r="D86" s="5">
        <v>80.47415255755395</v>
      </c>
      <c r="E86" s="5">
        <v>82.480152876550804</v>
      </c>
      <c r="F86" s="5">
        <v>83.88549861532691</v>
      </c>
      <c r="G86" s="5">
        <v>87.948893118179384</v>
      </c>
    </row>
    <row r="87" spans="2:8" ht="11.25" hidden="1" x14ac:dyDescent="0.2">
      <c r="B87" s="196" t="s">
        <v>444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</row>
    <row r="88" spans="2:8" ht="11.25" x14ac:dyDescent="0.2">
      <c r="B88" s="199" t="s">
        <v>449</v>
      </c>
      <c r="C88" s="253">
        <v>73.425020747302895</v>
      </c>
      <c r="D88" s="253">
        <v>69.614762627752313</v>
      </c>
      <c r="E88" s="253">
        <v>71.525285354946064</v>
      </c>
      <c r="F88" s="253">
        <v>70.227007322255659</v>
      </c>
      <c r="G88" s="253">
        <v>73.929970803481226</v>
      </c>
    </row>
    <row r="89" spans="2:8" ht="11.25" x14ac:dyDescent="0.2">
      <c r="B89" s="195" t="s">
        <v>437</v>
      </c>
      <c r="C89" s="8">
        <v>3.1769189157650115</v>
      </c>
      <c r="D89" s="8">
        <v>3.3655358338303412</v>
      </c>
      <c r="E89" s="8">
        <v>3.7706577357246815</v>
      </c>
      <c r="F89" s="8">
        <v>2.7646541183899553</v>
      </c>
      <c r="G89" s="8">
        <v>2.8949684491426511</v>
      </c>
    </row>
    <row r="90" spans="2:8" ht="11.25" hidden="1" x14ac:dyDescent="0.2">
      <c r="B90" s="196" t="s">
        <v>231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</row>
    <row r="91" spans="2:8" ht="11.25" hidden="1" x14ac:dyDescent="0.2">
      <c r="B91" s="196" t="s">
        <v>438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</row>
    <row r="92" spans="2:8" ht="11.25" x14ac:dyDescent="0.2">
      <c r="B92" s="196" t="s">
        <v>440</v>
      </c>
      <c r="C92" s="5">
        <v>3.1769189157650115</v>
      </c>
      <c r="D92" s="5">
        <v>3.3655358338303412</v>
      </c>
      <c r="E92" s="5">
        <v>3.7706577357246815</v>
      </c>
      <c r="F92" s="5">
        <v>2.7646541183899553</v>
      </c>
      <c r="G92" s="5">
        <v>2.8949684491426511</v>
      </c>
    </row>
    <row r="93" spans="2:8" ht="11.25" hidden="1" x14ac:dyDescent="0.2">
      <c r="B93" s="196" t="s">
        <v>446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</row>
    <row r="94" spans="2:8" ht="11.25" hidden="1" x14ac:dyDescent="0.2">
      <c r="B94" s="196" t="s">
        <v>444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</row>
    <row r="95" spans="2:8" ht="11.25" x14ac:dyDescent="0.2">
      <c r="B95" s="198" t="s">
        <v>439</v>
      </c>
      <c r="C95" s="8">
        <v>70.24810183153788</v>
      </c>
      <c r="D95" s="8">
        <v>66.249226793921977</v>
      </c>
      <c r="E95" s="8">
        <v>67.754627619221381</v>
      </c>
      <c r="F95" s="8">
        <v>67.462353203865703</v>
      </c>
      <c r="G95" s="8">
        <v>71.035002354338573</v>
      </c>
    </row>
    <row r="96" spans="2:8" ht="11.25" hidden="1" x14ac:dyDescent="0.2">
      <c r="B96" s="196" t="s">
        <v>231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</row>
    <row r="97" spans="2:7" ht="11.25" hidden="1" x14ac:dyDescent="0.2">
      <c r="B97" s="196" t="s">
        <v>438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</row>
    <row r="98" spans="2:7" ht="11.25" x14ac:dyDescent="0.2">
      <c r="B98" s="196" t="s">
        <v>440</v>
      </c>
      <c r="C98" s="5">
        <v>70.24810183153788</v>
      </c>
      <c r="D98" s="5">
        <v>66.249226793921977</v>
      </c>
      <c r="E98" s="5">
        <v>67.754627619221381</v>
      </c>
      <c r="F98" s="5">
        <v>67.462353203865703</v>
      </c>
      <c r="G98" s="5">
        <v>71.035002354338573</v>
      </c>
    </row>
    <row r="99" spans="2:7" ht="11.25" hidden="1" x14ac:dyDescent="0.2">
      <c r="B99" s="196" t="s">
        <v>446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</row>
    <row r="100" spans="2:7" ht="11.25" hidden="1" x14ac:dyDescent="0.2">
      <c r="B100" s="196" t="s">
        <v>444</v>
      </c>
      <c r="C100" s="5">
        <v>0</v>
      </c>
      <c r="D100" s="5">
        <v>0</v>
      </c>
      <c r="E100" s="5">
        <v>0</v>
      </c>
      <c r="F100" s="5">
        <v>0</v>
      </c>
      <c r="G100" s="5">
        <v>0</v>
      </c>
    </row>
    <row r="101" spans="2:7" ht="11.25" x14ac:dyDescent="0.2">
      <c r="B101" s="194" t="s">
        <v>450</v>
      </c>
      <c r="C101" s="284">
        <v>1765.6300524504024</v>
      </c>
      <c r="D101" s="284">
        <v>1662.2896647045495</v>
      </c>
      <c r="E101" s="284">
        <v>1650.2687595415255</v>
      </c>
      <c r="F101" s="284">
        <v>1652.4817916006687</v>
      </c>
      <c r="G101" s="284">
        <v>1687.815518473373</v>
      </c>
    </row>
    <row r="102" spans="2:7" ht="24" customHeight="1" x14ac:dyDescent="0.2">
      <c r="B102" s="200" t="s">
        <v>451</v>
      </c>
      <c r="C102" s="5">
        <v>1765.6300524504024</v>
      </c>
      <c r="D102" s="5">
        <v>1662.2896647045495</v>
      </c>
      <c r="E102" s="5">
        <v>1650.2687595415255</v>
      </c>
      <c r="F102" s="5">
        <v>1652.4817916006687</v>
      </c>
      <c r="G102" s="5">
        <v>1687.815518473373</v>
      </c>
    </row>
    <row r="103" spans="2:7" ht="11.25" x14ac:dyDescent="0.2">
      <c r="B103" s="195" t="s">
        <v>437</v>
      </c>
      <c r="C103" s="8">
        <v>324.94844938854447</v>
      </c>
      <c r="D103" s="8">
        <v>321.90343589318144</v>
      </c>
      <c r="E103" s="8">
        <v>328.43407096349313</v>
      </c>
      <c r="F103" s="8">
        <v>333.71308274659157</v>
      </c>
      <c r="G103" s="8">
        <v>348.573395481555</v>
      </c>
    </row>
    <row r="104" spans="2:7" ht="11.25" hidden="1" x14ac:dyDescent="0.2">
      <c r="B104" s="196" t="s">
        <v>231</v>
      </c>
      <c r="C104" s="5"/>
      <c r="D104" s="5"/>
      <c r="E104" s="5"/>
      <c r="F104" s="5"/>
      <c r="G104" s="5" t="e">
        <v>#VALUE!</v>
      </c>
    </row>
    <row r="105" spans="2:7" ht="11.25" hidden="1" x14ac:dyDescent="0.2">
      <c r="B105" s="196" t="s">
        <v>438</v>
      </c>
      <c r="C105" s="5">
        <v>0</v>
      </c>
      <c r="D105" s="5">
        <v>0</v>
      </c>
      <c r="E105" s="5"/>
      <c r="F105" s="5">
        <v>0</v>
      </c>
      <c r="G105" s="5">
        <v>0</v>
      </c>
    </row>
    <row r="106" spans="2:7" ht="11.25" x14ac:dyDescent="0.2">
      <c r="B106" s="196" t="s">
        <v>440</v>
      </c>
      <c r="C106" s="5">
        <v>35.847140908920238</v>
      </c>
      <c r="D106" s="5">
        <v>31.715285600957255</v>
      </c>
      <c r="E106" s="5">
        <v>30.761188174249867</v>
      </c>
      <c r="F106" s="5">
        <v>30.859366422740479</v>
      </c>
      <c r="G106" s="5">
        <v>30.814630496754639</v>
      </c>
    </row>
    <row r="107" spans="2:7" ht="11.25" x14ac:dyDescent="0.2">
      <c r="B107" s="196" t="s">
        <v>446</v>
      </c>
      <c r="C107" s="5">
        <v>289.10130847962421</v>
      </c>
      <c r="D107" s="5">
        <v>290.18815029222418</v>
      </c>
      <c r="E107" s="5">
        <v>297.67288278924326</v>
      </c>
      <c r="F107" s="5">
        <v>302.85371632385113</v>
      </c>
      <c r="G107" s="5">
        <v>317.75876498480034</v>
      </c>
    </row>
    <row r="108" spans="2:7" ht="11.25" hidden="1" x14ac:dyDescent="0.2">
      <c r="B108" s="196" t="s">
        <v>444</v>
      </c>
      <c r="C108" s="5">
        <v>0</v>
      </c>
      <c r="D108" s="5">
        <v>0</v>
      </c>
      <c r="E108" s="5">
        <v>0</v>
      </c>
      <c r="F108" s="5">
        <v>0</v>
      </c>
      <c r="G108" s="5">
        <v>0</v>
      </c>
    </row>
    <row r="109" spans="2:7" ht="11.25" x14ac:dyDescent="0.2">
      <c r="B109" s="198" t="s">
        <v>439</v>
      </c>
      <c r="C109" s="8">
        <v>1440.6816030618581</v>
      </c>
      <c r="D109" s="8">
        <v>1340.3862288113683</v>
      </c>
      <c r="E109" s="8">
        <v>1321.8346885780325</v>
      </c>
      <c r="F109" s="8">
        <v>1318.768708854077</v>
      </c>
      <c r="G109" s="8">
        <v>1339.242122991818</v>
      </c>
    </row>
    <row r="110" spans="2:7" ht="11.25" hidden="1" x14ac:dyDescent="0.2">
      <c r="B110" s="196" t="s">
        <v>231</v>
      </c>
      <c r="C110" s="5"/>
      <c r="D110" s="5"/>
      <c r="E110" s="5"/>
      <c r="F110" s="5"/>
      <c r="G110" s="5" t="e">
        <v>#VALUE!</v>
      </c>
    </row>
    <row r="111" spans="2:7" ht="11.25" hidden="1" x14ac:dyDescent="0.2">
      <c r="B111" s="196" t="s">
        <v>438</v>
      </c>
      <c r="C111" s="5">
        <v>0</v>
      </c>
      <c r="D111" s="5">
        <v>0</v>
      </c>
      <c r="E111" s="5"/>
      <c r="F111" s="5">
        <v>0</v>
      </c>
      <c r="G111" s="5">
        <v>0</v>
      </c>
    </row>
    <row r="112" spans="2:7" ht="11.25" x14ac:dyDescent="0.2">
      <c r="B112" s="196" t="s">
        <v>440</v>
      </c>
      <c r="C112" s="5">
        <v>926.96338357311731</v>
      </c>
      <c r="D112" s="5">
        <v>867.81011885464943</v>
      </c>
      <c r="E112" s="5">
        <v>849.56193758743098</v>
      </c>
      <c r="F112" s="5">
        <v>848.40160307817939</v>
      </c>
      <c r="G112" s="5">
        <v>857.53591414316816</v>
      </c>
    </row>
    <row r="113" spans="2:12" ht="11.25" x14ac:dyDescent="0.2">
      <c r="B113" s="196" t="s">
        <v>532</v>
      </c>
      <c r="C113" s="5">
        <v>18.719020004287746</v>
      </c>
      <c r="D113" s="5">
        <v>15.579952000559514</v>
      </c>
      <c r="E113" s="5">
        <v>15.579952000284351</v>
      </c>
      <c r="F113" s="5">
        <v>15.579952002024324</v>
      </c>
      <c r="G113" s="5">
        <v>15.579951998183866</v>
      </c>
    </row>
    <row r="114" spans="2:12" ht="11.25" hidden="1" x14ac:dyDescent="0.2">
      <c r="B114" s="196" t="s">
        <v>446</v>
      </c>
      <c r="C114" s="5">
        <v>0</v>
      </c>
      <c r="D114" s="5">
        <v>0</v>
      </c>
      <c r="E114" s="5">
        <v>0</v>
      </c>
      <c r="F114" s="5">
        <v>0</v>
      </c>
      <c r="G114" s="5">
        <v>0</v>
      </c>
    </row>
    <row r="115" spans="2:12" ht="11.25" x14ac:dyDescent="0.2">
      <c r="B115" s="196" t="s">
        <v>444</v>
      </c>
      <c r="C115" s="5">
        <v>513.7182194887406</v>
      </c>
      <c r="D115" s="5">
        <v>472.57610995671871</v>
      </c>
      <c r="E115" s="5">
        <v>472.27275099060137</v>
      </c>
      <c r="F115" s="5">
        <v>470.36710577589747</v>
      </c>
      <c r="G115" s="5">
        <v>481.70620884864979</v>
      </c>
    </row>
    <row r="116" spans="2:12" ht="11.25" x14ac:dyDescent="0.2">
      <c r="B116" s="201" t="s">
        <v>426</v>
      </c>
      <c r="C116" s="253">
        <v>9975.756140865089</v>
      </c>
      <c r="D116" s="253">
        <v>9832.4892575989525</v>
      </c>
      <c r="E116" s="253">
        <v>9986.8234208574995</v>
      </c>
      <c r="F116" s="253">
        <v>10110.570534265173</v>
      </c>
      <c r="G116" s="253">
        <v>10520.64024961756</v>
      </c>
    </row>
    <row r="117" spans="2:12" ht="11.25" x14ac:dyDescent="0.2">
      <c r="B117" s="202" t="s">
        <v>453</v>
      </c>
      <c r="C117" s="286">
        <v>0</v>
      </c>
      <c r="D117" s="286">
        <v>0</v>
      </c>
      <c r="E117" s="286"/>
      <c r="F117" s="286">
        <v>0</v>
      </c>
      <c r="G117" s="286">
        <v>0</v>
      </c>
    </row>
    <row r="118" spans="2:12" ht="11.25" x14ac:dyDescent="0.2">
      <c r="B118" s="200" t="s">
        <v>454</v>
      </c>
      <c r="C118" s="5">
        <v>436.18103503486367</v>
      </c>
      <c r="D118" s="5">
        <v>415.38537701656685</v>
      </c>
      <c r="E118" s="5">
        <v>415.23188369063524</v>
      </c>
      <c r="F118" s="5">
        <v>414.26887114655085</v>
      </c>
      <c r="G118" s="5">
        <v>419.86331928033013</v>
      </c>
      <c r="H118" s="228"/>
      <c r="I118" s="228"/>
      <c r="J118" s="228"/>
      <c r="K118" s="228"/>
      <c r="L118" s="228"/>
    </row>
    <row r="119" spans="2:12" ht="11.25" x14ac:dyDescent="0.2">
      <c r="B119" s="200" t="s">
        <v>436</v>
      </c>
      <c r="C119" s="5">
        <v>13.54790807982994</v>
      </c>
      <c r="D119" s="5">
        <v>12.462897860210223</v>
      </c>
      <c r="E119" s="5">
        <v>12.454897600082715</v>
      </c>
      <c r="F119" s="5">
        <v>12.404641437809028</v>
      </c>
      <c r="G119" s="5">
        <v>12.703679159870456</v>
      </c>
    </row>
    <row r="120" spans="2:12" ht="11.25" hidden="1" x14ac:dyDescent="0.2">
      <c r="B120" s="200" t="s">
        <v>456</v>
      </c>
      <c r="C120" s="287">
        <v>0</v>
      </c>
      <c r="D120" s="287">
        <v>0</v>
      </c>
      <c r="E120" s="287"/>
      <c r="F120" s="287">
        <v>0</v>
      </c>
      <c r="G120" s="287">
        <v>0</v>
      </c>
    </row>
    <row r="121" spans="2:12" ht="11.25" x14ac:dyDescent="0.2">
      <c r="B121" s="200" t="s">
        <v>457</v>
      </c>
      <c r="C121" s="5">
        <v>13.54790807982994</v>
      </c>
      <c r="D121" s="5">
        <v>12.462897860210223</v>
      </c>
      <c r="E121" s="5">
        <v>12.454897600082715</v>
      </c>
      <c r="F121" s="5">
        <v>12.404641437809028</v>
      </c>
      <c r="G121" s="5">
        <v>12.703679159870456</v>
      </c>
    </row>
    <row r="122" spans="2:12" ht="11.25" hidden="1" x14ac:dyDescent="0.2">
      <c r="B122" s="200" t="s">
        <v>418</v>
      </c>
      <c r="C122" s="287">
        <v>0</v>
      </c>
      <c r="D122" s="287">
        <v>0</v>
      </c>
      <c r="E122" s="287"/>
      <c r="F122" s="287">
        <v>0</v>
      </c>
      <c r="G122" s="287">
        <v>0</v>
      </c>
    </row>
    <row r="123" spans="2:12" ht="11.25" hidden="1" x14ac:dyDescent="0.2">
      <c r="B123" s="200" t="s">
        <v>456</v>
      </c>
      <c r="C123" s="287">
        <v>0</v>
      </c>
      <c r="D123" s="287">
        <v>0</v>
      </c>
      <c r="E123" s="287"/>
      <c r="F123" s="287">
        <v>0</v>
      </c>
      <c r="G123" s="287">
        <v>0</v>
      </c>
    </row>
    <row r="124" spans="2:12" ht="11.25" hidden="1" x14ac:dyDescent="0.2">
      <c r="B124" s="200" t="s">
        <v>457</v>
      </c>
      <c r="C124" s="287">
        <v>0</v>
      </c>
      <c r="D124" s="287">
        <v>0</v>
      </c>
      <c r="E124" s="287"/>
      <c r="F124" s="287">
        <v>0</v>
      </c>
      <c r="G124" s="287">
        <v>0</v>
      </c>
    </row>
    <row r="125" spans="2:12" ht="11.25" hidden="1" x14ac:dyDescent="0.2">
      <c r="B125" s="158" t="s">
        <v>653</v>
      </c>
      <c r="C125" s="287">
        <v>0</v>
      </c>
      <c r="D125" s="287">
        <v>0</v>
      </c>
      <c r="E125" s="287"/>
      <c r="F125" s="287">
        <v>0</v>
      </c>
      <c r="G125" s="287">
        <v>0</v>
      </c>
    </row>
    <row r="126" spans="2:12" ht="11.25" hidden="1" x14ac:dyDescent="0.2">
      <c r="B126" s="200" t="s">
        <v>456</v>
      </c>
      <c r="C126" s="287">
        <v>0</v>
      </c>
      <c r="D126" s="287">
        <v>0</v>
      </c>
      <c r="E126" s="287"/>
      <c r="F126" s="287">
        <v>0</v>
      </c>
      <c r="G126" s="287">
        <v>0</v>
      </c>
    </row>
    <row r="127" spans="2:12" ht="11.25" hidden="1" x14ac:dyDescent="0.2">
      <c r="B127" s="200" t="s">
        <v>457</v>
      </c>
      <c r="C127" s="6">
        <v>0</v>
      </c>
      <c r="D127" s="6">
        <v>0</v>
      </c>
      <c r="E127" s="6"/>
      <c r="F127" s="6">
        <v>0</v>
      </c>
      <c r="G127" s="6">
        <v>0</v>
      </c>
    </row>
    <row r="128" spans="2:12" ht="11.25" x14ac:dyDescent="0.2">
      <c r="B128" s="200" t="s">
        <v>455</v>
      </c>
      <c r="C128" s="5">
        <v>328.84659062061354</v>
      </c>
      <c r="D128" s="5">
        <v>311.50044239520321</v>
      </c>
      <c r="E128" s="5">
        <v>311.3607694348521</v>
      </c>
      <c r="F128" s="5">
        <v>310.57032936759668</v>
      </c>
      <c r="G128" s="5">
        <v>315.26834283196234</v>
      </c>
    </row>
    <row r="129" spans="2:7" ht="11.25" x14ac:dyDescent="0.2">
      <c r="B129" s="200" t="s">
        <v>456</v>
      </c>
      <c r="C129" s="5">
        <v>10.814455043361187</v>
      </c>
      <c r="D129" s="5">
        <v>10.545787285936932</v>
      </c>
      <c r="E129" s="5">
        <v>10.545143349215115</v>
      </c>
      <c r="F129" s="5">
        <v>10.531225922553228</v>
      </c>
      <c r="G129" s="5">
        <v>10.599024289483401</v>
      </c>
    </row>
    <row r="130" spans="2:7" ht="11.25" x14ac:dyDescent="0.2">
      <c r="B130" s="200" t="s">
        <v>457</v>
      </c>
      <c r="C130" s="5">
        <v>318.03213557725235</v>
      </c>
      <c r="D130" s="5">
        <v>300.95465510926624</v>
      </c>
      <c r="E130" s="5">
        <v>300.81562608563695</v>
      </c>
      <c r="F130" s="5">
        <v>300.03910344504345</v>
      </c>
      <c r="G130" s="5">
        <v>304.66931854247895</v>
      </c>
    </row>
    <row r="131" spans="2:7" ht="11.25" x14ac:dyDescent="0.2">
      <c r="B131" s="158" t="s">
        <v>190</v>
      </c>
      <c r="C131" s="287">
        <v>2.4516364267520991</v>
      </c>
      <c r="D131" s="287">
        <v>2.3470300816862464</v>
      </c>
      <c r="E131" s="287">
        <v>2.3466789974369302</v>
      </c>
      <c r="F131" s="287">
        <v>2.3413708125920438</v>
      </c>
      <c r="G131" s="287">
        <v>2.3682373050783578</v>
      </c>
    </row>
    <row r="132" spans="2:7" ht="11.25" hidden="1" x14ac:dyDescent="0.2">
      <c r="B132" s="200" t="s">
        <v>456</v>
      </c>
      <c r="C132" s="287">
        <v>0</v>
      </c>
      <c r="D132" s="287">
        <v>0</v>
      </c>
      <c r="E132" s="287"/>
      <c r="F132" s="287">
        <v>0</v>
      </c>
      <c r="G132" s="287">
        <v>0</v>
      </c>
    </row>
    <row r="133" spans="2:7" ht="11.25" x14ac:dyDescent="0.2">
      <c r="B133" s="200" t="s">
        <v>457</v>
      </c>
      <c r="C133" s="6">
        <v>2.4516364267520991</v>
      </c>
      <c r="D133" s="6">
        <v>2.3470300816862464</v>
      </c>
      <c r="E133" s="6">
        <v>2.3466789974369302</v>
      </c>
      <c r="F133" s="6">
        <v>2.3413708125920438</v>
      </c>
      <c r="G133" s="6">
        <v>2.3682373050783578</v>
      </c>
    </row>
    <row r="134" spans="2:7" ht="11.25" x14ac:dyDescent="0.2">
      <c r="B134" s="158" t="s">
        <v>612</v>
      </c>
      <c r="C134" s="6">
        <v>283.92097814958476</v>
      </c>
      <c r="D134" s="6">
        <v>268.59873553001125</v>
      </c>
      <c r="E134" s="6">
        <v>268.47346409071935</v>
      </c>
      <c r="F134" s="6">
        <v>267.77734318183354</v>
      </c>
      <c r="G134" s="6">
        <v>271.9199894095521</v>
      </c>
    </row>
    <row r="135" spans="2:7" ht="11.25" x14ac:dyDescent="0.2">
      <c r="B135" s="200" t="s">
        <v>622</v>
      </c>
      <c r="C135" s="6">
        <v>10.814455043361187</v>
      </c>
      <c r="D135" s="6">
        <v>10.545787285936932</v>
      </c>
      <c r="E135" s="6">
        <v>10.545143349215115</v>
      </c>
      <c r="F135" s="6">
        <v>10.531225922553228</v>
      </c>
      <c r="G135" s="6">
        <v>10.599024289483401</v>
      </c>
    </row>
    <row r="136" spans="2:7" ht="11.25" x14ac:dyDescent="0.2">
      <c r="B136" s="200" t="s">
        <v>623</v>
      </c>
      <c r="C136" s="6">
        <v>273.10652310622356</v>
      </c>
      <c r="D136" s="6">
        <v>258.05294824407434</v>
      </c>
      <c r="E136" s="6">
        <v>257.92832074150425</v>
      </c>
      <c r="F136" s="6">
        <v>257.24611725928031</v>
      </c>
      <c r="G136" s="6">
        <v>261.32096512006871</v>
      </c>
    </row>
    <row r="137" spans="2:7" ht="11.25" x14ac:dyDescent="0.2">
      <c r="B137" s="158" t="s">
        <v>626</v>
      </c>
      <c r="C137" s="6">
        <v>42.473976044276689</v>
      </c>
      <c r="D137" s="6">
        <v>40.554676783505677</v>
      </c>
      <c r="E137" s="6">
        <v>40.540626346695795</v>
      </c>
      <c r="F137" s="6">
        <v>40.451615373171151</v>
      </c>
      <c r="G137" s="6">
        <v>40.980116117331896</v>
      </c>
    </row>
    <row r="138" spans="2:7" ht="11.25" hidden="1" x14ac:dyDescent="0.2">
      <c r="B138" s="200" t="s">
        <v>624</v>
      </c>
      <c r="C138" s="6">
        <v>0</v>
      </c>
      <c r="D138" s="6">
        <v>0</v>
      </c>
      <c r="E138" s="6"/>
      <c r="F138" s="6">
        <v>0</v>
      </c>
      <c r="G138" s="6">
        <v>0</v>
      </c>
    </row>
    <row r="139" spans="2:7" ht="11.25" x14ac:dyDescent="0.2">
      <c r="B139" s="200" t="s">
        <v>625</v>
      </c>
      <c r="C139" s="6">
        <v>42.473976044276689</v>
      </c>
      <c r="D139" s="6">
        <v>40.554676783505677</v>
      </c>
      <c r="E139" s="6">
        <v>40.540626346695795</v>
      </c>
      <c r="F139" s="6">
        <v>40.451615373171151</v>
      </c>
      <c r="G139" s="6">
        <v>40.980116117331896</v>
      </c>
    </row>
    <row r="140" spans="2:7" ht="11.25" x14ac:dyDescent="0.2">
      <c r="B140" s="200" t="s">
        <v>458</v>
      </c>
      <c r="C140" s="5">
        <v>93.786536334420163</v>
      </c>
      <c r="D140" s="5">
        <v>91.422036761153478</v>
      </c>
      <c r="E140" s="5">
        <v>91.416216655700396</v>
      </c>
      <c r="F140" s="5">
        <v>91.293900341145118</v>
      </c>
      <c r="G140" s="5">
        <v>91.891297288497356</v>
      </c>
    </row>
    <row r="141" spans="2:7" ht="11.25" x14ac:dyDescent="0.2">
      <c r="B141" s="200" t="s">
        <v>456</v>
      </c>
      <c r="C141" s="288">
        <v>2.4333135472782197</v>
      </c>
      <c r="D141" s="288">
        <v>2.4333135500426732</v>
      </c>
      <c r="E141" s="288">
        <v>2.4333135460679367</v>
      </c>
      <c r="F141" s="288">
        <v>2.4333135509825556</v>
      </c>
      <c r="G141" s="288">
        <v>2.4333135527954317</v>
      </c>
    </row>
    <row r="142" spans="2:7" ht="11.25" x14ac:dyDescent="0.2">
      <c r="B142" s="200" t="s">
        <v>457</v>
      </c>
      <c r="C142" s="6">
        <v>91.353222787141931</v>
      </c>
      <c r="D142" s="6">
        <v>88.988723211110809</v>
      </c>
      <c r="E142" s="6">
        <v>88.98290310963246</v>
      </c>
      <c r="F142" s="6">
        <v>88.860586790162557</v>
      </c>
      <c r="G142" s="6">
        <v>89.457983735701916</v>
      </c>
    </row>
    <row r="143" spans="2:7" ht="11.25" x14ac:dyDescent="0.2">
      <c r="B143" s="203"/>
      <c r="G143" s="32">
        <v>0</v>
      </c>
    </row>
    <row r="144" spans="2:7" ht="11.25" x14ac:dyDescent="0.2">
      <c r="B144" s="32"/>
      <c r="G144" s="32">
        <v>0</v>
      </c>
    </row>
    <row r="145" spans="2:7" ht="11.25" x14ac:dyDescent="0.2">
      <c r="B145" s="32"/>
    </row>
    <row r="148" spans="2:7" x14ac:dyDescent="0.2">
      <c r="C148" s="228"/>
      <c r="D148" s="228"/>
      <c r="E148" s="228"/>
      <c r="F148" s="228"/>
      <c r="G148" s="228"/>
    </row>
    <row r="153" spans="2:7" x14ac:dyDescent="0.2">
      <c r="G153" s="32">
        <v>0</v>
      </c>
    </row>
    <row r="154" spans="2:7" x14ac:dyDescent="0.2">
      <c r="G154" s="32">
        <v>0</v>
      </c>
    </row>
    <row r="155" spans="2:7" x14ac:dyDescent="0.2">
      <c r="G155" s="32">
        <v>0</v>
      </c>
    </row>
    <row r="156" spans="2:7" x14ac:dyDescent="0.2">
      <c r="G156" s="32">
        <v>0</v>
      </c>
    </row>
    <row r="157" spans="2:7" x14ac:dyDescent="0.2">
      <c r="G157" s="32">
        <v>0</v>
      </c>
    </row>
    <row r="158" spans="2:7" x14ac:dyDescent="0.2">
      <c r="G158" s="32">
        <v>0</v>
      </c>
    </row>
    <row r="159" spans="2:7" x14ac:dyDescent="0.2">
      <c r="G159" s="32">
        <v>0</v>
      </c>
    </row>
    <row r="160" spans="2:7" x14ac:dyDescent="0.2">
      <c r="G160" s="32">
        <v>0</v>
      </c>
    </row>
    <row r="161" spans="7:7" x14ac:dyDescent="0.2">
      <c r="G161" s="32">
        <v>0</v>
      </c>
    </row>
    <row r="162" spans="7:7" x14ac:dyDescent="0.2">
      <c r="G162" s="32">
        <v>0</v>
      </c>
    </row>
  </sheetData>
  <mergeCells count="1">
    <mergeCell ref="B2:G2"/>
  </mergeCells>
  <hyperlinks>
    <hyperlink ref="B2" location="Cuprins!B22" display="Anexa 17. Datoria externă a Republicii Moldova pentru perioada 31.03.2022-31.03.2024, prezentare sectorială (conform Ghidului SDE 2013/MBP6)" xr:uid="{00000000-0004-0000-1100-000000000000}"/>
    <hyperlink ref="B2:G2" location="Cuprins!B24" display="Anexa 20. Datoria externă a Republicii Moldova pentru perioada 31.03.2024-31.12.2025, prezentare sectorială" xr:uid="{00000000-0004-0000-1100-000001000000}"/>
    <hyperlink ref="B2:G2" location="Cuprins!B21" display="Anexa 17. Datoria externă a Republicii Moldova pentru perioada 31.03.2025 - 31.03.2026, prezentare sectorială" xr:uid="{65FC60A3-4463-4E64-9C72-FBE21A5523FB}"/>
  </hyperlinks>
  <pageMargins left="0.31496062992125984" right="0.31496062992125984" top="0.74803149606299213" bottom="0.74803149606299213" header="0.31496062992125984" footer="0.31496062992125984"/>
  <pageSetup paperSize="9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B1:L64"/>
  <sheetViews>
    <sheetView showGridLines="0" showRowColHeaders="0" zoomScaleNormal="100" workbookViewId="0">
      <selection activeCell="A2" sqref="A2"/>
    </sheetView>
  </sheetViews>
  <sheetFormatPr defaultColWidth="9.140625" defaultRowHeight="12" x14ac:dyDescent="0.2"/>
  <cols>
    <col min="1" max="1" customWidth="true" style="26" width="1.28515625" collapsed="false"/>
    <col min="2" max="2" customWidth="true" style="25" width="43.42578125" collapsed="false"/>
    <col min="3" max="6" customWidth="true" style="25" width="10.42578125" collapsed="false"/>
    <col min="7" max="7" customWidth="true" style="26" width="10.42578125" collapsed="false"/>
    <col min="8" max="16384" style="26" width="9.140625" collapsed="false"/>
  </cols>
  <sheetData>
    <row r="1" spans="2:12" ht="5.0999999999999996" customHeight="1" x14ac:dyDescent="0.2"/>
    <row r="2" spans="2:12" ht="15" customHeight="1" x14ac:dyDescent="0.25">
      <c r="B2" s="355" t="s">
        <v>708</v>
      </c>
      <c r="C2" s="355"/>
      <c r="D2" s="355"/>
      <c r="E2" s="355"/>
      <c r="F2" s="355"/>
      <c r="G2" s="355"/>
    </row>
    <row r="3" spans="2:12" ht="12" customHeight="1" x14ac:dyDescent="0.2">
      <c r="B3" s="204"/>
      <c r="C3" s="205"/>
      <c r="D3" s="205"/>
      <c r="E3" s="205"/>
      <c r="F3" s="205"/>
      <c r="G3" s="205" t="s">
        <v>467</v>
      </c>
    </row>
    <row r="4" spans="2:12" ht="22.5" x14ac:dyDescent="0.2">
      <c r="B4" s="193"/>
      <c r="C4" s="155" t="s">
        <v>694</v>
      </c>
      <c r="D4" s="155" t="s">
        <v>693</v>
      </c>
      <c r="E4" s="155" t="s">
        <v>692</v>
      </c>
      <c r="F4" s="155" t="s">
        <v>660</v>
      </c>
      <c r="G4" s="155" t="s">
        <v>689</v>
      </c>
    </row>
    <row r="5" spans="2:12" s="25" customFormat="1" x14ac:dyDescent="0.2">
      <c r="B5" s="206" t="s">
        <v>459</v>
      </c>
      <c r="C5" s="266">
        <v>4058.1711695617387</v>
      </c>
      <c r="D5" s="266">
        <v>4115.3512625252533</v>
      </c>
      <c r="E5" s="266">
        <v>4179.8944684862181</v>
      </c>
      <c r="F5" s="266">
        <v>4310.8525543772575</v>
      </c>
      <c r="G5" s="266">
        <v>4545.1275955320662</v>
      </c>
      <c r="H5" s="224"/>
      <c r="I5" s="292"/>
    </row>
    <row r="6" spans="2:12" s="28" customFormat="1" x14ac:dyDescent="0.2">
      <c r="B6" s="207" t="s">
        <v>437</v>
      </c>
      <c r="C6" s="289">
        <v>2.1807943670695407</v>
      </c>
      <c r="D6" s="289">
        <v>2.2154609070103493</v>
      </c>
      <c r="E6" s="289">
        <v>2.9885009426237548</v>
      </c>
      <c r="F6" s="289">
        <v>3.144394278010294</v>
      </c>
      <c r="G6" s="289">
        <v>3.5170988934200254</v>
      </c>
      <c r="H6" s="224"/>
      <c r="I6" s="292"/>
    </row>
    <row r="7" spans="2:12" s="25" customFormat="1" x14ac:dyDescent="0.2">
      <c r="B7" s="208" t="s">
        <v>460</v>
      </c>
      <c r="C7" s="265">
        <v>0.36198255691372561</v>
      </c>
      <c r="D7" s="265">
        <v>0.35006902703305387</v>
      </c>
      <c r="E7" s="265">
        <v>0.93007389350971215</v>
      </c>
      <c r="F7" s="265">
        <v>0.90082592347049817</v>
      </c>
      <c r="G7" s="265">
        <v>1.0256394377669784</v>
      </c>
      <c r="H7" s="224"/>
      <c r="I7" s="292"/>
    </row>
    <row r="8" spans="2:12" s="25" customFormat="1" x14ac:dyDescent="0.2">
      <c r="B8" s="209" t="s">
        <v>464</v>
      </c>
      <c r="C8" s="265">
        <v>1.8188118101558151</v>
      </c>
      <c r="D8" s="265">
        <v>1.8653918799772953</v>
      </c>
      <c r="E8" s="265">
        <v>2.0584270491140426</v>
      </c>
      <c r="F8" s="265">
        <v>2.2435683545397955</v>
      </c>
      <c r="G8" s="265">
        <v>2.4914594556530467</v>
      </c>
      <c r="H8" s="224"/>
      <c r="I8" s="292"/>
    </row>
    <row r="9" spans="2:12" s="28" customFormat="1" x14ac:dyDescent="0.2">
      <c r="B9" s="207" t="s">
        <v>439</v>
      </c>
      <c r="C9" s="289">
        <v>4037.2713551903812</v>
      </c>
      <c r="D9" s="289">
        <v>4097.5558496176836</v>
      </c>
      <c r="E9" s="289">
        <v>4161.3260155433099</v>
      </c>
      <c r="F9" s="289">
        <v>4292.1282080972233</v>
      </c>
      <c r="G9" s="289">
        <v>4526.0305446404627</v>
      </c>
      <c r="H9" s="224"/>
      <c r="I9" s="292"/>
    </row>
    <row r="10" spans="2:12" s="25" customFormat="1" x14ac:dyDescent="0.2">
      <c r="B10" s="209" t="s">
        <v>432</v>
      </c>
      <c r="C10" s="265">
        <v>3687.2449645800007</v>
      </c>
      <c r="D10" s="265">
        <v>3764.0153452974573</v>
      </c>
      <c r="E10" s="265">
        <v>3828.9706474941918</v>
      </c>
      <c r="F10" s="265">
        <v>3960.9254548099811</v>
      </c>
      <c r="G10" s="265">
        <v>4190.114127176852</v>
      </c>
      <c r="H10" s="224"/>
      <c r="I10" s="292"/>
      <c r="J10" s="292"/>
    </row>
    <row r="11" spans="2:12" s="25" customFormat="1" ht="12" customHeight="1" x14ac:dyDescent="0.2">
      <c r="B11" s="210" t="s">
        <v>533</v>
      </c>
      <c r="C11" s="265">
        <v>57.378344441121968</v>
      </c>
      <c r="D11" s="265">
        <v>54.400571344673772</v>
      </c>
      <c r="E11" s="265">
        <v>54.825945215448073</v>
      </c>
      <c r="F11" s="265">
        <v>154.54937842339334</v>
      </c>
      <c r="G11" s="265">
        <v>207.08225365494499</v>
      </c>
      <c r="H11" s="224"/>
      <c r="I11" s="292"/>
    </row>
    <row r="12" spans="2:12" s="25" customFormat="1" x14ac:dyDescent="0.2">
      <c r="B12" s="211" t="s">
        <v>461</v>
      </c>
      <c r="C12" s="265">
        <v>350.02639061038019</v>
      </c>
      <c r="D12" s="265">
        <v>333.54050432022581</v>
      </c>
      <c r="E12" s="265">
        <v>332.35536804911777</v>
      </c>
      <c r="F12" s="265">
        <v>331.2027532872425</v>
      </c>
      <c r="G12" s="265">
        <v>335.91641746361046</v>
      </c>
      <c r="H12" s="224"/>
      <c r="I12" s="292"/>
    </row>
    <row r="13" spans="2:12" s="25" customFormat="1" ht="12" customHeight="1" x14ac:dyDescent="0.2">
      <c r="B13" s="207" t="s">
        <v>450</v>
      </c>
      <c r="C13" s="289">
        <v>18.719020004287746</v>
      </c>
      <c r="D13" s="289">
        <v>15.579952000559514</v>
      </c>
      <c r="E13" s="289">
        <v>15.579952000284351</v>
      </c>
      <c r="F13" s="289">
        <v>15.579952002024324</v>
      </c>
      <c r="G13" s="289">
        <v>15.579951998183866</v>
      </c>
      <c r="H13" s="224"/>
      <c r="I13" s="292"/>
      <c r="J13" s="229"/>
      <c r="K13" s="229"/>
      <c r="L13" s="229"/>
    </row>
    <row r="14" spans="2:12" s="25" customFormat="1" ht="12" customHeight="1" x14ac:dyDescent="0.2">
      <c r="B14" s="211" t="s">
        <v>531</v>
      </c>
      <c r="C14" s="265">
        <v>18.719020004287746</v>
      </c>
      <c r="D14" s="265">
        <v>15.579952000559514</v>
      </c>
      <c r="E14" s="265">
        <v>15.579952000284351</v>
      </c>
      <c r="F14" s="265">
        <v>15.579952002024324</v>
      </c>
      <c r="G14" s="265">
        <v>15.579951998183866</v>
      </c>
      <c r="H14" s="224"/>
      <c r="I14" s="292"/>
    </row>
    <row r="15" spans="2:12" s="25" customFormat="1" x14ac:dyDescent="0.2">
      <c r="B15" s="212" t="s">
        <v>439</v>
      </c>
      <c r="C15" s="265">
        <v>18.719020004287746</v>
      </c>
      <c r="D15" s="265">
        <v>15.579952000559514</v>
      </c>
      <c r="E15" s="265">
        <v>15.579952000284351</v>
      </c>
      <c r="F15" s="265">
        <v>15.579952002024324</v>
      </c>
      <c r="G15" s="265">
        <v>15.579951998183866</v>
      </c>
      <c r="H15" s="224"/>
      <c r="I15" s="292"/>
    </row>
    <row r="16" spans="2:12" s="25" customFormat="1" x14ac:dyDescent="0.2">
      <c r="B16" s="213" t="s">
        <v>432</v>
      </c>
      <c r="C16" s="265">
        <v>18.719020004287746</v>
      </c>
      <c r="D16" s="265">
        <v>15.579952000559514</v>
      </c>
      <c r="E16" s="265">
        <v>15.579952000284351</v>
      </c>
      <c r="F16" s="265">
        <v>15.579952002024324</v>
      </c>
      <c r="G16" s="265">
        <v>15.579951998183866</v>
      </c>
      <c r="H16" s="224"/>
      <c r="I16" s="292"/>
    </row>
    <row r="17" spans="2:9" s="25" customFormat="1" x14ac:dyDescent="0.2">
      <c r="B17" s="206" t="s">
        <v>462</v>
      </c>
      <c r="C17" s="266">
        <v>5917.5849713033522</v>
      </c>
      <c r="D17" s="266">
        <v>5717.1379950737</v>
      </c>
      <c r="E17" s="266">
        <v>5806.9289523712832</v>
      </c>
      <c r="F17" s="266">
        <v>5799.717979887917</v>
      </c>
      <c r="G17" s="266">
        <v>5975.5126540854926</v>
      </c>
      <c r="H17" s="224"/>
      <c r="I17" s="292"/>
    </row>
    <row r="18" spans="2:9" s="28" customFormat="1" x14ac:dyDescent="0.2">
      <c r="B18" s="207" t="s">
        <v>437</v>
      </c>
      <c r="C18" s="289">
        <v>2196.1522542414396</v>
      </c>
      <c r="D18" s="289">
        <v>2131.2431813121607</v>
      </c>
      <c r="E18" s="289">
        <v>2228.9147519585877</v>
      </c>
      <c r="F18" s="289">
        <v>2194.8955507778833</v>
      </c>
      <c r="G18" s="289">
        <v>2307.7569025661383</v>
      </c>
      <c r="H18" s="224"/>
      <c r="I18" s="292"/>
    </row>
    <row r="19" spans="2:9" s="25" customFormat="1" x14ac:dyDescent="0.2">
      <c r="B19" s="209" t="s">
        <v>432</v>
      </c>
      <c r="C19" s="265">
        <v>61.339238648021322</v>
      </c>
      <c r="D19" s="265">
        <v>59.401841369276802</v>
      </c>
      <c r="E19" s="265">
        <v>75.02424852258703</v>
      </c>
      <c r="F19" s="265">
        <v>73.459194871003874</v>
      </c>
      <c r="G19" s="265">
        <v>76.814755554473791</v>
      </c>
      <c r="H19" s="224"/>
      <c r="I19" s="292"/>
    </row>
    <row r="20" spans="2:9" s="25" customFormat="1" x14ac:dyDescent="0.2">
      <c r="B20" s="208" t="s">
        <v>431</v>
      </c>
      <c r="C20" s="265">
        <v>183.47095130122034</v>
      </c>
      <c r="D20" s="265">
        <v>178.95367309975117</v>
      </c>
      <c r="E20" s="265">
        <v>196.42198693894608</v>
      </c>
      <c r="F20" s="265">
        <v>205.7779815396953</v>
      </c>
      <c r="G20" s="265">
        <v>211.8860307895861</v>
      </c>
      <c r="H20" s="224"/>
      <c r="I20" s="292"/>
    </row>
    <row r="21" spans="2:9" s="25" customFormat="1" x14ac:dyDescent="0.2">
      <c r="B21" s="214" t="s">
        <v>463</v>
      </c>
      <c r="C21" s="265">
        <v>1907.9598470866915</v>
      </c>
      <c r="D21" s="265">
        <v>1853.8336246565673</v>
      </c>
      <c r="E21" s="265">
        <v>1919.2928229230872</v>
      </c>
      <c r="F21" s="265">
        <v>1878.4865574873734</v>
      </c>
      <c r="G21" s="265">
        <v>1981.8585239582364</v>
      </c>
      <c r="H21" s="224"/>
      <c r="I21" s="292"/>
    </row>
    <row r="22" spans="2:9" s="25" customFormat="1" x14ac:dyDescent="0.2">
      <c r="B22" s="209" t="s">
        <v>464</v>
      </c>
      <c r="C22" s="265">
        <v>43.3822172055065</v>
      </c>
      <c r="D22" s="265">
        <v>39.054042186565574</v>
      </c>
      <c r="E22" s="265">
        <v>38.17569357396745</v>
      </c>
      <c r="F22" s="265">
        <v>37.171816879810933</v>
      </c>
      <c r="G22" s="265">
        <v>37.19759226384204</v>
      </c>
      <c r="H22" s="224"/>
      <c r="I22" s="292"/>
    </row>
    <row r="23" spans="2:9" s="28" customFormat="1" x14ac:dyDescent="0.2">
      <c r="B23" s="207" t="s">
        <v>439</v>
      </c>
      <c r="C23" s="289">
        <v>1974.5216846157978</v>
      </c>
      <c r="D23" s="289">
        <v>1939.1851010575501</v>
      </c>
      <c r="E23" s="289">
        <v>1943.3253928714544</v>
      </c>
      <c r="F23" s="289">
        <v>1967.9205895113885</v>
      </c>
      <c r="G23" s="289">
        <v>1995.5201850441656</v>
      </c>
      <c r="H23" s="224"/>
      <c r="I23" s="292"/>
    </row>
    <row r="24" spans="2:9" s="25" customFormat="1" x14ac:dyDescent="0.2">
      <c r="B24" s="209" t="s">
        <v>432</v>
      </c>
      <c r="C24" s="265">
        <v>1894.1881230293084</v>
      </c>
      <c r="D24" s="265">
        <v>1858.710948499996</v>
      </c>
      <c r="E24" s="265">
        <v>1860.8452399949037</v>
      </c>
      <c r="F24" s="265">
        <v>1884.0350908960615</v>
      </c>
      <c r="G24" s="265">
        <v>1907.5712919259863</v>
      </c>
      <c r="H24" s="224"/>
      <c r="I24" s="292"/>
    </row>
    <row r="25" spans="2:9" s="25" customFormat="1" x14ac:dyDescent="0.2">
      <c r="B25" s="214" t="s">
        <v>463</v>
      </c>
      <c r="C25" s="265">
        <v>80.333561586489523</v>
      </c>
      <c r="D25" s="265">
        <v>80.47415255755395</v>
      </c>
      <c r="E25" s="265">
        <v>82.480152876550804</v>
      </c>
      <c r="F25" s="265">
        <v>83.88549861532691</v>
      </c>
      <c r="G25" s="265">
        <v>87.948893118179384</v>
      </c>
      <c r="H25" s="224"/>
      <c r="I25" s="292"/>
    </row>
    <row r="26" spans="2:9" s="29" customFormat="1" x14ac:dyDescent="0.2">
      <c r="B26" s="215" t="s">
        <v>450</v>
      </c>
      <c r="C26" s="266">
        <v>1746.9110324461149</v>
      </c>
      <c r="D26" s="266">
        <v>1646.7097127039899</v>
      </c>
      <c r="E26" s="266">
        <v>1634.6888075412412</v>
      </c>
      <c r="F26" s="266">
        <v>1636.9018395986443</v>
      </c>
      <c r="G26" s="266">
        <v>1672.2355664751892</v>
      </c>
      <c r="H26" s="224"/>
      <c r="I26" s="292"/>
    </row>
    <row r="27" spans="2:9" s="30" customFormat="1" ht="24" customHeight="1" x14ac:dyDescent="0.2">
      <c r="B27" s="211" t="s">
        <v>465</v>
      </c>
      <c r="C27" s="265">
        <v>1746.9110324461149</v>
      </c>
      <c r="D27" s="265">
        <v>1646.7097127039899</v>
      </c>
      <c r="E27" s="265">
        <v>1634.6888075412412</v>
      </c>
      <c r="F27" s="265">
        <v>1636.9018395986443</v>
      </c>
      <c r="G27" s="265">
        <v>1672.2355664751892</v>
      </c>
      <c r="H27" s="224"/>
      <c r="I27" s="292"/>
    </row>
    <row r="28" spans="2:9" s="28" customFormat="1" x14ac:dyDescent="0.2">
      <c r="B28" s="212" t="s">
        <v>437</v>
      </c>
      <c r="C28" s="289">
        <v>324.94844938854447</v>
      </c>
      <c r="D28" s="289">
        <v>321.90343589318144</v>
      </c>
      <c r="E28" s="289">
        <v>328.43407096349313</v>
      </c>
      <c r="F28" s="289">
        <v>333.71308274659157</v>
      </c>
      <c r="G28" s="289">
        <v>348.573395481555</v>
      </c>
      <c r="H28" s="224"/>
      <c r="I28" s="292"/>
    </row>
    <row r="29" spans="2:9" s="25" customFormat="1" x14ac:dyDescent="0.2">
      <c r="B29" s="213" t="s">
        <v>432</v>
      </c>
      <c r="C29" s="265">
        <v>35.847140908920238</v>
      </c>
      <c r="D29" s="265">
        <v>31.715285600957255</v>
      </c>
      <c r="E29" s="265">
        <v>30.761188174249867</v>
      </c>
      <c r="F29" s="265">
        <v>30.859366422740479</v>
      </c>
      <c r="G29" s="265">
        <v>30.814630496754639</v>
      </c>
      <c r="H29" s="224"/>
      <c r="I29" s="292"/>
    </row>
    <row r="30" spans="2:9" s="25" customFormat="1" ht="12" customHeight="1" x14ac:dyDescent="0.2">
      <c r="B30" s="213" t="s">
        <v>434</v>
      </c>
      <c r="C30" s="265">
        <v>289.10130847962421</v>
      </c>
      <c r="D30" s="265">
        <v>290.18815029222418</v>
      </c>
      <c r="E30" s="265">
        <v>297.67288278924326</v>
      </c>
      <c r="F30" s="265">
        <v>302.85371632385113</v>
      </c>
      <c r="G30" s="265">
        <v>317.75876498480034</v>
      </c>
      <c r="H30" s="224"/>
      <c r="I30" s="292"/>
    </row>
    <row r="31" spans="2:9" s="28" customFormat="1" x14ac:dyDescent="0.2">
      <c r="B31" s="212" t="s">
        <v>439</v>
      </c>
      <c r="C31" s="289">
        <v>1421.9625830575703</v>
      </c>
      <c r="D31" s="289">
        <v>1324.8062768108086</v>
      </c>
      <c r="E31" s="289">
        <v>1306.254736577748</v>
      </c>
      <c r="F31" s="289">
        <v>1303.1887568520526</v>
      </c>
      <c r="G31" s="289">
        <v>1323.6621709936342</v>
      </c>
      <c r="H31" s="224"/>
      <c r="I31" s="292"/>
    </row>
    <row r="32" spans="2:9" s="25" customFormat="1" x14ac:dyDescent="0.2">
      <c r="B32" s="213" t="s">
        <v>432</v>
      </c>
      <c r="C32" s="265">
        <v>908.24436356882961</v>
      </c>
      <c r="D32" s="265">
        <v>852.23016685409004</v>
      </c>
      <c r="E32" s="265">
        <v>833.9819855871466</v>
      </c>
      <c r="F32" s="265">
        <v>832.82165107615504</v>
      </c>
      <c r="G32" s="265">
        <v>841.95596214498426</v>
      </c>
      <c r="H32" s="224"/>
      <c r="I32" s="292"/>
    </row>
    <row r="33" spans="2:9" s="25" customFormat="1" ht="12" customHeight="1" x14ac:dyDescent="0.2">
      <c r="B33" s="216" t="s">
        <v>466</v>
      </c>
      <c r="C33" s="265">
        <v>513.7182194887406</v>
      </c>
      <c r="D33" s="265">
        <v>472.57610995671871</v>
      </c>
      <c r="E33" s="265">
        <v>472.27275099060137</v>
      </c>
      <c r="F33" s="265">
        <v>470.36710577589747</v>
      </c>
      <c r="G33" s="265">
        <v>481.70620884864979</v>
      </c>
      <c r="H33" s="224"/>
      <c r="I33" s="292"/>
    </row>
    <row r="34" spans="2:9" s="25" customFormat="1" x14ac:dyDescent="0.2">
      <c r="B34" s="217" t="s">
        <v>426</v>
      </c>
      <c r="C34" s="20">
        <v>9975.7561408650909</v>
      </c>
      <c r="D34" s="20">
        <v>9832.4892575989543</v>
      </c>
      <c r="E34" s="20">
        <v>9986.8234208574995</v>
      </c>
      <c r="F34" s="20">
        <v>10110.570534265175</v>
      </c>
      <c r="G34" s="20">
        <v>10520.64024961756</v>
      </c>
      <c r="H34" s="224"/>
      <c r="I34" s="292"/>
    </row>
    <row r="35" spans="2:9" ht="11.25" customHeight="1" x14ac:dyDescent="0.2">
      <c r="B35" s="242"/>
      <c r="C35" s="162"/>
      <c r="D35" s="162"/>
      <c r="E35" s="162"/>
      <c r="F35" s="162"/>
      <c r="G35" s="224"/>
      <c r="H35" s="27"/>
    </row>
    <row r="38" spans="2:9" x14ac:dyDescent="0.2">
      <c r="C38" s="224"/>
      <c r="D38" s="224"/>
      <c r="E38" s="224"/>
      <c r="F38" s="224"/>
      <c r="G38" s="224"/>
    </row>
    <row r="40" spans="2:9" x14ac:dyDescent="0.2">
      <c r="C40" s="291"/>
      <c r="D40" s="291"/>
      <c r="E40" s="291"/>
      <c r="F40" s="291"/>
      <c r="G40" s="291"/>
      <c r="H40" s="82"/>
    </row>
    <row r="44" spans="2:9" x14ac:dyDescent="0.2">
      <c r="C44" s="291"/>
      <c r="D44" s="291"/>
      <c r="E44" s="291"/>
      <c r="F44" s="291"/>
      <c r="G44" s="291"/>
    </row>
    <row r="46" spans="2:9" x14ac:dyDescent="0.2">
      <c r="C46" s="291"/>
      <c r="D46" s="291"/>
      <c r="E46" s="291"/>
      <c r="F46" s="291"/>
      <c r="G46" s="291"/>
    </row>
    <row r="47" spans="2:9" x14ac:dyDescent="0.2">
      <c r="C47" s="291"/>
      <c r="D47" s="291"/>
      <c r="E47" s="291"/>
      <c r="F47" s="291"/>
      <c r="G47" s="82"/>
    </row>
    <row r="48" spans="2:9" x14ac:dyDescent="0.2">
      <c r="C48" s="291"/>
      <c r="D48" s="291"/>
      <c r="E48" s="291"/>
      <c r="F48" s="291"/>
      <c r="G48" s="291"/>
    </row>
    <row r="50" spans="3:8" x14ac:dyDescent="0.2">
      <c r="C50" s="224"/>
      <c r="D50" s="224"/>
      <c r="E50" s="224"/>
      <c r="F50" s="224"/>
      <c r="G50" s="224"/>
    </row>
    <row r="51" spans="3:8" x14ac:dyDescent="0.2">
      <c r="C51" s="224"/>
      <c r="D51" s="224"/>
      <c r="E51" s="224"/>
      <c r="F51" s="224"/>
      <c r="G51" s="224"/>
    </row>
    <row r="52" spans="3:8" x14ac:dyDescent="0.2">
      <c r="C52" s="224"/>
      <c r="D52" s="224"/>
      <c r="E52" s="224"/>
      <c r="F52" s="224"/>
      <c r="G52" s="224"/>
    </row>
    <row r="54" spans="3:8" x14ac:dyDescent="0.2">
      <c r="C54" s="292"/>
      <c r="D54" s="292"/>
      <c r="E54" s="292"/>
      <c r="F54" s="292"/>
      <c r="G54" s="292"/>
      <c r="H54" s="224"/>
    </row>
    <row r="56" spans="3:8" x14ac:dyDescent="0.2">
      <c r="C56" s="292"/>
      <c r="D56" s="292"/>
      <c r="E56" s="292"/>
      <c r="F56" s="292"/>
      <c r="G56" s="292"/>
      <c r="H56" s="224"/>
    </row>
    <row r="58" spans="3:8" x14ac:dyDescent="0.2">
      <c r="C58" s="224"/>
      <c r="D58" s="224"/>
      <c r="E58" s="224"/>
      <c r="F58" s="224"/>
      <c r="G58" s="224"/>
      <c r="H58" s="81"/>
    </row>
    <row r="59" spans="3:8" x14ac:dyDescent="0.2">
      <c r="H59" s="81"/>
    </row>
    <row r="60" spans="3:8" x14ac:dyDescent="0.2">
      <c r="C60" s="224"/>
      <c r="D60" s="224"/>
      <c r="E60" s="224"/>
      <c r="F60" s="224"/>
      <c r="G60" s="224"/>
      <c r="H60" s="81"/>
    </row>
    <row r="61" spans="3:8" x14ac:dyDescent="0.2">
      <c r="H61" s="81"/>
    </row>
    <row r="62" spans="3:8" x14ac:dyDescent="0.2">
      <c r="C62" s="224"/>
      <c r="D62" s="224"/>
      <c r="E62" s="224"/>
      <c r="F62" s="224"/>
      <c r="G62" s="224"/>
      <c r="H62" s="81"/>
    </row>
    <row r="63" spans="3:8" x14ac:dyDescent="0.2">
      <c r="C63" s="224"/>
      <c r="D63" s="224"/>
      <c r="E63" s="224"/>
      <c r="F63" s="224"/>
      <c r="G63" s="224"/>
      <c r="H63" s="81"/>
    </row>
    <row r="64" spans="3:8" x14ac:dyDescent="0.2">
      <c r="H64" s="81"/>
    </row>
  </sheetData>
  <mergeCells count="1">
    <mergeCell ref="B2:G2"/>
  </mergeCells>
  <hyperlinks>
    <hyperlink ref="B2" location="Cuprins!B17" display="Anexa 12. Datoria externă publică şi privată pentru perioada 31.03.2020-31.03.2022" xr:uid="{00000000-0004-0000-1200-000000000000}"/>
    <hyperlink ref="B2:F2" location="Cuprins!B25" display="Anexa 23. Datoria externă publică şi privată pentru perioada 31.03.2024 - 31.12.2025" xr:uid="{00000000-0004-0000-1200-000001000000}"/>
    <hyperlink ref="B2:G2" location="Cuprins!B22" display="Anexa 18. Datoria externă publică şi privată pentru perioada 31.03.2025 - 31.12.2026" xr:uid="{51C52FD8-C9CC-4FA0-B535-DEF55229F55B}"/>
  </hyperlinks>
  <pageMargins left="0.31496062992125984" right="0.31496062992125984" top="0.74803149606299213" bottom="0.7480314960629921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H1136"/>
  <sheetViews>
    <sheetView showGridLines="0" showRowColHeaders="0" showZeros="0" zoomScaleNormal="100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.140625" defaultRowHeight="12.75" x14ac:dyDescent="0.2"/>
  <cols>
    <col min="1" max="1" customWidth="true" style="98" width="1.28515625" collapsed="false"/>
    <col min="2" max="2" customWidth="true" style="98" width="46.42578125" collapsed="false"/>
    <col min="3" max="5" customWidth="true" style="60" width="9.85546875" collapsed="false"/>
    <col min="6" max="7" customWidth="true" style="98" width="9.85546875" collapsed="false"/>
    <col min="8" max="16384" style="98" width="9.140625" collapsed="false"/>
  </cols>
  <sheetData>
    <row r="1" spans="2:7" ht="5.0999999999999996" customHeight="1" x14ac:dyDescent="0.2"/>
    <row r="2" spans="2:7" s="99" customFormat="1" ht="30" customHeight="1" x14ac:dyDescent="0.25">
      <c r="B2" s="297" t="s">
        <v>667</v>
      </c>
      <c r="C2" s="297"/>
      <c r="D2" s="297"/>
      <c r="E2" s="297"/>
      <c r="F2" s="297"/>
      <c r="G2" s="297"/>
    </row>
    <row r="3" spans="2:7" ht="12" customHeight="1" x14ac:dyDescent="0.2">
      <c r="B3" s="100"/>
      <c r="G3" s="112" t="s">
        <v>467</v>
      </c>
    </row>
    <row r="4" spans="2:7" ht="15" customHeight="1" x14ac:dyDescent="0.2">
      <c r="B4" s="298"/>
      <c r="C4" s="299">
        <v>2025</v>
      </c>
      <c r="D4" s="300"/>
      <c r="E4" s="300"/>
      <c r="F4" s="301"/>
      <c r="G4" s="104">
        <v>2026</v>
      </c>
    </row>
    <row r="5" spans="2:7" s="101" customFormat="1" x14ac:dyDescent="0.2">
      <c r="B5" s="298"/>
      <c r="C5" s="104" t="s">
        <v>631</v>
      </c>
      <c r="D5" s="104" t="s">
        <v>300</v>
      </c>
      <c r="E5" s="104" t="s">
        <v>632</v>
      </c>
      <c r="F5" s="104" t="s">
        <v>633</v>
      </c>
      <c r="G5" s="104" t="s">
        <v>631</v>
      </c>
    </row>
    <row r="6" spans="2:7" s="29" customFormat="1" ht="12" x14ac:dyDescent="0.2">
      <c r="B6" s="105" t="s">
        <v>301</v>
      </c>
      <c r="C6" s="253">
        <v>-973.00591062230149</v>
      </c>
      <c r="D6" s="253">
        <v>-904.04633254571468</v>
      </c>
      <c r="E6" s="253">
        <v>-728.34789613798876</v>
      </c>
      <c r="F6" s="254">
        <v>-944.77009326136522</v>
      </c>
      <c r="G6" s="254">
        <v>-806.17110302667697</v>
      </c>
    </row>
    <row r="7" spans="2:7" s="25" customFormat="1" ht="12" x14ac:dyDescent="0.2">
      <c r="B7" s="106" t="s">
        <v>302</v>
      </c>
      <c r="C7" s="5">
        <v>1936.039072099238</v>
      </c>
      <c r="D7" s="5">
        <v>2027.4573205455176</v>
      </c>
      <c r="E7" s="5">
        <v>2360.6259408812784</v>
      </c>
      <c r="F7" s="6">
        <v>2381.9400108799105</v>
      </c>
      <c r="G7" s="6">
        <v>2081.2326281958944</v>
      </c>
    </row>
    <row r="8" spans="2:7" s="25" customFormat="1" ht="12" x14ac:dyDescent="0.2">
      <c r="B8" s="106" t="s">
        <v>303</v>
      </c>
      <c r="C8" s="5">
        <v>2909.0449827215393</v>
      </c>
      <c r="D8" s="5">
        <v>2931.5036530912325</v>
      </c>
      <c r="E8" s="5">
        <v>3088.9738370192672</v>
      </c>
      <c r="F8" s="6">
        <v>3326.7101041412757</v>
      </c>
      <c r="G8" s="6">
        <v>2887.4037312225714</v>
      </c>
    </row>
    <row r="9" spans="2:7" s="29" customFormat="1" ht="12" x14ac:dyDescent="0.2">
      <c r="B9" s="105" t="s">
        <v>10</v>
      </c>
      <c r="C9" s="253">
        <v>-1355.1029513012777</v>
      </c>
      <c r="D9" s="253">
        <v>-1315.0262077956297</v>
      </c>
      <c r="E9" s="253">
        <v>-1183.2058428291386</v>
      </c>
      <c r="F9" s="254">
        <v>-1329.6435620379907</v>
      </c>
      <c r="G9" s="254">
        <v>-1189.3516181545044</v>
      </c>
    </row>
    <row r="10" spans="2:7" s="25" customFormat="1" ht="12" x14ac:dyDescent="0.2">
      <c r="B10" s="106" t="s">
        <v>304</v>
      </c>
      <c r="C10" s="5">
        <v>1245.4274642893286</v>
      </c>
      <c r="D10" s="5">
        <v>1263.6577398203071</v>
      </c>
      <c r="E10" s="5">
        <v>1534.5789929015361</v>
      </c>
      <c r="F10" s="6">
        <v>1640.4335310792692</v>
      </c>
      <c r="G10" s="6">
        <v>1415.6433651209281</v>
      </c>
    </row>
    <row r="11" spans="2:7" s="25" customFormat="1" ht="12" x14ac:dyDescent="0.2">
      <c r="B11" s="106" t="s">
        <v>305</v>
      </c>
      <c r="C11" s="5">
        <v>2600.5304155906065</v>
      </c>
      <c r="D11" s="5">
        <v>2578.6839476159371</v>
      </c>
      <c r="E11" s="5">
        <v>2717.7848357306748</v>
      </c>
      <c r="F11" s="6">
        <v>2970.0770931172597</v>
      </c>
      <c r="G11" s="6">
        <v>2604.9949832754328</v>
      </c>
    </row>
    <row r="12" spans="2:7" s="29" customFormat="1" ht="12" x14ac:dyDescent="0.2">
      <c r="B12" s="105" t="s">
        <v>11</v>
      </c>
      <c r="C12" s="253">
        <v>-1551.7632638971177</v>
      </c>
      <c r="D12" s="253">
        <v>-1531.0250815045256</v>
      </c>
      <c r="E12" s="253">
        <v>-1424.1085832694528</v>
      </c>
      <c r="F12" s="254">
        <v>-1594.2242975164804</v>
      </c>
      <c r="G12" s="254">
        <v>-1461.1205609661567</v>
      </c>
    </row>
    <row r="13" spans="2:7" s="25" customFormat="1" ht="12" x14ac:dyDescent="0.2">
      <c r="B13" s="106" t="s">
        <v>306</v>
      </c>
      <c r="C13" s="5">
        <v>657.46446258884725</v>
      </c>
      <c r="D13" s="5">
        <v>560.75048636164274</v>
      </c>
      <c r="E13" s="5">
        <v>759.41744000572191</v>
      </c>
      <c r="F13" s="6">
        <v>871.22547393192076</v>
      </c>
      <c r="G13" s="6">
        <v>726.58557141355266</v>
      </c>
    </row>
    <row r="14" spans="2:7" s="25" customFormat="1" ht="12" customHeight="1" x14ac:dyDescent="0.2">
      <c r="B14" s="106" t="s">
        <v>307</v>
      </c>
      <c r="C14" s="5">
        <v>2209.2277264859649</v>
      </c>
      <c r="D14" s="5">
        <v>2091.7755678661683</v>
      </c>
      <c r="E14" s="5">
        <v>2183.5260232751748</v>
      </c>
      <c r="F14" s="6">
        <v>2465.449771448401</v>
      </c>
      <c r="G14" s="6">
        <v>2187.7061323797093</v>
      </c>
    </row>
    <row r="15" spans="2:7" s="25" customFormat="1" ht="12" customHeight="1" x14ac:dyDescent="0.2">
      <c r="B15" s="106" t="s">
        <v>12</v>
      </c>
      <c r="C15" s="5">
        <v>-1551.8116313369931</v>
      </c>
      <c r="D15" s="5">
        <v>-1531.1689109124325</v>
      </c>
      <c r="E15" s="5">
        <v>-1424.0480266998641</v>
      </c>
      <c r="F15" s="6">
        <v>-1593.9841353766194</v>
      </c>
      <c r="G15" s="6">
        <v>-1461.001047476997</v>
      </c>
    </row>
    <row r="16" spans="2:7" s="25" customFormat="1" ht="12" x14ac:dyDescent="0.2">
      <c r="B16" s="106" t="s">
        <v>308</v>
      </c>
      <c r="C16" s="7">
        <v>657.38462335930035</v>
      </c>
      <c r="D16" s="7">
        <v>560.60654069787279</v>
      </c>
      <c r="E16" s="7">
        <v>759.47797287742208</v>
      </c>
      <c r="F16" s="6">
        <v>871.1403442846223</v>
      </c>
      <c r="G16" s="6">
        <v>726.65945551827667</v>
      </c>
    </row>
    <row r="17" spans="2:8" s="25" customFormat="1" ht="12" x14ac:dyDescent="0.2">
      <c r="B17" s="106" t="s">
        <v>309</v>
      </c>
      <c r="C17" s="7">
        <v>2209.1962546962932</v>
      </c>
      <c r="D17" s="7">
        <v>2091.7754516103055</v>
      </c>
      <c r="E17" s="7">
        <v>2183.5259995772863</v>
      </c>
      <c r="F17" s="6">
        <v>2465.1244796612418</v>
      </c>
      <c r="G17" s="6">
        <v>2187.6605029952739</v>
      </c>
    </row>
    <row r="18" spans="2:8" s="25" customFormat="1" ht="12" customHeight="1" x14ac:dyDescent="0.2">
      <c r="B18" s="106" t="s">
        <v>310</v>
      </c>
      <c r="C18" s="7">
        <v>78.366974198249835</v>
      </c>
      <c r="D18" s="7">
        <v>77.298462051994917</v>
      </c>
      <c r="E18" s="7">
        <v>76.990832101209904</v>
      </c>
      <c r="F18" s="6">
        <v>89.431721817210445</v>
      </c>
      <c r="G18" s="6">
        <v>69.553111680963738</v>
      </c>
    </row>
    <row r="19" spans="2:8" s="25" customFormat="1" ht="12" customHeight="1" x14ac:dyDescent="0.2">
      <c r="B19" s="106" t="s">
        <v>311</v>
      </c>
      <c r="C19" s="5">
        <v>7.9839229546957408E-2</v>
      </c>
      <c r="D19" s="5">
        <v>0.14394566376993495</v>
      </c>
      <c r="E19" s="5">
        <v>-6.0532871700122275E-2</v>
      </c>
      <c r="F19" s="6">
        <v>8.5129647298426939E-2</v>
      </c>
      <c r="G19" s="6">
        <v>-7.3884104724031979E-2</v>
      </c>
    </row>
    <row r="20" spans="2:8" s="25" customFormat="1" ht="24" customHeight="1" x14ac:dyDescent="0.2">
      <c r="B20" s="106" t="s">
        <v>15</v>
      </c>
      <c r="C20" s="7">
        <v>-0.64244417755680405</v>
      </c>
      <c r="D20" s="7">
        <v>-0.15980527022241292</v>
      </c>
      <c r="E20" s="7">
        <v>-0.21840142758212758</v>
      </c>
      <c r="F20" s="6">
        <v>-0.2669966631993313</v>
      </c>
      <c r="G20" s="6">
        <v>-0.49613580038546728</v>
      </c>
    </row>
    <row r="21" spans="2:8" s="25" customFormat="1" ht="12" customHeight="1" x14ac:dyDescent="0.2">
      <c r="B21" s="106" t="s">
        <v>16</v>
      </c>
      <c r="C21" s="7">
        <v>0.72228340710376149</v>
      </c>
      <c r="D21" s="7">
        <v>0.30375093399234787</v>
      </c>
      <c r="E21" s="7">
        <v>0.15786855588200532</v>
      </c>
      <c r="F21" s="6">
        <v>0.35212631049775822</v>
      </c>
      <c r="G21" s="6">
        <v>0.42225169566143528</v>
      </c>
    </row>
    <row r="22" spans="2:8" s="26" customFormat="1" ht="12" customHeight="1" x14ac:dyDescent="0.2">
      <c r="B22" s="106" t="s">
        <v>17</v>
      </c>
      <c r="C22" s="5">
        <v>-3.1471789671483598E-2</v>
      </c>
      <c r="D22" s="5">
        <v>-1.1625586283344062E-4</v>
      </c>
      <c r="E22" s="5">
        <v>-2.3697888628489915E-5</v>
      </c>
      <c r="F22" s="5">
        <v>-0.32529178715951068</v>
      </c>
      <c r="G22" s="5">
        <v>-4.562938443549272E-2</v>
      </c>
    </row>
    <row r="23" spans="2:8" ht="11.25" hidden="1" customHeight="1" x14ac:dyDescent="0.2">
      <c r="B23" s="106" t="s">
        <v>308</v>
      </c>
      <c r="C23" s="7">
        <v>0</v>
      </c>
      <c r="D23" s="7">
        <v>0</v>
      </c>
      <c r="E23" s="7">
        <v>0</v>
      </c>
      <c r="F23" s="5">
        <v>0</v>
      </c>
      <c r="G23" s="5">
        <v>0</v>
      </c>
    </row>
    <row r="24" spans="2:8" s="26" customFormat="1" ht="12" customHeight="1" x14ac:dyDescent="0.2">
      <c r="B24" s="106" t="s">
        <v>309</v>
      </c>
      <c r="C24" s="7">
        <v>3.1471789671483598E-2</v>
      </c>
      <c r="D24" s="7">
        <v>1.1625586283344062E-4</v>
      </c>
      <c r="E24" s="7">
        <v>2.3697888628489915E-5</v>
      </c>
      <c r="F24" s="5">
        <v>0.32529178715951068</v>
      </c>
      <c r="G24" s="5">
        <v>4.562938443549272E-2</v>
      </c>
    </row>
    <row r="25" spans="2:8" s="29" customFormat="1" ht="12" x14ac:dyDescent="0.2">
      <c r="B25" s="105" t="s">
        <v>18</v>
      </c>
      <c r="C25" s="253">
        <v>196.66031259583991</v>
      </c>
      <c r="D25" s="253">
        <v>215.99887370889593</v>
      </c>
      <c r="E25" s="253">
        <v>240.90274044031426</v>
      </c>
      <c r="F25" s="254">
        <v>264.58073547848943</v>
      </c>
      <c r="G25" s="254">
        <v>271.76894281165244</v>
      </c>
    </row>
    <row r="26" spans="2:8" s="25" customFormat="1" ht="12" x14ac:dyDescent="0.2">
      <c r="B26" s="106" t="s">
        <v>306</v>
      </c>
      <c r="C26" s="5">
        <v>587.9630017004813</v>
      </c>
      <c r="D26" s="5">
        <v>702.90725345866451</v>
      </c>
      <c r="E26" s="5">
        <v>775.161552895814</v>
      </c>
      <c r="F26" s="6">
        <v>769.2080571473482</v>
      </c>
      <c r="G26" s="6">
        <v>689.05779370737559</v>
      </c>
      <c r="H26" s="224"/>
    </row>
    <row r="27" spans="2:8" s="25" customFormat="1" ht="12" x14ac:dyDescent="0.2">
      <c r="B27" s="106" t="s">
        <v>307</v>
      </c>
      <c r="C27" s="5">
        <v>391.30268910464139</v>
      </c>
      <c r="D27" s="5">
        <v>486.90837974976864</v>
      </c>
      <c r="E27" s="5">
        <v>534.25881245549976</v>
      </c>
      <c r="F27" s="6">
        <v>504.62732166885883</v>
      </c>
      <c r="G27" s="6">
        <v>417.28885089572316</v>
      </c>
      <c r="H27" s="224"/>
    </row>
    <row r="28" spans="2:8" s="28" customFormat="1" ht="24" customHeight="1" x14ac:dyDescent="0.2">
      <c r="B28" s="107" t="s">
        <v>19</v>
      </c>
      <c r="C28" s="8">
        <v>47.069409595477602</v>
      </c>
      <c r="D28" s="8">
        <v>59.258160034400703</v>
      </c>
      <c r="E28" s="8">
        <v>52.975825276420217</v>
      </c>
      <c r="F28" s="9">
        <v>57.698759127493588</v>
      </c>
      <c r="G28" s="9">
        <v>54.751312981467237</v>
      </c>
    </row>
    <row r="29" spans="2:8" s="25" customFormat="1" ht="12" x14ac:dyDescent="0.2">
      <c r="B29" s="106" t="s">
        <v>308</v>
      </c>
      <c r="C29" s="7">
        <v>48.899261010820851</v>
      </c>
      <c r="D29" s="7">
        <v>61.422605670226353</v>
      </c>
      <c r="E29" s="7">
        <v>54.425839798363668</v>
      </c>
      <c r="F29" s="6">
        <v>59.364558063128214</v>
      </c>
      <c r="G29" s="6">
        <v>56.23866117660782</v>
      </c>
    </row>
    <row r="30" spans="2:8" s="25" customFormat="1" ht="12" x14ac:dyDescent="0.2">
      <c r="B30" s="106" t="s">
        <v>309</v>
      </c>
      <c r="C30" s="7">
        <v>1.829851415343245</v>
      </c>
      <c r="D30" s="7">
        <v>2.1644456358256456</v>
      </c>
      <c r="E30" s="7">
        <v>1.4500145219434482</v>
      </c>
      <c r="F30" s="6">
        <v>1.665798935634623</v>
      </c>
      <c r="G30" s="6">
        <v>1.487348195140578</v>
      </c>
    </row>
    <row r="31" spans="2:8" s="25" customFormat="1" ht="24" customHeight="1" x14ac:dyDescent="0.2">
      <c r="B31" s="106" t="s">
        <v>20</v>
      </c>
      <c r="C31" s="7">
        <v>39.426140659958847</v>
      </c>
      <c r="D31" s="7">
        <v>50.812193378773152</v>
      </c>
      <c r="E31" s="7">
        <v>51.310484155758608</v>
      </c>
      <c r="F31" s="7">
        <v>56.295656465657281</v>
      </c>
      <c r="G31" s="7">
        <v>44.449520336345714</v>
      </c>
    </row>
    <row r="32" spans="2:8" s="25" customFormat="1" ht="12" x14ac:dyDescent="0.2">
      <c r="B32" s="106" t="s">
        <v>312</v>
      </c>
      <c r="C32" s="7">
        <v>128.15580040278894</v>
      </c>
      <c r="D32" s="7">
        <v>150.05194700819246</v>
      </c>
      <c r="E32" s="7">
        <v>136.89289203178367</v>
      </c>
      <c r="F32" s="5">
        <v>144.11709084844261</v>
      </c>
      <c r="G32" s="5">
        <v>136.01325138423942</v>
      </c>
    </row>
    <row r="33" spans="2:8" s="25" customFormat="1" ht="12" x14ac:dyDescent="0.2">
      <c r="B33" s="106" t="s">
        <v>313</v>
      </c>
      <c r="C33" s="7">
        <v>88.729659742830108</v>
      </c>
      <c r="D33" s="7">
        <v>99.239753629419297</v>
      </c>
      <c r="E33" s="7">
        <v>85.582407876025073</v>
      </c>
      <c r="F33" s="5">
        <v>87.821434382785327</v>
      </c>
      <c r="G33" s="5">
        <v>91.563731047893711</v>
      </c>
    </row>
    <row r="34" spans="2:8" s="25" customFormat="1" ht="24" customHeight="1" x14ac:dyDescent="0.2">
      <c r="B34" s="106" t="s">
        <v>21</v>
      </c>
      <c r="C34" s="7">
        <v>-1.381099888672493</v>
      </c>
      <c r="D34" s="7">
        <v>-0.77333162573875414</v>
      </c>
      <c r="E34" s="7">
        <v>-0.20837795670470763</v>
      </c>
      <c r="F34" s="7">
        <v>-0.60896710141013755</v>
      </c>
      <c r="G34" s="7">
        <v>-1.1905725930288638</v>
      </c>
    </row>
    <row r="35" spans="2:8" s="25" customFormat="1" ht="12" x14ac:dyDescent="0.2">
      <c r="B35" s="106" t="s">
        <v>312</v>
      </c>
      <c r="C35" s="7">
        <v>0.34675781254104521</v>
      </c>
      <c r="D35" s="7">
        <v>1.2715553917878855</v>
      </c>
      <c r="E35" s="7">
        <v>1.1718002567760344</v>
      </c>
      <c r="F35" s="6">
        <v>0.96505558696922278</v>
      </c>
      <c r="G35" s="6">
        <v>0.21759193901390814</v>
      </c>
    </row>
    <row r="36" spans="2:8" s="25" customFormat="1" ht="12" x14ac:dyDescent="0.2">
      <c r="B36" s="106" t="s">
        <v>313</v>
      </c>
      <c r="C36" s="7">
        <v>1.7278577012135381</v>
      </c>
      <c r="D36" s="7">
        <v>2.0448870175266394</v>
      </c>
      <c r="E36" s="7">
        <v>1.3801782134807419</v>
      </c>
      <c r="F36" s="6">
        <v>1.5740226883793604</v>
      </c>
      <c r="G36" s="6">
        <v>1.4081645320427718</v>
      </c>
    </row>
    <row r="37" spans="2:8" s="28" customFormat="1" ht="12.75" customHeight="1" x14ac:dyDescent="0.2">
      <c r="B37" s="107" t="s">
        <v>22</v>
      </c>
      <c r="C37" s="8">
        <v>-0.79250058617342001</v>
      </c>
      <c r="D37" s="8">
        <v>-2.7149788129557315</v>
      </c>
      <c r="E37" s="8">
        <v>-2.7188409439991852</v>
      </c>
      <c r="F37" s="9">
        <v>3.0759625929022094E-2</v>
      </c>
      <c r="G37" s="9">
        <v>-0.26562691987119497</v>
      </c>
    </row>
    <row r="38" spans="2:8" s="25" customFormat="1" ht="12" x14ac:dyDescent="0.2">
      <c r="B38" s="106" t="s">
        <v>308</v>
      </c>
      <c r="C38" s="7">
        <v>2.0024505632815588</v>
      </c>
      <c r="D38" s="7">
        <v>1.8737367052849889</v>
      </c>
      <c r="E38" s="7">
        <v>2.279998358756063</v>
      </c>
      <c r="F38" s="6">
        <v>1.9200253398391978</v>
      </c>
      <c r="G38" s="6">
        <v>2.7640111350418541</v>
      </c>
    </row>
    <row r="39" spans="2:8" s="25" customFormat="1" ht="12" x14ac:dyDescent="0.2">
      <c r="B39" s="106" t="s">
        <v>309</v>
      </c>
      <c r="C39" s="7">
        <v>2.7949511494549788</v>
      </c>
      <c r="D39" s="7">
        <v>4.5887155182407211</v>
      </c>
      <c r="E39" s="7">
        <v>4.9988393027552487</v>
      </c>
      <c r="F39" s="6">
        <v>1.8892657139101758</v>
      </c>
      <c r="G39" s="6">
        <v>3.0296380549130491</v>
      </c>
    </row>
    <row r="40" spans="2:8" s="28" customFormat="1" ht="12" x14ac:dyDescent="0.2">
      <c r="B40" s="107" t="s">
        <v>23</v>
      </c>
      <c r="C40" s="8">
        <v>-40.048635492581418</v>
      </c>
      <c r="D40" s="8">
        <v>-40.682591112350735</v>
      </c>
      <c r="E40" s="8">
        <v>-26.342035830170605</v>
      </c>
      <c r="F40" s="9">
        <v>-17.017574733834511</v>
      </c>
      <c r="G40" s="9">
        <v>-2.9963278522272709</v>
      </c>
    </row>
    <row r="41" spans="2:8" s="25" customFormat="1" ht="12" x14ac:dyDescent="0.2">
      <c r="B41" s="106" t="s">
        <v>308</v>
      </c>
      <c r="C41" s="5">
        <v>101.29356297417718</v>
      </c>
      <c r="D41" s="5">
        <v>131.78725443497962</v>
      </c>
      <c r="E41" s="5">
        <v>153.47776407482252</v>
      </c>
      <c r="F41" s="6">
        <v>156.8063470191255</v>
      </c>
      <c r="G41" s="6">
        <v>136.23665601356458</v>
      </c>
      <c r="H41" s="224"/>
    </row>
    <row r="42" spans="2:8" s="25" customFormat="1" ht="12" x14ac:dyDescent="0.2">
      <c r="B42" s="106" t="s">
        <v>309</v>
      </c>
      <c r="C42" s="5">
        <v>141.34219846675859</v>
      </c>
      <c r="D42" s="5">
        <v>172.46984554733035</v>
      </c>
      <c r="E42" s="5">
        <v>179.81979990499312</v>
      </c>
      <c r="F42" s="6">
        <v>173.82392175295999</v>
      </c>
      <c r="G42" s="6">
        <v>139.23298386579185</v>
      </c>
      <c r="H42" s="224"/>
    </row>
    <row r="43" spans="2:8" s="25" customFormat="1" ht="12.75" customHeight="1" x14ac:dyDescent="0.2">
      <c r="B43" s="106" t="s">
        <v>24</v>
      </c>
      <c r="C43" s="5">
        <v>0</v>
      </c>
      <c r="D43" s="5">
        <v>0</v>
      </c>
      <c r="E43" s="5">
        <v>0</v>
      </c>
      <c r="F43" s="6">
        <v>0</v>
      </c>
      <c r="G43" s="6">
        <v>0</v>
      </c>
    </row>
    <row r="44" spans="2:8" s="25" customFormat="1" ht="12" x14ac:dyDescent="0.2">
      <c r="B44" s="106" t="s">
        <v>25</v>
      </c>
      <c r="C44" s="5">
        <v>1.0143744367701473</v>
      </c>
      <c r="D44" s="5">
        <v>-14.773944061815778</v>
      </c>
      <c r="E44" s="5">
        <v>-5.3427869408543911</v>
      </c>
      <c r="F44" s="6">
        <v>5.3332731839124543</v>
      </c>
      <c r="G44" s="6">
        <v>21.432995004383514</v>
      </c>
    </row>
    <row r="45" spans="2:8" s="25" customFormat="1" ht="12" x14ac:dyDescent="0.2">
      <c r="B45" s="106" t="s">
        <v>314</v>
      </c>
      <c r="C45" s="5">
        <v>28.215312947334478</v>
      </c>
      <c r="D45" s="5">
        <v>39.6343016017507</v>
      </c>
      <c r="E45" s="5">
        <v>47.369122994697378</v>
      </c>
      <c r="F45" s="6">
        <v>24.660592281813514</v>
      </c>
      <c r="G45" s="6">
        <v>38.921598635474311</v>
      </c>
    </row>
    <row r="46" spans="2:8" s="25" customFormat="1" ht="12" x14ac:dyDescent="0.2">
      <c r="B46" s="106" t="s">
        <v>315</v>
      </c>
      <c r="C46" s="5">
        <v>27.200938510564331</v>
      </c>
      <c r="D46" s="5">
        <v>54.408245663566476</v>
      </c>
      <c r="E46" s="5">
        <v>52.711909935551766</v>
      </c>
      <c r="F46" s="6">
        <v>19.327319097901061</v>
      </c>
      <c r="G46" s="6">
        <v>17.4886036310908</v>
      </c>
    </row>
    <row r="47" spans="2:8" ht="11.25" hidden="1" customHeight="1" x14ac:dyDescent="0.2">
      <c r="B47" s="106" t="s">
        <v>26</v>
      </c>
      <c r="C47" s="5">
        <v>0</v>
      </c>
      <c r="D47" s="5">
        <v>0</v>
      </c>
      <c r="E47" s="5">
        <v>0</v>
      </c>
      <c r="F47" s="6">
        <v>0</v>
      </c>
      <c r="G47" s="6">
        <v>0</v>
      </c>
    </row>
    <row r="48" spans="2:8" ht="11.25" hidden="1" customHeight="1" x14ac:dyDescent="0.2">
      <c r="B48" s="106" t="s">
        <v>316</v>
      </c>
      <c r="C48" s="5">
        <v>0</v>
      </c>
      <c r="D48" s="5">
        <v>0</v>
      </c>
      <c r="E48" s="5">
        <v>0</v>
      </c>
      <c r="F48" s="6">
        <v>0</v>
      </c>
      <c r="G48" s="6">
        <v>0</v>
      </c>
    </row>
    <row r="49" spans="2:7" ht="11.25" hidden="1" customHeight="1" x14ac:dyDescent="0.2">
      <c r="B49" s="106" t="s">
        <v>317</v>
      </c>
      <c r="C49" s="5">
        <v>0</v>
      </c>
      <c r="D49" s="5">
        <v>0</v>
      </c>
      <c r="E49" s="5">
        <v>0</v>
      </c>
      <c r="F49" s="6">
        <v>0</v>
      </c>
      <c r="G49" s="6">
        <v>0</v>
      </c>
    </row>
    <row r="50" spans="2:7" s="25" customFormat="1" ht="12" x14ac:dyDescent="0.2">
      <c r="B50" s="106" t="s">
        <v>27</v>
      </c>
      <c r="C50" s="5">
        <v>-36.90320456126895</v>
      </c>
      <c r="D50" s="5">
        <v>-24.145267665873913</v>
      </c>
      <c r="E50" s="5">
        <v>-20.837730088339828</v>
      </c>
      <c r="F50" s="6">
        <v>-38.128750887519111</v>
      </c>
      <c r="G50" s="6">
        <v>-29.992536559706068</v>
      </c>
    </row>
    <row r="51" spans="2:7" s="25" customFormat="1" ht="12" x14ac:dyDescent="0.2">
      <c r="B51" s="106" t="s">
        <v>314</v>
      </c>
      <c r="C51" s="5">
        <v>46.704193666888543</v>
      </c>
      <c r="D51" s="5">
        <v>56.850762942313885</v>
      </c>
      <c r="E51" s="5">
        <v>63.224558244275421</v>
      </c>
      <c r="F51" s="6">
        <v>68.580536308521943</v>
      </c>
      <c r="G51" s="6">
        <v>55.646097313957988</v>
      </c>
    </row>
    <row r="52" spans="2:7" s="25" customFormat="1" ht="12" x14ac:dyDescent="0.2">
      <c r="B52" s="106" t="s">
        <v>315</v>
      </c>
      <c r="C52" s="5">
        <v>83.607398228157493</v>
      </c>
      <c r="D52" s="5">
        <v>80.996030608187795</v>
      </c>
      <c r="E52" s="5">
        <v>84.062288332615253</v>
      </c>
      <c r="F52" s="6">
        <v>106.70928719604105</v>
      </c>
      <c r="G52" s="6">
        <v>85.638633873664048</v>
      </c>
    </row>
    <row r="53" spans="2:7" s="25" customFormat="1" ht="12" x14ac:dyDescent="0.2">
      <c r="B53" s="106" t="s">
        <v>28</v>
      </c>
      <c r="C53" s="5">
        <v>-4.1598053680826146</v>
      </c>
      <c r="D53" s="5">
        <v>-1.7633793846610228</v>
      </c>
      <c r="E53" s="5">
        <v>-0.16151880097637181</v>
      </c>
      <c r="F53" s="6">
        <v>15.777902969772173</v>
      </c>
      <c r="G53" s="6">
        <v>5.5632137030953102</v>
      </c>
    </row>
    <row r="54" spans="2:7" s="25" customFormat="1" ht="12" x14ac:dyDescent="0.2">
      <c r="B54" s="106" t="s">
        <v>314</v>
      </c>
      <c r="C54" s="5">
        <v>26.374056359954164</v>
      </c>
      <c r="D54" s="5">
        <v>35.302189890915038</v>
      </c>
      <c r="E54" s="5">
        <v>42.884082835849703</v>
      </c>
      <c r="F54" s="6">
        <v>63.56521842879004</v>
      </c>
      <c r="G54" s="6">
        <v>41.668960064132285</v>
      </c>
    </row>
    <row r="55" spans="2:7" s="25" customFormat="1" ht="12" x14ac:dyDescent="0.2">
      <c r="B55" s="106" t="s">
        <v>315</v>
      </c>
      <c r="C55" s="5">
        <v>30.533861728036776</v>
      </c>
      <c r="D55" s="5">
        <v>37.06556927557606</v>
      </c>
      <c r="E55" s="5">
        <v>43.045601636826078</v>
      </c>
      <c r="F55" s="6">
        <v>47.787315459017869</v>
      </c>
      <c r="G55" s="6">
        <v>36.105746361036971</v>
      </c>
    </row>
    <row r="56" spans="2:7" s="25" customFormat="1" ht="12" x14ac:dyDescent="0.2">
      <c r="B56" s="106" t="s">
        <v>29</v>
      </c>
      <c r="C56" s="5">
        <v>-24.468443688413295</v>
      </c>
      <c r="D56" s="5">
        <v>-19.22983753033326</v>
      </c>
      <c r="E56" s="5">
        <v>-21.656978815836869</v>
      </c>
      <c r="F56" s="6">
        <v>-26.415114110733043</v>
      </c>
      <c r="G56" s="6">
        <v>-26.075662903187098</v>
      </c>
    </row>
    <row r="57" spans="2:7" s="25" customFormat="1" ht="12" x14ac:dyDescent="0.2">
      <c r="B57" s="106" t="s">
        <v>312</v>
      </c>
      <c r="C57" s="5">
        <v>2.7102997720784234</v>
      </c>
      <c r="D57" s="5">
        <v>2.5321185861306588</v>
      </c>
      <c r="E57" s="5">
        <v>2.3201406821536583</v>
      </c>
      <c r="F57" s="6">
        <v>3.3746300142442438</v>
      </c>
      <c r="G57" s="6">
        <v>3.332822500986441</v>
      </c>
    </row>
    <row r="58" spans="2:7" s="25" customFormat="1" ht="12" x14ac:dyDescent="0.2">
      <c r="B58" s="106" t="s">
        <v>313</v>
      </c>
      <c r="C58" s="5">
        <v>27.178743460491717</v>
      </c>
      <c r="D58" s="5">
        <v>21.761956116463921</v>
      </c>
      <c r="E58" s="5">
        <v>23.977119497990525</v>
      </c>
      <c r="F58" s="6">
        <v>29.789744124977286</v>
      </c>
      <c r="G58" s="6">
        <v>29.40848540417354</v>
      </c>
    </row>
    <row r="59" spans="2:7" ht="11.25" customHeight="1" x14ac:dyDescent="0.2">
      <c r="B59" s="106" t="s">
        <v>25</v>
      </c>
      <c r="C59" s="5">
        <v>-3.8581167661296961E-3</v>
      </c>
      <c r="D59" s="5">
        <v>1.9303909211185013E-3</v>
      </c>
      <c r="E59" s="5">
        <v>-9.8428825249643353E-4</v>
      </c>
      <c r="F59" s="6">
        <v>-1.0935734447906376E-2</v>
      </c>
      <c r="G59" s="6">
        <v>0</v>
      </c>
    </row>
    <row r="60" spans="2:7" ht="11.25" customHeight="1" x14ac:dyDescent="0.2">
      <c r="B60" s="106" t="s">
        <v>314</v>
      </c>
      <c r="C60" s="7">
        <v>0</v>
      </c>
      <c r="D60" s="7">
        <v>1.9303909211185013E-3</v>
      </c>
      <c r="E60" s="7">
        <v>3.4946897228449155E-4</v>
      </c>
      <c r="F60" s="6">
        <v>4.6466454168249876E-4</v>
      </c>
      <c r="G60" s="6">
        <v>0</v>
      </c>
    </row>
    <row r="61" spans="2:7" ht="11.25" customHeight="1" x14ac:dyDescent="0.2">
      <c r="B61" s="106" t="s">
        <v>315</v>
      </c>
      <c r="C61" s="7">
        <v>3.8581167661296961E-3</v>
      </c>
      <c r="D61" s="7">
        <v>0</v>
      </c>
      <c r="E61" s="7">
        <v>1.3337572247809253E-3</v>
      </c>
      <c r="F61" s="6">
        <v>1.1400398989588875E-2</v>
      </c>
      <c r="G61" s="6">
        <v>0</v>
      </c>
    </row>
    <row r="62" spans="2:7" ht="11.25" hidden="1" customHeight="1" x14ac:dyDescent="0.2">
      <c r="B62" s="106" t="s">
        <v>26</v>
      </c>
      <c r="C62" s="5">
        <v>0</v>
      </c>
      <c r="D62" s="5">
        <v>0</v>
      </c>
      <c r="E62" s="5">
        <v>0</v>
      </c>
      <c r="F62" s="6">
        <v>0</v>
      </c>
      <c r="G62" s="6">
        <v>0</v>
      </c>
    </row>
    <row r="63" spans="2:7" ht="11.25" hidden="1" customHeight="1" x14ac:dyDescent="0.2">
      <c r="B63" s="106" t="s">
        <v>316</v>
      </c>
      <c r="C63" s="5">
        <v>0</v>
      </c>
      <c r="D63" s="5">
        <v>0</v>
      </c>
      <c r="E63" s="5">
        <v>0</v>
      </c>
      <c r="F63" s="6">
        <v>0</v>
      </c>
      <c r="G63" s="6">
        <v>0</v>
      </c>
    </row>
    <row r="64" spans="2:7" ht="11.25" hidden="1" customHeight="1" x14ac:dyDescent="0.2">
      <c r="B64" s="106" t="s">
        <v>317</v>
      </c>
      <c r="C64" s="5">
        <v>0</v>
      </c>
      <c r="D64" s="5">
        <v>0</v>
      </c>
      <c r="E64" s="5">
        <v>0</v>
      </c>
      <c r="F64" s="6">
        <v>0</v>
      </c>
      <c r="G64" s="6">
        <v>0</v>
      </c>
    </row>
    <row r="65" spans="2:7" s="25" customFormat="1" ht="12" x14ac:dyDescent="0.2">
      <c r="B65" s="106" t="s">
        <v>27</v>
      </c>
      <c r="C65" s="5">
        <v>-22.066022408669504</v>
      </c>
      <c r="D65" s="5">
        <v>-17.311546431877996</v>
      </c>
      <c r="E65" s="5">
        <v>-19.253470664586715</v>
      </c>
      <c r="F65" s="6">
        <v>-22.804451486185886</v>
      </c>
      <c r="G65" s="6">
        <v>-23.7681564900432</v>
      </c>
    </row>
    <row r="66" spans="2:7" s="25" customFormat="1" ht="12" x14ac:dyDescent="0.2">
      <c r="B66" s="106" t="s">
        <v>314</v>
      </c>
      <c r="C66" s="7">
        <v>1.191987608639121</v>
      </c>
      <c r="D66" s="7">
        <v>0.9212318949681757</v>
      </c>
      <c r="E66" s="7">
        <v>0.7352918151425516</v>
      </c>
      <c r="F66" s="6">
        <v>0.98054935374906926</v>
      </c>
      <c r="G66" s="6">
        <v>0.81388996761341525</v>
      </c>
    </row>
    <row r="67" spans="2:7" s="25" customFormat="1" ht="12" x14ac:dyDescent="0.2">
      <c r="B67" s="106" t="s">
        <v>315</v>
      </c>
      <c r="C67" s="7">
        <v>23.258010017308628</v>
      </c>
      <c r="D67" s="7">
        <v>18.232778326846173</v>
      </c>
      <c r="E67" s="7">
        <v>19.988762479729267</v>
      </c>
      <c r="F67" s="6">
        <v>23.785000839934956</v>
      </c>
      <c r="G67" s="6">
        <v>24.582046457656617</v>
      </c>
    </row>
    <row r="68" spans="2:7" s="25" customFormat="1" ht="12" x14ac:dyDescent="0.2">
      <c r="B68" s="106" t="s">
        <v>28</v>
      </c>
      <c r="C68" s="5">
        <v>-2.3985631629776587</v>
      </c>
      <c r="D68" s="5">
        <v>-1.9202214893763854</v>
      </c>
      <c r="E68" s="5">
        <v>-2.4025238629976564</v>
      </c>
      <c r="F68" s="6">
        <v>-3.5997268900992481</v>
      </c>
      <c r="G68" s="6">
        <v>-2.3075064131439005</v>
      </c>
    </row>
    <row r="69" spans="2:7" s="25" customFormat="1" ht="12" x14ac:dyDescent="0.2">
      <c r="B69" s="106" t="s">
        <v>314</v>
      </c>
      <c r="C69" s="7">
        <v>1.5183121634393024</v>
      </c>
      <c r="D69" s="7">
        <v>1.6089563002413645</v>
      </c>
      <c r="E69" s="7">
        <v>1.5844993980388222</v>
      </c>
      <c r="F69" s="6">
        <v>2.3936159959534922</v>
      </c>
      <c r="G69" s="6">
        <v>2.5189325333730257</v>
      </c>
    </row>
    <row r="70" spans="2:7" s="25" customFormat="1" ht="12" x14ac:dyDescent="0.2">
      <c r="B70" s="106" t="s">
        <v>315</v>
      </c>
      <c r="C70" s="7">
        <v>3.9168753264169616</v>
      </c>
      <c r="D70" s="7">
        <v>3.5291777896177501</v>
      </c>
      <c r="E70" s="7">
        <v>3.9870232610364789</v>
      </c>
      <c r="F70" s="6">
        <v>5.9933428860527407</v>
      </c>
      <c r="G70" s="6">
        <v>4.8264389465169257</v>
      </c>
    </row>
    <row r="71" spans="2:7" s="25" customFormat="1" ht="12" x14ac:dyDescent="0.2">
      <c r="B71" s="106" t="s">
        <v>30</v>
      </c>
      <c r="C71" s="5">
        <v>-6.1893998189845814</v>
      </c>
      <c r="D71" s="5">
        <v>-20.157803599545165</v>
      </c>
      <c r="E71" s="5">
        <v>-11.440045008324018</v>
      </c>
      <c r="F71" s="6">
        <v>12.484426337648754</v>
      </c>
      <c r="G71" s="6">
        <v>20.554547966152562</v>
      </c>
    </row>
    <row r="72" spans="2:7" s="25" customFormat="1" ht="12" x14ac:dyDescent="0.2">
      <c r="B72" s="106" t="s">
        <v>312</v>
      </c>
      <c r="C72" s="5">
        <v>38.452258154805996</v>
      </c>
      <c r="D72" s="5">
        <v>57.542344864310955</v>
      </c>
      <c r="E72" s="5">
        <v>68.780122733166706</v>
      </c>
      <c r="F72" s="6">
        <v>64.131741898733949</v>
      </c>
      <c r="G72" s="6">
        <v>60.528204719633436</v>
      </c>
    </row>
    <row r="73" spans="2:7" s="25" customFormat="1" ht="12" x14ac:dyDescent="0.2">
      <c r="B73" s="106" t="s">
        <v>313</v>
      </c>
      <c r="C73" s="5">
        <v>44.641657973790579</v>
      </c>
      <c r="D73" s="5">
        <v>77.700148463856124</v>
      </c>
      <c r="E73" s="5">
        <v>80.220167741490727</v>
      </c>
      <c r="F73" s="6">
        <v>51.6473155610852</v>
      </c>
      <c r="G73" s="6">
        <v>39.973656753480874</v>
      </c>
    </row>
    <row r="74" spans="2:7" s="25" customFormat="1" ht="12" x14ac:dyDescent="0.2">
      <c r="B74" s="106" t="s">
        <v>25</v>
      </c>
      <c r="C74" s="5">
        <v>-0.87331516649838303</v>
      </c>
      <c r="D74" s="5">
        <v>-17.521702501048065</v>
      </c>
      <c r="E74" s="5">
        <v>-9.0410133959382506</v>
      </c>
      <c r="F74" s="6">
        <v>1.7637587936542289</v>
      </c>
      <c r="G74" s="6">
        <v>18.678392934163117</v>
      </c>
    </row>
    <row r="75" spans="2:7" s="25" customFormat="1" ht="12" x14ac:dyDescent="0.2">
      <c r="B75" s="106" t="s">
        <v>314</v>
      </c>
      <c r="C75" s="7">
        <v>21.881418491938909</v>
      </c>
      <c r="D75" s="7">
        <v>30.890066666507902</v>
      </c>
      <c r="E75" s="7">
        <v>36.372454339726517</v>
      </c>
      <c r="F75" s="6">
        <v>15.803383072092412</v>
      </c>
      <c r="G75" s="6">
        <v>31.682252392888135</v>
      </c>
    </row>
    <row r="76" spans="2:7" s="25" customFormat="1" ht="12" x14ac:dyDescent="0.2">
      <c r="B76" s="106" t="s">
        <v>315</v>
      </c>
      <c r="C76" s="7">
        <v>22.754733658437292</v>
      </c>
      <c r="D76" s="7">
        <v>48.411769167555967</v>
      </c>
      <c r="E76" s="7">
        <v>45.413467735664767</v>
      </c>
      <c r="F76" s="6">
        <v>14.039624278438183</v>
      </c>
      <c r="G76" s="6">
        <v>13.003859458725019</v>
      </c>
    </row>
    <row r="77" spans="2:7" ht="36" hidden="1" customHeight="1" x14ac:dyDescent="0.2">
      <c r="B77" s="106" t="s">
        <v>26</v>
      </c>
      <c r="C77" s="5">
        <v>0</v>
      </c>
      <c r="D77" s="5">
        <v>0</v>
      </c>
      <c r="E77" s="5">
        <v>0</v>
      </c>
      <c r="F77" s="6">
        <v>0</v>
      </c>
      <c r="G77" s="6">
        <v>0</v>
      </c>
    </row>
    <row r="78" spans="2:7" ht="12.75" hidden="1" customHeight="1" x14ac:dyDescent="0.2">
      <c r="B78" s="106" t="s">
        <v>316</v>
      </c>
      <c r="C78" s="5">
        <v>0</v>
      </c>
      <c r="D78" s="5">
        <v>0</v>
      </c>
      <c r="E78" s="5">
        <v>0</v>
      </c>
      <c r="F78" s="6">
        <v>0</v>
      </c>
      <c r="G78" s="6">
        <v>0</v>
      </c>
    </row>
    <row r="79" spans="2:7" ht="12.75" hidden="1" customHeight="1" x14ac:dyDescent="0.2">
      <c r="B79" s="106" t="s">
        <v>317</v>
      </c>
      <c r="C79" s="5">
        <v>0</v>
      </c>
      <c r="D79" s="5">
        <v>0</v>
      </c>
      <c r="E79" s="5">
        <v>0</v>
      </c>
      <c r="F79" s="6">
        <v>0</v>
      </c>
      <c r="G79" s="6">
        <v>0</v>
      </c>
    </row>
    <row r="80" spans="2:7" s="25" customFormat="1" ht="12" x14ac:dyDescent="0.2">
      <c r="B80" s="106" t="s">
        <v>27</v>
      </c>
      <c r="C80" s="5">
        <v>-0.11495090620689466</v>
      </c>
      <c r="D80" s="5">
        <v>0.67930170595687622</v>
      </c>
      <c r="E80" s="5">
        <v>0.74155912360179321</v>
      </c>
      <c r="F80" s="6">
        <v>-0.48484488733064818</v>
      </c>
      <c r="G80" s="6">
        <v>-0.46704450691092408</v>
      </c>
    </row>
    <row r="81" spans="2:7" s="25" customFormat="1" ht="12" x14ac:dyDescent="0.2">
      <c r="B81" s="106" t="s">
        <v>314</v>
      </c>
      <c r="C81" s="7">
        <v>1.5642963522447677</v>
      </c>
      <c r="D81" s="7">
        <v>2.2942115965382968</v>
      </c>
      <c r="E81" s="7">
        <v>2.4289901511284899</v>
      </c>
      <c r="F81" s="6">
        <v>2.6510651362273734</v>
      </c>
      <c r="G81" s="6">
        <v>2.1129675654433844</v>
      </c>
    </row>
    <row r="82" spans="2:7" s="25" customFormat="1" ht="12" x14ac:dyDescent="0.2">
      <c r="B82" s="106" t="s">
        <v>315</v>
      </c>
      <c r="C82" s="7">
        <v>1.6792472584516622</v>
      </c>
      <c r="D82" s="7">
        <v>1.6149098905814203</v>
      </c>
      <c r="E82" s="7">
        <v>1.6874310275266966</v>
      </c>
      <c r="F82" s="6">
        <v>3.1359100235580217</v>
      </c>
      <c r="G82" s="6">
        <v>2.5800120723543083</v>
      </c>
    </row>
    <row r="83" spans="2:7" s="25" customFormat="1" ht="12" x14ac:dyDescent="0.2">
      <c r="B83" s="106" t="s">
        <v>28</v>
      </c>
      <c r="C83" s="5">
        <v>-5.2011337462793019</v>
      </c>
      <c r="D83" s="5">
        <v>-3.3154028044539814</v>
      </c>
      <c r="E83" s="5">
        <v>-3.140590735987574</v>
      </c>
      <c r="F83" s="6">
        <v>11.205512431325179</v>
      </c>
      <c r="G83" s="6">
        <v>2.343199538900369</v>
      </c>
    </row>
    <row r="84" spans="2:7" s="25" customFormat="1" ht="12" x14ac:dyDescent="0.2">
      <c r="B84" s="106" t="s">
        <v>314</v>
      </c>
      <c r="C84" s="7">
        <v>15.006543310622321</v>
      </c>
      <c r="D84" s="7">
        <v>24.358066601264753</v>
      </c>
      <c r="E84" s="7">
        <v>29.978678242311698</v>
      </c>
      <c r="F84" s="6">
        <v>45.677293690414174</v>
      </c>
      <c r="G84" s="6">
        <v>26.732984761301918</v>
      </c>
    </row>
    <row r="85" spans="2:7" s="25" customFormat="1" ht="12" x14ac:dyDescent="0.2">
      <c r="B85" s="106" t="s">
        <v>315</v>
      </c>
      <c r="C85" s="7">
        <v>20.207677056901623</v>
      </c>
      <c r="D85" s="7">
        <v>27.673469405718734</v>
      </c>
      <c r="E85" s="7">
        <v>33.119268978299274</v>
      </c>
      <c r="F85" s="6">
        <v>34.471781259088992</v>
      </c>
      <c r="G85" s="6">
        <v>24.389785222401549</v>
      </c>
    </row>
    <row r="86" spans="2:7" s="25" customFormat="1" ht="12" x14ac:dyDescent="0.2">
      <c r="B86" s="106" t="s">
        <v>31</v>
      </c>
      <c r="C86" s="5">
        <v>-12.28011357147459</v>
      </c>
      <c r="D86" s="5">
        <v>-3.4770506692122658</v>
      </c>
      <c r="E86" s="5">
        <v>3.4951682421828996</v>
      </c>
      <c r="F86" s="6">
        <v>-8.5374957339591209</v>
      </c>
      <c r="G86" s="6">
        <v>-2.801077672986366</v>
      </c>
    </row>
    <row r="87" spans="2:7" s="25" customFormat="1" ht="12" x14ac:dyDescent="0.2">
      <c r="B87" s="106" t="s">
        <v>312</v>
      </c>
      <c r="C87" s="5">
        <v>53.860396076291813</v>
      </c>
      <c r="D87" s="5">
        <v>66.735843327616024</v>
      </c>
      <c r="E87" s="5">
        <v>76.663444409040153</v>
      </c>
      <c r="F87" s="6">
        <v>80.474653307289628</v>
      </c>
      <c r="G87" s="6">
        <v>64.88594204824048</v>
      </c>
    </row>
    <row r="88" spans="2:7" s="25" customFormat="1" ht="12" x14ac:dyDescent="0.2">
      <c r="B88" s="106" t="s">
        <v>313</v>
      </c>
      <c r="C88" s="5">
        <v>66.140509647766407</v>
      </c>
      <c r="D88" s="5">
        <v>70.212893996828299</v>
      </c>
      <c r="E88" s="5">
        <v>73.168276166857254</v>
      </c>
      <c r="F88" s="6">
        <v>89.012149041248747</v>
      </c>
      <c r="G88" s="6">
        <v>67.687019721226847</v>
      </c>
    </row>
    <row r="89" spans="2:7" s="25" customFormat="1" ht="12" x14ac:dyDescent="0.2">
      <c r="B89" s="106" t="s">
        <v>25</v>
      </c>
      <c r="C89" s="5">
        <v>1.8915477200346595</v>
      </c>
      <c r="D89" s="5">
        <v>2.745828048311163</v>
      </c>
      <c r="E89" s="5">
        <v>3.6992107433363555</v>
      </c>
      <c r="F89" s="6">
        <v>3.5804501247061329</v>
      </c>
      <c r="G89" s="6">
        <v>2.754602070220395</v>
      </c>
    </row>
    <row r="90" spans="2:7" s="25" customFormat="1" ht="12" x14ac:dyDescent="0.2">
      <c r="B90" s="106" t="s">
        <v>314</v>
      </c>
      <c r="C90" s="7">
        <v>6.3338944553955692</v>
      </c>
      <c r="D90" s="7">
        <v>8.7423045443216765</v>
      </c>
      <c r="E90" s="7">
        <v>10.996319185998574</v>
      </c>
      <c r="F90" s="6">
        <v>8.8567445451794224</v>
      </c>
      <c r="G90" s="6">
        <v>7.2393462425861772</v>
      </c>
    </row>
    <row r="91" spans="2:7" s="25" customFormat="1" ht="12" x14ac:dyDescent="0.2">
      <c r="B91" s="106" t="s">
        <v>315</v>
      </c>
      <c r="C91" s="7">
        <v>4.4423467353609096</v>
      </c>
      <c r="D91" s="7">
        <v>5.996476496010513</v>
      </c>
      <c r="E91" s="7">
        <v>7.2971084426622186</v>
      </c>
      <c r="F91" s="6">
        <v>5.2762944204732891</v>
      </c>
      <c r="G91" s="6">
        <v>4.4847441723657822</v>
      </c>
    </row>
    <row r="92" spans="2:7" ht="11.25" hidden="1" customHeight="1" x14ac:dyDescent="0.2">
      <c r="B92" s="106" t="s">
        <v>26</v>
      </c>
      <c r="C92" s="5">
        <v>0</v>
      </c>
      <c r="D92" s="5">
        <v>0</v>
      </c>
      <c r="E92" s="5">
        <v>0</v>
      </c>
      <c r="F92" s="6">
        <v>0</v>
      </c>
      <c r="G92" s="6">
        <v>0</v>
      </c>
    </row>
    <row r="93" spans="2:7" ht="11.25" hidden="1" customHeight="1" x14ac:dyDescent="0.2">
      <c r="B93" s="106" t="s">
        <v>316</v>
      </c>
      <c r="C93" s="5">
        <v>0</v>
      </c>
      <c r="D93" s="5">
        <v>0</v>
      </c>
      <c r="E93" s="5">
        <v>0</v>
      </c>
      <c r="F93" s="6">
        <v>0</v>
      </c>
      <c r="G93" s="6">
        <v>0</v>
      </c>
    </row>
    <row r="94" spans="2:7" ht="11.25" hidden="1" customHeight="1" x14ac:dyDescent="0.2">
      <c r="B94" s="106" t="s">
        <v>317</v>
      </c>
      <c r="C94" s="5">
        <v>0</v>
      </c>
      <c r="D94" s="5">
        <v>0</v>
      </c>
      <c r="E94" s="5">
        <v>0</v>
      </c>
      <c r="F94" s="6">
        <v>0</v>
      </c>
      <c r="G94" s="6">
        <v>0</v>
      </c>
    </row>
    <row r="95" spans="2:7" s="25" customFormat="1" ht="12" x14ac:dyDescent="0.2">
      <c r="B95" s="106" t="s">
        <v>27</v>
      </c>
      <c r="C95" s="5">
        <v>-14.722231246392552</v>
      </c>
      <c r="D95" s="5">
        <v>-7.5130229399528003</v>
      </c>
      <c r="E95" s="5">
        <v>-2.3258185473549</v>
      </c>
      <c r="F95" s="6">
        <v>-14.839454514002583</v>
      </c>
      <c r="G95" s="6">
        <v>-5.7573355627519467</v>
      </c>
    </row>
    <row r="96" spans="2:7" s="25" customFormat="1" ht="12" x14ac:dyDescent="0.2">
      <c r="B96" s="106" t="s">
        <v>314</v>
      </c>
      <c r="C96" s="7">
        <v>43.947909706004651</v>
      </c>
      <c r="D96" s="7">
        <v>53.635319450807408</v>
      </c>
      <c r="E96" s="7">
        <v>60.06027627800438</v>
      </c>
      <c r="F96" s="6">
        <v>64.9489218185455</v>
      </c>
      <c r="G96" s="6">
        <v>52.719239780901184</v>
      </c>
    </row>
    <row r="97" spans="2:8" s="25" customFormat="1" ht="12" x14ac:dyDescent="0.2">
      <c r="B97" s="106" t="s">
        <v>315</v>
      </c>
      <c r="C97" s="7">
        <v>58.670140952397205</v>
      </c>
      <c r="D97" s="7">
        <v>61.148342390760206</v>
      </c>
      <c r="E97" s="7">
        <v>62.38609482535928</v>
      </c>
      <c r="F97" s="6">
        <v>79.788376332548083</v>
      </c>
      <c r="G97" s="6">
        <v>58.476575343653131</v>
      </c>
    </row>
    <row r="98" spans="2:8" s="25" customFormat="1" ht="12" x14ac:dyDescent="0.2">
      <c r="B98" s="106" t="s">
        <v>28</v>
      </c>
      <c r="C98" s="5">
        <v>0.55056995488330152</v>
      </c>
      <c r="D98" s="5">
        <v>1.2901442224293784</v>
      </c>
      <c r="E98" s="5">
        <v>2.1217760462014477</v>
      </c>
      <c r="F98" s="6">
        <v>2.7215086553373364</v>
      </c>
      <c r="G98" s="6">
        <v>0.20165581954519113</v>
      </c>
    </row>
    <row r="99" spans="2:8" s="25" customFormat="1" ht="12" x14ac:dyDescent="0.2">
      <c r="B99" s="106" t="s">
        <v>314</v>
      </c>
      <c r="C99" s="7">
        <v>3.578591914891593</v>
      </c>
      <c r="D99" s="7">
        <v>4.3582193324869483</v>
      </c>
      <c r="E99" s="7">
        <v>5.6068489450371928</v>
      </c>
      <c r="F99" s="6">
        <v>6.6689869435647093</v>
      </c>
      <c r="G99" s="6">
        <v>4.9273560247531147</v>
      </c>
    </row>
    <row r="100" spans="2:8" s="25" customFormat="1" ht="12" x14ac:dyDescent="0.2">
      <c r="B100" s="106" t="s">
        <v>315</v>
      </c>
      <c r="C100" s="7">
        <v>3.0280219600082914</v>
      </c>
      <c r="D100" s="7">
        <v>3.0680751100575701</v>
      </c>
      <c r="E100" s="7">
        <v>3.4850728988357451</v>
      </c>
      <c r="F100" s="6">
        <v>3.9474782882273733</v>
      </c>
      <c r="G100" s="6">
        <v>4.7257002052079242</v>
      </c>
    </row>
    <row r="101" spans="2:8" s="25" customFormat="1" ht="12.75" customHeight="1" x14ac:dyDescent="0.2">
      <c r="B101" s="106" t="s">
        <v>32</v>
      </c>
      <c r="C101" s="5">
        <v>2.8893215862910449</v>
      </c>
      <c r="D101" s="5">
        <v>2.1821006867399699</v>
      </c>
      <c r="E101" s="5">
        <v>3.2598197518074183</v>
      </c>
      <c r="F101" s="6">
        <v>5.4506087732089066</v>
      </c>
      <c r="G101" s="6">
        <v>5.325864757793652</v>
      </c>
    </row>
    <row r="102" spans="2:8" s="25" customFormat="1" ht="12" x14ac:dyDescent="0.2">
      <c r="B102" s="106" t="s">
        <v>312</v>
      </c>
      <c r="C102" s="7">
        <v>6.2706089710009465</v>
      </c>
      <c r="D102" s="7">
        <v>4.9769476569219764</v>
      </c>
      <c r="E102" s="7">
        <v>5.7140562504619936</v>
      </c>
      <c r="F102" s="6">
        <v>8.8253217988576651</v>
      </c>
      <c r="G102" s="6">
        <v>7.489686744704227</v>
      </c>
    </row>
    <row r="103" spans="2:8" s="25" customFormat="1" ht="12" x14ac:dyDescent="0.2">
      <c r="B103" s="106" t="s">
        <v>313</v>
      </c>
      <c r="C103" s="7">
        <v>3.3812873847099021</v>
      </c>
      <c r="D103" s="7">
        <v>2.7948469701820069</v>
      </c>
      <c r="E103" s="7">
        <v>2.4542364986545753</v>
      </c>
      <c r="F103" s="6">
        <v>3.3747130256487581</v>
      </c>
      <c r="G103" s="6">
        <v>2.1638219869105746</v>
      </c>
    </row>
    <row r="104" spans="2:8" s="28" customFormat="1" ht="12" x14ac:dyDescent="0.2">
      <c r="B104" s="107" t="s">
        <v>33</v>
      </c>
      <c r="C104" s="8">
        <v>15.109843511319371</v>
      </c>
      <c r="D104" s="8">
        <v>24.950524056955224</v>
      </c>
      <c r="E104" s="8">
        <v>34.251260693315231</v>
      </c>
      <c r="F104" s="9">
        <v>16.570777490566751</v>
      </c>
      <c r="G104" s="9">
        <v>27.67791427677566</v>
      </c>
    </row>
    <row r="105" spans="2:8" s="25" customFormat="1" ht="12" x14ac:dyDescent="0.2">
      <c r="B105" s="106" t="s">
        <v>308</v>
      </c>
      <c r="C105" s="5">
        <v>159.042539785976</v>
      </c>
      <c r="D105" s="5">
        <v>217.19465683147072</v>
      </c>
      <c r="E105" s="5">
        <v>264.37670372243491</v>
      </c>
      <c r="F105" s="6">
        <v>204.12015835596264</v>
      </c>
      <c r="G105" s="6">
        <v>189.53028062721813</v>
      </c>
      <c r="H105" s="224"/>
    </row>
    <row r="106" spans="2:8" s="25" customFormat="1" ht="12" x14ac:dyDescent="0.2">
      <c r="B106" s="106" t="s">
        <v>309</v>
      </c>
      <c r="C106" s="5">
        <v>143.93269627465662</v>
      </c>
      <c r="D106" s="5">
        <v>192.24413277451552</v>
      </c>
      <c r="E106" s="5">
        <v>230.12544302911968</v>
      </c>
      <c r="F106" s="6">
        <v>187.5493808653959</v>
      </c>
      <c r="G106" s="6">
        <v>161.85236635044248</v>
      </c>
      <c r="H106" s="224"/>
    </row>
    <row r="107" spans="2:8" s="25" customFormat="1" ht="12" x14ac:dyDescent="0.2">
      <c r="B107" s="106" t="s">
        <v>34</v>
      </c>
      <c r="C107" s="5">
        <v>-8.4707354042310552</v>
      </c>
      <c r="D107" s="5">
        <v>-4.2203794223971958</v>
      </c>
      <c r="E107" s="5">
        <v>-5.8757863212392509</v>
      </c>
      <c r="F107" s="6">
        <v>-10.099732564162021</v>
      </c>
      <c r="G107" s="6">
        <v>-8.7888618618646799</v>
      </c>
    </row>
    <row r="108" spans="2:8" s="25" customFormat="1" ht="12" x14ac:dyDescent="0.2">
      <c r="B108" s="106" t="s">
        <v>312</v>
      </c>
      <c r="C108" s="5">
        <v>16.708334469040558</v>
      </c>
      <c r="D108" s="5">
        <v>21.280925642996142</v>
      </c>
      <c r="E108" s="5">
        <v>24.297224775067559</v>
      </c>
      <c r="F108" s="6">
        <v>24.593131734824837</v>
      </c>
      <c r="G108" s="6">
        <v>18.872005429383361</v>
      </c>
      <c r="H108" s="27"/>
    </row>
    <row r="109" spans="2:8" s="25" customFormat="1" ht="12" x14ac:dyDescent="0.2">
      <c r="B109" s="106" t="s">
        <v>313</v>
      </c>
      <c r="C109" s="5">
        <v>25.179069873271615</v>
      </c>
      <c r="D109" s="5">
        <v>25.501305065393336</v>
      </c>
      <c r="E109" s="5">
        <v>30.173011096306809</v>
      </c>
      <c r="F109" s="6">
        <v>34.692864298986862</v>
      </c>
      <c r="G109" s="6">
        <v>27.660867291248042</v>
      </c>
      <c r="H109" s="27"/>
    </row>
    <row r="110" spans="2:8" s="25" customFormat="1" ht="24" customHeight="1" x14ac:dyDescent="0.2">
      <c r="B110" s="106" t="s">
        <v>318</v>
      </c>
      <c r="C110" s="5">
        <v>-16.823866287522812</v>
      </c>
      <c r="D110" s="5">
        <v>-15.807375139498319</v>
      </c>
      <c r="E110" s="5">
        <v>-16.02538352390463</v>
      </c>
      <c r="F110" s="6">
        <v>-20.841985504734406</v>
      </c>
      <c r="G110" s="6">
        <v>-18.127990885551185</v>
      </c>
    </row>
    <row r="111" spans="2:8" s="25" customFormat="1" ht="12" x14ac:dyDescent="0.2">
      <c r="B111" s="106" t="s">
        <v>314</v>
      </c>
      <c r="C111" s="7">
        <v>1.8661081537975341</v>
      </c>
      <c r="D111" s="7">
        <v>1.957014599138597</v>
      </c>
      <c r="E111" s="7">
        <v>2.232674000379764</v>
      </c>
      <c r="F111" s="6">
        <v>2.4631184585357553</v>
      </c>
      <c r="G111" s="6">
        <v>1.9625453009937242</v>
      </c>
    </row>
    <row r="112" spans="2:8" s="25" customFormat="1" ht="12" x14ac:dyDescent="0.2">
      <c r="B112" s="106" t="s">
        <v>315</v>
      </c>
      <c r="C112" s="7">
        <v>18.689974441320345</v>
      </c>
      <c r="D112" s="7">
        <v>17.764389738636918</v>
      </c>
      <c r="E112" s="7">
        <v>18.258057524284393</v>
      </c>
      <c r="F112" s="6">
        <v>23.30510396327016</v>
      </c>
      <c r="G112" s="6">
        <v>20.090536186544909</v>
      </c>
    </row>
    <row r="113" spans="2:8" s="25" customFormat="1" ht="12" x14ac:dyDescent="0.2">
      <c r="B113" s="106" t="s">
        <v>28</v>
      </c>
      <c r="C113" s="5">
        <v>8.3531308832917563</v>
      </c>
      <c r="D113" s="5">
        <v>11.586995717101125</v>
      </c>
      <c r="E113" s="5">
        <v>10.149597202665376</v>
      </c>
      <c r="F113" s="6">
        <v>10.742252940572385</v>
      </c>
      <c r="G113" s="6">
        <v>9.3391290236865085</v>
      </c>
    </row>
    <row r="114" spans="2:8" s="25" customFormat="1" ht="12" x14ac:dyDescent="0.2">
      <c r="B114" s="106" t="s">
        <v>314</v>
      </c>
      <c r="C114" s="7">
        <v>14.842226315243026</v>
      </c>
      <c r="D114" s="7">
        <v>19.323911043857542</v>
      </c>
      <c r="E114" s="7">
        <v>22.064550774687792</v>
      </c>
      <c r="F114" s="6">
        <v>22.130013276289084</v>
      </c>
      <c r="G114" s="6">
        <v>16.909460128389636</v>
      </c>
    </row>
    <row r="115" spans="2:8" s="25" customFormat="1" ht="12" x14ac:dyDescent="0.2">
      <c r="B115" s="106" t="s">
        <v>315</v>
      </c>
      <c r="C115" s="7">
        <v>6.4890954319512701</v>
      </c>
      <c r="D115" s="7">
        <v>7.736915326756419</v>
      </c>
      <c r="E115" s="7">
        <v>11.914953572022418</v>
      </c>
      <c r="F115" s="6">
        <v>11.387760335716697</v>
      </c>
      <c r="G115" s="6">
        <v>7.5703311047031292</v>
      </c>
    </row>
    <row r="116" spans="2:8" s="25" customFormat="1" ht="12" x14ac:dyDescent="0.2">
      <c r="B116" s="106" t="s">
        <v>36</v>
      </c>
      <c r="C116" s="5">
        <v>23.580578915550412</v>
      </c>
      <c r="D116" s="5">
        <v>29.170903479352418</v>
      </c>
      <c r="E116" s="5">
        <v>40.127047014554506</v>
      </c>
      <c r="F116" s="6">
        <v>26.670510054728776</v>
      </c>
      <c r="G116" s="6">
        <v>36.466776138640334</v>
      </c>
      <c r="H116" s="27"/>
    </row>
    <row r="117" spans="2:8" s="25" customFormat="1" ht="12" x14ac:dyDescent="0.2">
      <c r="B117" s="106" t="s">
        <v>312</v>
      </c>
      <c r="C117" s="5">
        <v>142.33420531693542</v>
      </c>
      <c r="D117" s="5">
        <v>195.91373118847457</v>
      </c>
      <c r="E117" s="5">
        <v>240.07947894736736</v>
      </c>
      <c r="F117" s="6">
        <v>179.52702662113782</v>
      </c>
      <c r="G117" s="6">
        <v>170.65827519783477</v>
      </c>
      <c r="H117" s="27"/>
    </row>
    <row r="118" spans="2:8" s="25" customFormat="1" ht="12" x14ac:dyDescent="0.2">
      <c r="B118" s="106" t="s">
        <v>313</v>
      </c>
      <c r="C118" s="5">
        <v>118.75362640138502</v>
      </c>
      <c r="D118" s="5">
        <v>166.74282770912217</v>
      </c>
      <c r="E118" s="5">
        <v>199.95243193281286</v>
      </c>
      <c r="F118" s="6">
        <v>152.85651656640903</v>
      </c>
      <c r="G118" s="6">
        <v>134.19149905919443</v>
      </c>
      <c r="H118" s="27"/>
    </row>
    <row r="119" spans="2:8" s="25" customFormat="1" ht="12" x14ac:dyDescent="0.2">
      <c r="B119" s="106" t="s">
        <v>37</v>
      </c>
      <c r="C119" s="5">
        <v>6.8218534698554905</v>
      </c>
      <c r="D119" s="5">
        <v>9.2614105954455415</v>
      </c>
      <c r="E119" s="5">
        <v>10.790784428199105</v>
      </c>
      <c r="F119" s="6">
        <v>5.8717213926821197</v>
      </c>
      <c r="G119" s="6">
        <v>6.8347751817086868</v>
      </c>
    </row>
    <row r="120" spans="2:8" s="25" customFormat="1" ht="12" x14ac:dyDescent="0.2">
      <c r="B120" s="106" t="s">
        <v>314</v>
      </c>
      <c r="C120" s="7">
        <v>15.684964083110886</v>
      </c>
      <c r="D120" s="7">
        <v>18.658491350410142</v>
      </c>
      <c r="E120" s="7">
        <v>21.751090320539234</v>
      </c>
      <c r="F120" s="6">
        <v>19.240118117595564</v>
      </c>
      <c r="G120" s="6">
        <v>18.296636757722816</v>
      </c>
    </row>
    <row r="121" spans="2:8" s="25" customFormat="1" ht="12" x14ac:dyDescent="0.2">
      <c r="B121" s="106" t="s">
        <v>315</v>
      </c>
      <c r="C121" s="7">
        <v>8.8631106132553956</v>
      </c>
      <c r="D121" s="7">
        <v>9.3970807549646</v>
      </c>
      <c r="E121" s="7">
        <v>10.960305892340127</v>
      </c>
      <c r="F121" s="6">
        <v>13.368396724913445</v>
      </c>
      <c r="G121" s="6">
        <v>11.461861576014128</v>
      </c>
    </row>
    <row r="122" spans="2:8" s="25" customFormat="1" ht="12" x14ac:dyDescent="0.2">
      <c r="B122" s="106" t="s">
        <v>38</v>
      </c>
      <c r="C122" s="5">
        <v>8.4696467573886078</v>
      </c>
      <c r="D122" s="5">
        <v>11.777024264191162</v>
      </c>
      <c r="E122" s="5">
        <v>17.448723876996844</v>
      </c>
      <c r="F122" s="6">
        <v>7.5458286255162257</v>
      </c>
      <c r="G122" s="6">
        <v>7.7976348328026814</v>
      </c>
    </row>
    <row r="123" spans="2:8" s="25" customFormat="1" ht="12" x14ac:dyDescent="0.2">
      <c r="B123" s="106" t="s">
        <v>314</v>
      </c>
      <c r="C123" s="7">
        <v>23.707702103951465</v>
      </c>
      <c r="D123" s="7">
        <v>28.937512889719304</v>
      </c>
      <c r="E123" s="7">
        <v>37.67745920464867</v>
      </c>
      <c r="F123" s="6">
        <v>29.924673647249797</v>
      </c>
      <c r="G123" s="6">
        <v>22.581361009059005</v>
      </c>
    </row>
    <row r="124" spans="2:8" s="25" customFormat="1" ht="12" x14ac:dyDescent="0.2">
      <c r="B124" s="106" t="s">
        <v>315</v>
      </c>
      <c r="C124" s="7">
        <v>15.238055346562858</v>
      </c>
      <c r="D124" s="7">
        <v>17.160488625528142</v>
      </c>
      <c r="E124" s="7">
        <v>20.228735327651826</v>
      </c>
      <c r="F124" s="6">
        <v>22.378845021733571</v>
      </c>
      <c r="G124" s="6">
        <v>14.783726176256323</v>
      </c>
    </row>
    <row r="125" spans="2:8" s="25" customFormat="1" ht="12" x14ac:dyDescent="0.2">
      <c r="B125" s="106" t="s">
        <v>28</v>
      </c>
      <c r="C125" s="5">
        <v>8.2890786883063363</v>
      </c>
      <c r="D125" s="5">
        <v>8.1324686197157234</v>
      </c>
      <c r="E125" s="5">
        <v>11.88753870935856</v>
      </c>
      <c r="F125" s="6">
        <v>13.252960036530446</v>
      </c>
      <c r="G125" s="6">
        <v>21.834366124128955</v>
      </c>
    </row>
    <row r="126" spans="2:8" s="25" customFormat="1" ht="12" x14ac:dyDescent="0.2">
      <c r="B126" s="106" t="s">
        <v>314</v>
      </c>
      <c r="C126" s="7">
        <v>102.94153912987309</v>
      </c>
      <c r="D126" s="7">
        <v>148.31772694834513</v>
      </c>
      <c r="E126" s="7">
        <v>180.65092942217944</v>
      </c>
      <c r="F126" s="6">
        <v>130.36223485629245</v>
      </c>
      <c r="G126" s="6">
        <v>129.78027743105295</v>
      </c>
    </row>
    <row r="127" spans="2:8" s="25" customFormat="1" ht="12" x14ac:dyDescent="0.2">
      <c r="B127" s="106" t="s">
        <v>315</v>
      </c>
      <c r="C127" s="7">
        <v>94.65246044156676</v>
      </c>
      <c r="D127" s="7">
        <v>140.1852583286294</v>
      </c>
      <c r="E127" s="7">
        <v>168.76339071282089</v>
      </c>
      <c r="F127" s="6">
        <v>117.10927481976201</v>
      </c>
      <c r="G127" s="6">
        <v>107.94591130692399</v>
      </c>
    </row>
    <row r="128" spans="2:8" ht="11.25" hidden="1" customHeight="1" x14ac:dyDescent="0.2">
      <c r="B128" s="106" t="s">
        <v>39</v>
      </c>
      <c r="C128" s="5">
        <v>0</v>
      </c>
      <c r="D128" s="5">
        <v>0</v>
      </c>
      <c r="E128" s="5">
        <v>0</v>
      </c>
      <c r="F128" s="6">
        <v>0</v>
      </c>
      <c r="G128" s="6">
        <v>0</v>
      </c>
    </row>
    <row r="129" spans="2:7" ht="11.25" hidden="1" customHeight="1" x14ac:dyDescent="0.2">
      <c r="B129" s="106" t="s">
        <v>40</v>
      </c>
      <c r="C129" s="5">
        <v>0</v>
      </c>
      <c r="D129" s="5">
        <v>0</v>
      </c>
      <c r="E129" s="5">
        <v>0</v>
      </c>
      <c r="F129" s="6">
        <v>0</v>
      </c>
      <c r="G129" s="6">
        <v>0</v>
      </c>
    </row>
    <row r="130" spans="2:7" ht="11.25" hidden="1" customHeight="1" x14ac:dyDescent="0.2">
      <c r="B130" s="106" t="s">
        <v>314</v>
      </c>
      <c r="C130" s="5">
        <v>0</v>
      </c>
      <c r="D130" s="5">
        <v>0</v>
      </c>
      <c r="E130" s="5">
        <v>0</v>
      </c>
      <c r="F130" s="6">
        <v>0</v>
      </c>
      <c r="G130" s="6">
        <v>0</v>
      </c>
    </row>
    <row r="131" spans="2:7" ht="11.25" hidden="1" customHeight="1" x14ac:dyDescent="0.2">
      <c r="B131" s="106" t="s">
        <v>315</v>
      </c>
      <c r="C131" s="5">
        <v>0</v>
      </c>
      <c r="D131" s="5">
        <v>0</v>
      </c>
      <c r="E131" s="5">
        <v>0</v>
      </c>
      <c r="F131" s="6">
        <v>0</v>
      </c>
      <c r="G131" s="6">
        <v>0</v>
      </c>
    </row>
    <row r="132" spans="2:7" ht="11.25" hidden="1" customHeight="1" x14ac:dyDescent="0.2">
      <c r="B132" s="106" t="s">
        <v>41</v>
      </c>
      <c r="C132" s="5">
        <v>0</v>
      </c>
      <c r="D132" s="5">
        <v>0</v>
      </c>
      <c r="E132" s="5">
        <v>0</v>
      </c>
      <c r="F132" s="6">
        <v>0</v>
      </c>
      <c r="G132" s="6">
        <v>0</v>
      </c>
    </row>
    <row r="133" spans="2:7" ht="11.25" hidden="1" customHeight="1" x14ac:dyDescent="0.2">
      <c r="B133" s="106" t="s">
        <v>314</v>
      </c>
      <c r="C133" s="5">
        <v>0</v>
      </c>
      <c r="D133" s="5">
        <v>0</v>
      </c>
      <c r="E133" s="5">
        <v>0</v>
      </c>
      <c r="F133" s="6">
        <v>0</v>
      </c>
      <c r="G133" s="6">
        <v>0</v>
      </c>
    </row>
    <row r="134" spans="2:7" ht="11.25" hidden="1" customHeight="1" x14ac:dyDescent="0.2">
      <c r="B134" s="106" t="s">
        <v>315</v>
      </c>
      <c r="C134" s="5">
        <v>0</v>
      </c>
      <c r="D134" s="5">
        <v>0</v>
      </c>
      <c r="E134" s="5">
        <v>0</v>
      </c>
      <c r="F134" s="6">
        <v>0</v>
      </c>
      <c r="G134" s="6">
        <v>0</v>
      </c>
    </row>
    <row r="135" spans="2:7" ht="11.25" hidden="1" customHeight="1" x14ac:dyDescent="0.2">
      <c r="B135" s="106" t="s">
        <v>42</v>
      </c>
      <c r="C135" s="5">
        <v>0</v>
      </c>
      <c r="D135" s="5">
        <v>0</v>
      </c>
      <c r="E135" s="5">
        <v>0</v>
      </c>
      <c r="F135" s="6">
        <v>0</v>
      </c>
      <c r="G135" s="6">
        <v>0</v>
      </c>
    </row>
    <row r="136" spans="2:7" ht="11.25" hidden="1" customHeight="1" x14ac:dyDescent="0.2">
      <c r="B136" s="106" t="s">
        <v>314</v>
      </c>
      <c r="C136" s="5">
        <v>0</v>
      </c>
      <c r="D136" s="5">
        <v>0</v>
      </c>
      <c r="E136" s="5">
        <v>0</v>
      </c>
      <c r="F136" s="6">
        <v>0</v>
      </c>
      <c r="G136" s="6">
        <v>0</v>
      </c>
    </row>
    <row r="137" spans="2:7" ht="11.25" hidden="1" customHeight="1" x14ac:dyDescent="0.2">
      <c r="B137" s="106" t="s">
        <v>315</v>
      </c>
      <c r="C137" s="5">
        <v>0</v>
      </c>
      <c r="D137" s="5">
        <v>0</v>
      </c>
      <c r="E137" s="5">
        <v>0</v>
      </c>
      <c r="F137" s="6">
        <v>0</v>
      </c>
      <c r="G137" s="6">
        <v>0</v>
      </c>
    </row>
    <row r="138" spans="2:7" ht="11.25" hidden="1" customHeight="1" x14ac:dyDescent="0.2">
      <c r="B138" s="106" t="s">
        <v>43</v>
      </c>
      <c r="C138" s="5">
        <v>0</v>
      </c>
      <c r="D138" s="5">
        <v>0</v>
      </c>
      <c r="E138" s="5">
        <v>0</v>
      </c>
      <c r="F138" s="6">
        <v>0</v>
      </c>
      <c r="G138" s="6">
        <v>0</v>
      </c>
    </row>
    <row r="139" spans="2:7" ht="11.25" hidden="1" customHeight="1" x14ac:dyDescent="0.2">
      <c r="B139" s="106" t="s">
        <v>314</v>
      </c>
      <c r="C139" s="5">
        <v>0</v>
      </c>
      <c r="D139" s="5">
        <v>0</v>
      </c>
      <c r="E139" s="5">
        <v>0</v>
      </c>
      <c r="F139" s="6">
        <v>0</v>
      </c>
      <c r="G139" s="6">
        <v>0</v>
      </c>
    </row>
    <row r="140" spans="2:7" ht="11.25" hidden="1" customHeight="1" x14ac:dyDescent="0.2">
      <c r="B140" s="106" t="s">
        <v>315</v>
      </c>
      <c r="C140" s="5">
        <v>0</v>
      </c>
      <c r="D140" s="5">
        <v>0</v>
      </c>
      <c r="E140" s="5">
        <v>0</v>
      </c>
      <c r="F140" s="6">
        <v>0</v>
      </c>
      <c r="G140" s="6">
        <v>0</v>
      </c>
    </row>
    <row r="141" spans="2:7" ht="11.25" hidden="1" customHeight="1" x14ac:dyDescent="0.2">
      <c r="B141" s="106" t="s">
        <v>44</v>
      </c>
      <c r="C141" s="5">
        <v>0</v>
      </c>
      <c r="D141" s="5">
        <v>0</v>
      </c>
      <c r="E141" s="5">
        <v>0</v>
      </c>
      <c r="F141" s="6">
        <v>0</v>
      </c>
      <c r="G141" s="6">
        <v>0</v>
      </c>
    </row>
    <row r="142" spans="2:7" ht="11.25" hidden="1" customHeight="1" x14ac:dyDescent="0.2">
      <c r="B142" s="106" t="s">
        <v>314</v>
      </c>
      <c r="C142" s="5">
        <v>0</v>
      </c>
      <c r="D142" s="5">
        <v>0</v>
      </c>
      <c r="E142" s="5">
        <v>0</v>
      </c>
      <c r="F142" s="6">
        <v>0</v>
      </c>
      <c r="G142" s="6">
        <v>0</v>
      </c>
    </row>
    <row r="143" spans="2:7" ht="11.25" hidden="1" customHeight="1" x14ac:dyDescent="0.2">
      <c r="B143" s="106" t="s">
        <v>315</v>
      </c>
      <c r="C143" s="5">
        <v>0</v>
      </c>
      <c r="D143" s="5">
        <v>0</v>
      </c>
      <c r="E143" s="5">
        <v>0</v>
      </c>
      <c r="F143" s="6">
        <v>0</v>
      </c>
      <c r="G143" s="6">
        <v>0</v>
      </c>
    </row>
    <row r="144" spans="2:7" ht="11.25" hidden="1" customHeight="1" x14ac:dyDescent="0.2">
      <c r="B144" s="106" t="s">
        <v>45</v>
      </c>
      <c r="C144" s="5">
        <v>0</v>
      </c>
      <c r="D144" s="5">
        <v>0</v>
      </c>
      <c r="E144" s="5">
        <v>0</v>
      </c>
      <c r="F144" s="6">
        <v>0</v>
      </c>
      <c r="G144" s="6">
        <v>0</v>
      </c>
    </row>
    <row r="145" spans="2:7" ht="11.25" hidden="1" customHeight="1" x14ac:dyDescent="0.2">
      <c r="B145" s="106" t="s">
        <v>316</v>
      </c>
      <c r="C145" s="5">
        <v>0</v>
      </c>
      <c r="D145" s="5">
        <v>0</v>
      </c>
      <c r="E145" s="5">
        <v>0</v>
      </c>
      <c r="F145" s="6">
        <v>0</v>
      </c>
      <c r="G145" s="6">
        <v>0</v>
      </c>
    </row>
    <row r="146" spans="2:7" ht="11.25" hidden="1" customHeight="1" x14ac:dyDescent="0.2">
      <c r="B146" s="106" t="s">
        <v>317</v>
      </c>
      <c r="C146" s="5">
        <v>0</v>
      </c>
      <c r="D146" s="5">
        <v>0</v>
      </c>
      <c r="E146" s="5">
        <v>0</v>
      </c>
      <c r="F146" s="6">
        <v>0</v>
      </c>
      <c r="G146" s="6">
        <v>0</v>
      </c>
    </row>
    <row r="147" spans="2:7" ht="11.25" hidden="1" customHeight="1" x14ac:dyDescent="0.2">
      <c r="B147" s="106" t="s">
        <v>46</v>
      </c>
      <c r="C147" s="5">
        <v>0</v>
      </c>
      <c r="D147" s="5">
        <v>0</v>
      </c>
      <c r="E147" s="5">
        <v>0</v>
      </c>
      <c r="F147" s="6">
        <v>0</v>
      </c>
      <c r="G147" s="6">
        <v>0</v>
      </c>
    </row>
    <row r="148" spans="2:7" ht="11.25" hidden="1" customHeight="1" x14ac:dyDescent="0.2">
      <c r="B148" s="106" t="s">
        <v>316</v>
      </c>
      <c r="C148" s="5">
        <v>0</v>
      </c>
      <c r="D148" s="5">
        <v>0</v>
      </c>
      <c r="E148" s="5">
        <v>0</v>
      </c>
      <c r="F148" s="6">
        <v>0</v>
      </c>
      <c r="G148" s="6">
        <v>0</v>
      </c>
    </row>
    <row r="149" spans="2:7" ht="11.25" hidden="1" customHeight="1" x14ac:dyDescent="0.2">
      <c r="B149" s="106" t="s">
        <v>317</v>
      </c>
      <c r="C149" s="5">
        <v>0</v>
      </c>
      <c r="D149" s="5">
        <v>0</v>
      </c>
      <c r="E149" s="5">
        <v>0</v>
      </c>
      <c r="F149" s="6">
        <v>0</v>
      </c>
      <c r="G149" s="6">
        <v>0</v>
      </c>
    </row>
    <row r="150" spans="2:7" s="28" customFormat="1" ht="12" hidden="1" x14ac:dyDescent="0.2">
      <c r="B150" s="106" t="s">
        <v>607</v>
      </c>
      <c r="C150" s="9">
        <v>0</v>
      </c>
      <c r="D150" s="9">
        <v>0</v>
      </c>
      <c r="E150" s="9">
        <v>0</v>
      </c>
      <c r="F150" s="9">
        <v>0</v>
      </c>
      <c r="G150" s="9">
        <v>0</v>
      </c>
    </row>
    <row r="151" spans="2:7" s="25" customFormat="1" ht="12" hidden="1" x14ac:dyDescent="0.2">
      <c r="B151" s="106" t="s">
        <v>608</v>
      </c>
      <c r="C151" s="6">
        <v>0</v>
      </c>
      <c r="D151" s="6">
        <v>0</v>
      </c>
      <c r="E151" s="6">
        <v>0</v>
      </c>
      <c r="F151" s="6">
        <v>0</v>
      </c>
      <c r="G151" s="6">
        <v>0</v>
      </c>
    </row>
    <row r="152" spans="2:7" s="25" customFormat="1" ht="12" hidden="1" x14ac:dyDescent="0.2">
      <c r="B152" s="106" t="s">
        <v>609</v>
      </c>
      <c r="C152" s="6">
        <v>0</v>
      </c>
      <c r="D152" s="6">
        <v>0</v>
      </c>
      <c r="E152" s="6">
        <v>0</v>
      </c>
      <c r="F152" s="6">
        <v>0</v>
      </c>
      <c r="G152" s="6">
        <v>0</v>
      </c>
    </row>
    <row r="153" spans="2:7" s="25" customFormat="1" ht="12" x14ac:dyDescent="0.2">
      <c r="B153" s="107" t="s">
        <v>47</v>
      </c>
      <c r="C153" s="8">
        <v>4.6796755619220187</v>
      </c>
      <c r="D153" s="8">
        <v>9.5165720500529218</v>
      </c>
      <c r="E153" s="8">
        <v>7.6134259430196654</v>
      </c>
      <c r="F153" s="9">
        <v>3.6835526861506196</v>
      </c>
      <c r="G153" s="9">
        <v>-0.12730726138961751</v>
      </c>
    </row>
    <row r="154" spans="2:7" s="25" customFormat="1" ht="12" x14ac:dyDescent="0.2">
      <c r="B154" s="106" t="s">
        <v>308</v>
      </c>
      <c r="C154" s="5">
        <v>6.3430719408303284</v>
      </c>
      <c r="D154" s="5">
        <v>11.449786672001359</v>
      </c>
      <c r="E154" s="5">
        <v>10.051128530045037</v>
      </c>
      <c r="F154" s="6">
        <v>9.2533730187643446</v>
      </c>
      <c r="G154" s="6">
        <v>5.1044971761459257</v>
      </c>
    </row>
    <row r="155" spans="2:7" ht="11.25" customHeight="1" x14ac:dyDescent="0.2">
      <c r="B155" s="106" t="s">
        <v>309</v>
      </c>
      <c r="C155" s="5">
        <v>1.6633963789083099</v>
      </c>
      <c r="D155" s="5">
        <v>1.9332146219484374</v>
      </c>
      <c r="E155" s="5">
        <v>2.4377025870253721</v>
      </c>
      <c r="F155" s="6">
        <v>5.5698203326137259</v>
      </c>
      <c r="G155" s="6">
        <v>5.2318044375355433</v>
      </c>
    </row>
    <row r="156" spans="2:7" s="25" customFormat="1" ht="12" x14ac:dyDescent="0.2">
      <c r="B156" s="106" t="s">
        <v>48</v>
      </c>
      <c r="C156" s="5">
        <v>6.3430719408303284</v>
      </c>
      <c r="D156" s="5">
        <v>11.449786672001359</v>
      </c>
      <c r="E156" s="5">
        <v>10.051128530045037</v>
      </c>
      <c r="F156" s="6">
        <v>9.2533730187643446</v>
      </c>
      <c r="G156" s="6">
        <v>5.1044971761459257</v>
      </c>
    </row>
    <row r="157" spans="2:7" ht="11.25" customHeight="1" x14ac:dyDescent="0.2">
      <c r="B157" s="106" t="s">
        <v>312</v>
      </c>
      <c r="C157" s="7">
        <v>6.3430719408303284</v>
      </c>
      <c r="D157" s="7">
        <v>11.449786672001359</v>
      </c>
      <c r="E157" s="7">
        <v>10.051128530045037</v>
      </c>
      <c r="F157" s="6">
        <v>9.2533730187643446</v>
      </c>
      <c r="G157" s="6">
        <v>5.1044971761459257</v>
      </c>
    </row>
    <row r="158" spans="2:7" s="25" customFormat="1" ht="12" hidden="1" x14ac:dyDescent="0.2">
      <c r="B158" s="106" t="s">
        <v>313</v>
      </c>
      <c r="C158" s="7">
        <v>0</v>
      </c>
      <c r="D158" s="7">
        <v>0</v>
      </c>
      <c r="E158" s="7">
        <v>0</v>
      </c>
      <c r="F158" s="6">
        <v>0</v>
      </c>
      <c r="G158" s="6">
        <v>0</v>
      </c>
    </row>
    <row r="159" spans="2:7" s="28" customFormat="1" ht="12.75" customHeight="1" x14ac:dyDescent="0.2">
      <c r="B159" s="106" t="s">
        <v>49</v>
      </c>
      <c r="C159" s="5">
        <v>-1.6633963789083099</v>
      </c>
      <c r="D159" s="5">
        <v>-1.9332146219484374</v>
      </c>
      <c r="E159" s="5">
        <v>-2.4377025870253721</v>
      </c>
      <c r="F159" s="6">
        <v>-5.5698203326137259</v>
      </c>
      <c r="G159" s="6">
        <v>-5.2318044375355433</v>
      </c>
    </row>
    <row r="160" spans="2:7" s="25" customFormat="1" ht="12" hidden="1" x14ac:dyDescent="0.2">
      <c r="B160" s="106" t="s">
        <v>312</v>
      </c>
      <c r="C160" s="7">
        <v>0</v>
      </c>
      <c r="D160" s="7">
        <v>0</v>
      </c>
      <c r="E160" s="7">
        <v>0</v>
      </c>
      <c r="F160" s="6">
        <v>0</v>
      </c>
      <c r="G160" s="6">
        <v>0</v>
      </c>
    </row>
    <row r="161" spans="2:7" s="25" customFormat="1" ht="12" x14ac:dyDescent="0.2">
      <c r="B161" s="106" t="s">
        <v>313</v>
      </c>
      <c r="C161" s="7">
        <v>1.6633963789083099</v>
      </c>
      <c r="D161" s="7">
        <v>1.9332146219484374</v>
      </c>
      <c r="E161" s="7">
        <v>2.4377025870253721</v>
      </c>
      <c r="F161" s="6">
        <v>5.5698203326137259</v>
      </c>
      <c r="G161" s="6">
        <v>5.2318044375355433</v>
      </c>
    </row>
    <row r="162" spans="2:7" s="25" customFormat="1" ht="12" x14ac:dyDescent="0.2">
      <c r="B162" s="107" t="s">
        <v>50</v>
      </c>
      <c r="C162" s="8">
        <v>-5.9249155934891027</v>
      </c>
      <c r="D162" s="8">
        <v>-6.231344525226703</v>
      </c>
      <c r="E162" s="8">
        <v>-5.4653838468600977</v>
      </c>
      <c r="F162" s="9">
        <v>-5.7689239767617613</v>
      </c>
      <c r="G162" s="9">
        <v>-4.9435389539859713</v>
      </c>
    </row>
    <row r="163" spans="2:7" ht="11.25" customHeight="1" x14ac:dyDescent="0.2">
      <c r="B163" s="106" t="s">
        <v>308</v>
      </c>
      <c r="C163" s="5">
        <v>0.14727173614772165</v>
      </c>
      <c r="D163" s="5">
        <v>0.36845947319423589</v>
      </c>
      <c r="E163" s="5">
        <v>0.26387579303770131</v>
      </c>
      <c r="F163" s="6">
        <v>0.27870666671935557</v>
      </c>
      <c r="G163" s="6">
        <v>2.2489356710673056</v>
      </c>
    </row>
    <row r="164" spans="2:7" s="25" customFormat="1" ht="12" x14ac:dyDescent="0.2">
      <c r="B164" s="106" t="s">
        <v>309</v>
      </c>
      <c r="C164" s="5">
        <v>6.0721873296368241</v>
      </c>
      <c r="D164" s="5">
        <v>6.5998039984209393</v>
      </c>
      <c r="E164" s="5">
        <v>5.7292596398977986</v>
      </c>
      <c r="F164" s="6">
        <v>6.0476306434811171</v>
      </c>
      <c r="G164" s="6">
        <v>7.1924746250532765</v>
      </c>
    </row>
    <row r="165" spans="2:7" s="25" customFormat="1" ht="12" x14ac:dyDescent="0.2">
      <c r="B165" s="106" t="s">
        <v>51</v>
      </c>
      <c r="C165" s="5">
        <v>-0.14385860301736569</v>
      </c>
      <c r="D165" s="5">
        <v>-0.26495213261996714</v>
      </c>
      <c r="E165" s="5">
        <v>-0.35313966311952316</v>
      </c>
      <c r="F165" s="6">
        <v>-0.30212779065886469</v>
      </c>
      <c r="G165" s="6">
        <v>-0.20430196364884415</v>
      </c>
    </row>
    <row r="166" spans="2:7" s="25" customFormat="1" ht="12" x14ac:dyDescent="0.2">
      <c r="B166" s="106" t="s">
        <v>312</v>
      </c>
      <c r="C166" s="7">
        <v>0.14449911726129902</v>
      </c>
      <c r="D166" s="7">
        <v>0.11883928625080455</v>
      </c>
      <c r="E166" s="7">
        <v>0.15618328425504382</v>
      </c>
      <c r="F166" s="6">
        <v>0.12856601337122883</v>
      </c>
      <c r="G166" s="6">
        <v>0.30374487253679072</v>
      </c>
    </row>
    <row r="167" spans="2:7" s="25" customFormat="1" ht="12" x14ac:dyDescent="0.2">
      <c r="B167" s="106" t="s">
        <v>313</v>
      </c>
      <c r="C167" s="7">
        <v>0.28835772027866469</v>
      </c>
      <c r="D167" s="7">
        <v>0.38379141887077167</v>
      </c>
      <c r="E167" s="7">
        <v>0.50932294737456696</v>
      </c>
      <c r="F167" s="6">
        <v>0.4306938040300935</v>
      </c>
      <c r="G167" s="6">
        <v>0.50804683618563495</v>
      </c>
    </row>
    <row r="168" spans="2:7" s="25" customFormat="1" ht="12" x14ac:dyDescent="0.2">
      <c r="B168" s="106" t="s">
        <v>52</v>
      </c>
      <c r="C168" s="5">
        <v>-5.7837452723347882</v>
      </c>
      <c r="D168" s="5">
        <v>-5.9663923926067373</v>
      </c>
      <c r="E168" s="5">
        <v>-5.1144298411213578</v>
      </c>
      <c r="F168" s="6">
        <v>-5.4714571278328146</v>
      </c>
      <c r="G168" s="6">
        <v>-5.0391555682812355</v>
      </c>
    </row>
    <row r="169" spans="2:7" s="25" customFormat="1" ht="12" x14ac:dyDescent="0.2">
      <c r="B169" s="106" t="s">
        <v>312</v>
      </c>
      <c r="C169" s="7">
        <v>8.4337023370550425E-5</v>
      </c>
      <c r="D169" s="7">
        <v>0.24962018694343133</v>
      </c>
      <c r="E169" s="7">
        <v>0.10550685140187488</v>
      </c>
      <c r="F169" s="6">
        <v>0.14547971161820808</v>
      </c>
      <c r="G169" s="6">
        <v>1.1842299323570025</v>
      </c>
    </row>
    <row r="170" spans="2:7" ht="12" customHeight="1" x14ac:dyDescent="0.2">
      <c r="B170" s="106" t="s">
        <v>313</v>
      </c>
      <c r="C170" s="7">
        <v>5.7838296093581585</v>
      </c>
      <c r="D170" s="7">
        <v>6.2160125795501679</v>
      </c>
      <c r="E170" s="7">
        <v>5.2199366925232322</v>
      </c>
      <c r="F170" s="6">
        <v>5.6169368394510233</v>
      </c>
      <c r="G170" s="6">
        <v>6.2233855006382379</v>
      </c>
    </row>
    <row r="171" spans="2:7" ht="11.25" hidden="1" customHeight="1" x14ac:dyDescent="0.2">
      <c r="B171" s="106" t="s">
        <v>53</v>
      </c>
      <c r="C171" s="5">
        <v>2.6882818630520763E-3</v>
      </c>
      <c r="D171" s="5">
        <v>0</v>
      </c>
      <c r="E171" s="5">
        <v>2.1856573807825558E-3</v>
      </c>
      <c r="F171" s="6">
        <v>4.660941729918688E-3</v>
      </c>
      <c r="G171" s="6">
        <v>0.29991857794410792</v>
      </c>
    </row>
    <row r="172" spans="2:7" ht="11.25" hidden="1" customHeight="1" x14ac:dyDescent="0.2">
      <c r="B172" s="106" t="s">
        <v>312</v>
      </c>
      <c r="C172" s="7">
        <v>2.6882818630520763E-3</v>
      </c>
      <c r="D172" s="7">
        <v>0</v>
      </c>
      <c r="E172" s="7">
        <v>2.1856573807825558E-3</v>
      </c>
      <c r="F172" s="6">
        <v>4.660941729918688E-3</v>
      </c>
      <c r="G172" s="6">
        <v>0.76096086617351255</v>
      </c>
    </row>
    <row r="173" spans="2:7" ht="11.25" hidden="1" customHeight="1" x14ac:dyDescent="0.2">
      <c r="B173" s="106" t="s">
        <v>313</v>
      </c>
      <c r="C173" s="7">
        <v>0</v>
      </c>
      <c r="D173" s="7">
        <v>0</v>
      </c>
      <c r="E173" s="7">
        <v>0</v>
      </c>
      <c r="F173" s="6">
        <v>0</v>
      </c>
      <c r="G173" s="6">
        <v>0.46104228822940463</v>
      </c>
    </row>
    <row r="174" spans="2:7" s="28" customFormat="1" ht="12" hidden="1" x14ac:dyDescent="0.2">
      <c r="B174" s="106" t="s">
        <v>54</v>
      </c>
      <c r="C174" s="5">
        <v>0</v>
      </c>
      <c r="D174" s="5">
        <v>0</v>
      </c>
      <c r="E174" s="5">
        <v>0</v>
      </c>
      <c r="F174" s="6">
        <v>0</v>
      </c>
      <c r="G174" s="6">
        <v>0</v>
      </c>
    </row>
    <row r="175" spans="2:7" s="25" customFormat="1" ht="12" hidden="1" x14ac:dyDescent="0.2">
      <c r="B175" s="106" t="s">
        <v>312</v>
      </c>
      <c r="C175" s="5">
        <v>0</v>
      </c>
      <c r="D175" s="5">
        <v>0</v>
      </c>
      <c r="E175" s="5">
        <v>0</v>
      </c>
      <c r="F175" s="6">
        <v>0</v>
      </c>
      <c r="G175" s="6">
        <v>0</v>
      </c>
    </row>
    <row r="176" spans="2:7" s="25" customFormat="1" ht="12" hidden="1" x14ac:dyDescent="0.2">
      <c r="B176" s="106" t="s">
        <v>313</v>
      </c>
      <c r="C176" s="5">
        <v>0</v>
      </c>
      <c r="D176" s="5">
        <v>0</v>
      </c>
      <c r="E176" s="5">
        <v>0</v>
      </c>
      <c r="F176" s="6">
        <v>0</v>
      </c>
      <c r="G176" s="6">
        <v>0</v>
      </c>
    </row>
    <row r="177" spans="2:7" s="25" customFormat="1" ht="12" x14ac:dyDescent="0.2">
      <c r="B177" s="107" t="s">
        <v>55</v>
      </c>
      <c r="C177" s="8">
        <v>-1.6176787769126457</v>
      </c>
      <c r="D177" s="8">
        <v>-2.1850151137370375</v>
      </c>
      <c r="E177" s="8">
        <v>-1.4225162588012024</v>
      </c>
      <c r="F177" s="9">
        <v>-1.9321639062737297</v>
      </c>
      <c r="G177" s="9">
        <v>-1.8598084855671511</v>
      </c>
    </row>
    <row r="178" spans="2:7" s="25" customFormat="1" ht="12" x14ac:dyDescent="0.2">
      <c r="B178" s="106" t="s">
        <v>308</v>
      </c>
      <c r="C178" s="5">
        <v>1.2415058754794104</v>
      </c>
      <c r="D178" s="5">
        <v>1.275503678802117</v>
      </c>
      <c r="E178" s="5">
        <v>1.2583853069150195</v>
      </c>
      <c r="F178" s="6">
        <v>1.0907230400437726</v>
      </c>
      <c r="G178" s="6">
        <v>0.90943399984719997</v>
      </c>
    </row>
    <row r="179" spans="2:7" s="25" customFormat="1" ht="12" x14ac:dyDescent="0.2">
      <c r="B179" s="106" t="s">
        <v>309</v>
      </c>
      <c r="C179" s="5">
        <v>2.8591846523920563</v>
      </c>
      <c r="D179" s="5">
        <v>3.4605187925391547</v>
      </c>
      <c r="E179" s="5">
        <v>2.6809015657162218</v>
      </c>
      <c r="F179" s="6">
        <v>3.0228869463175019</v>
      </c>
      <c r="G179" s="6">
        <v>2.7692424854143511</v>
      </c>
    </row>
    <row r="180" spans="2:7" s="25" customFormat="1" ht="12" customHeight="1" x14ac:dyDescent="0.2">
      <c r="B180" s="106" t="s">
        <v>56</v>
      </c>
      <c r="C180" s="5">
        <v>-1.7411731520189928</v>
      </c>
      <c r="D180" s="5">
        <v>-2.2016134929289137</v>
      </c>
      <c r="E180" s="5">
        <v>-1.4162992901689424</v>
      </c>
      <c r="F180" s="6">
        <v>-1.958790926875295</v>
      </c>
      <c r="G180" s="6">
        <v>-1.8496903531231979</v>
      </c>
    </row>
    <row r="181" spans="2:7" s="25" customFormat="1" ht="12" x14ac:dyDescent="0.2">
      <c r="B181" s="106" t="s">
        <v>312</v>
      </c>
      <c r="C181" s="7">
        <v>1.1117076670100836</v>
      </c>
      <c r="D181" s="7">
        <v>1.2487786497432598</v>
      </c>
      <c r="E181" s="7">
        <v>1.1753552652851029</v>
      </c>
      <c r="F181" s="6">
        <v>1.0549086192689414</v>
      </c>
      <c r="G181" s="6">
        <v>0.90240174124659533</v>
      </c>
    </row>
    <row r="182" spans="2:7" s="25" customFormat="1" ht="12" x14ac:dyDescent="0.2">
      <c r="B182" s="106" t="s">
        <v>313</v>
      </c>
      <c r="C182" s="7">
        <v>2.8528808190290764</v>
      </c>
      <c r="D182" s="7">
        <v>3.4503921426721735</v>
      </c>
      <c r="E182" s="7">
        <v>2.5916545554540455</v>
      </c>
      <c r="F182" s="6">
        <v>3.0136995461442364</v>
      </c>
      <c r="G182" s="6">
        <v>2.7520920943697931</v>
      </c>
    </row>
    <row r="183" spans="2:7" s="28" customFormat="1" ht="12" customHeight="1" x14ac:dyDescent="0.2">
      <c r="B183" s="106" t="s">
        <v>57</v>
      </c>
      <c r="C183" s="5">
        <v>0.12349437510634681</v>
      </c>
      <c r="D183" s="5">
        <v>1.6598379191875848E-2</v>
      </c>
      <c r="E183" s="5">
        <v>-6.216968632260028E-3</v>
      </c>
      <c r="F183" s="6">
        <v>2.6627020601565476E-2</v>
      </c>
      <c r="G183" s="6">
        <v>-1.0118132443953345E-2</v>
      </c>
    </row>
    <row r="184" spans="2:7" s="25" customFormat="1" ht="12" x14ac:dyDescent="0.2">
      <c r="B184" s="106" t="s">
        <v>312</v>
      </c>
      <c r="C184" s="7">
        <v>0.1297982084693268</v>
      </c>
      <c r="D184" s="7">
        <v>2.6725029058857184E-2</v>
      </c>
      <c r="E184" s="7">
        <v>8.3030041629916451E-2</v>
      </c>
      <c r="F184" s="6">
        <v>3.5814420774830921E-2</v>
      </c>
      <c r="G184" s="6">
        <v>7.032258600604616E-3</v>
      </c>
    </row>
    <row r="185" spans="2:7" s="25" customFormat="1" ht="12" x14ac:dyDescent="0.2">
      <c r="B185" s="106" t="s">
        <v>313</v>
      </c>
      <c r="C185" s="7">
        <v>6.3038333629799768E-3</v>
      </c>
      <c r="D185" s="7">
        <v>1.0126649866981335E-2</v>
      </c>
      <c r="E185" s="7">
        <v>8.924701026217649E-2</v>
      </c>
      <c r="F185" s="6">
        <v>9.1874001732654472E-3</v>
      </c>
      <c r="G185" s="6">
        <v>1.7150391044557962E-2</v>
      </c>
    </row>
    <row r="186" spans="2:7" s="28" customFormat="1" ht="12" customHeight="1" x14ac:dyDescent="0.2">
      <c r="B186" s="107" t="s">
        <v>319</v>
      </c>
      <c r="C186" s="8">
        <v>-8.645005918848879</v>
      </c>
      <c r="D186" s="8">
        <v>-8.974009282749412</v>
      </c>
      <c r="E186" s="8">
        <v>-12.563824870037498</v>
      </c>
      <c r="F186" s="9">
        <v>-10.352354095531881</v>
      </c>
      <c r="G186" s="9">
        <v>-8.7498163265143809</v>
      </c>
    </row>
    <row r="187" spans="2:7" s="25" customFormat="1" ht="12" x14ac:dyDescent="0.2">
      <c r="B187" s="106" t="s">
        <v>308</v>
      </c>
      <c r="C187" s="7">
        <v>1.3853392297139191</v>
      </c>
      <c r="D187" s="7">
        <v>0.83302827003361224</v>
      </c>
      <c r="E187" s="7">
        <v>0.75325069818830248</v>
      </c>
      <c r="F187" s="6">
        <v>0.94906755781199204</v>
      </c>
      <c r="G187" s="6">
        <v>0.75832206912410571</v>
      </c>
    </row>
    <row r="188" spans="2:7" s="25" customFormat="1" ht="12" x14ac:dyDescent="0.2">
      <c r="B188" s="106" t="s">
        <v>309</v>
      </c>
      <c r="C188" s="7">
        <v>10.030345148562798</v>
      </c>
      <c r="D188" s="7">
        <v>9.807037552783024</v>
      </c>
      <c r="E188" s="7">
        <v>13.317075568225802</v>
      </c>
      <c r="F188" s="6">
        <v>11.301421653343873</v>
      </c>
      <c r="G188" s="6">
        <v>9.5081383956384862</v>
      </c>
    </row>
    <row r="189" spans="2:7" s="25" customFormat="1" ht="12" customHeight="1" x14ac:dyDescent="0.2">
      <c r="B189" s="107" t="s">
        <v>59</v>
      </c>
      <c r="C189" s="8">
        <v>156.54246092331601</v>
      </c>
      <c r="D189" s="8">
        <v>159.45620190768719</v>
      </c>
      <c r="E189" s="8">
        <v>167.70180482584024</v>
      </c>
      <c r="F189" s="9">
        <v>177.89949022102232</v>
      </c>
      <c r="G189" s="9">
        <v>162.7443551800512</v>
      </c>
    </row>
    <row r="190" spans="2:7" s="25" customFormat="1" ht="12" x14ac:dyDescent="0.2">
      <c r="B190" s="106" t="s">
        <v>308</v>
      </c>
      <c r="C190" s="5">
        <v>188.17665056635136</v>
      </c>
      <c r="D190" s="5">
        <v>189.89418543111313</v>
      </c>
      <c r="E190" s="5">
        <v>196.16437636721653</v>
      </c>
      <c r="F190" s="6">
        <v>215.58940457476956</v>
      </c>
      <c r="G190" s="6">
        <v>193.90256346587302</v>
      </c>
    </row>
    <row r="191" spans="2:7" s="25" customFormat="1" ht="12" x14ac:dyDescent="0.2">
      <c r="B191" s="106" t="s">
        <v>309</v>
      </c>
      <c r="C191" s="5">
        <v>31.634189643035338</v>
      </c>
      <c r="D191" s="5">
        <v>30.437983523425945</v>
      </c>
      <c r="E191" s="5">
        <v>28.462571541376303</v>
      </c>
      <c r="F191" s="6">
        <v>37.689914353747248</v>
      </c>
      <c r="G191" s="6">
        <v>31.158208285821814</v>
      </c>
    </row>
    <row r="192" spans="2:7" s="25" customFormat="1" ht="12" x14ac:dyDescent="0.2">
      <c r="B192" s="106" t="s">
        <v>60</v>
      </c>
      <c r="C192" s="5">
        <v>5.426571775569843</v>
      </c>
      <c r="D192" s="5">
        <v>7.54489430737324</v>
      </c>
      <c r="E192" s="5">
        <v>6.1103580874261256</v>
      </c>
      <c r="F192" s="6">
        <v>4.7072157337183684</v>
      </c>
      <c r="G192" s="6">
        <v>4.4921928124511368</v>
      </c>
    </row>
    <row r="193" spans="2:7" s="25" customFormat="1" ht="12" x14ac:dyDescent="0.2">
      <c r="B193" s="106" t="s">
        <v>312</v>
      </c>
      <c r="C193" s="7">
        <v>10.266624095723106</v>
      </c>
      <c r="D193" s="7">
        <v>10.841604891654152</v>
      </c>
      <c r="E193" s="7">
        <v>9.3341781190136537</v>
      </c>
      <c r="F193" s="6">
        <v>10.187927301466679</v>
      </c>
      <c r="G193" s="6">
        <v>8.5005487506088055</v>
      </c>
    </row>
    <row r="194" spans="2:7" s="25" customFormat="1" ht="12" x14ac:dyDescent="0.2">
      <c r="B194" s="106" t="s">
        <v>313</v>
      </c>
      <c r="C194" s="7">
        <v>4.840052320153263</v>
      </c>
      <c r="D194" s="7">
        <v>3.2967105842809126</v>
      </c>
      <c r="E194" s="7">
        <v>3.2238200315875285</v>
      </c>
      <c r="F194" s="6">
        <v>5.48071156774831</v>
      </c>
      <c r="G194" s="6">
        <v>4.0083559381576688</v>
      </c>
    </row>
    <row r="195" spans="2:7" s="25" customFormat="1" ht="12" x14ac:dyDescent="0.2">
      <c r="B195" s="106" t="s">
        <v>61</v>
      </c>
      <c r="C195" s="5">
        <v>150.35615056024284</v>
      </c>
      <c r="D195" s="5">
        <v>150.71459759888364</v>
      </c>
      <c r="E195" s="5">
        <v>160.48845508567314</v>
      </c>
      <c r="F195" s="6">
        <v>172.8071160041365</v>
      </c>
      <c r="G195" s="6">
        <v>157.73151466702222</v>
      </c>
    </row>
    <row r="196" spans="2:7" s="25" customFormat="1" ht="12" x14ac:dyDescent="0.2">
      <c r="B196" s="106" t="s">
        <v>312</v>
      </c>
      <c r="C196" s="7">
        <v>176.37916786923711</v>
      </c>
      <c r="D196" s="7">
        <v>177.38031046150718</v>
      </c>
      <c r="E196" s="7">
        <v>185.03167484795836</v>
      </c>
      <c r="F196" s="6">
        <v>203.94134601712838</v>
      </c>
      <c r="G196" s="6">
        <v>184.09290757679557</v>
      </c>
    </row>
    <row r="197" spans="2:7" s="25" customFormat="1" ht="12" x14ac:dyDescent="0.2">
      <c r="B197" s="106" t="s">
        <v>313</v>
      </c>
      <c r="C197" s="7">
        <v>26.023017308994259</v>
      </c>
      <c r="D197" s="7">
        <v>26.665712862623543</v>
      </c>
      <c r="E197" s="7">
        <v>24.543219762285208</v>
      </c>
      <c r="F197" s="6">
        <v>31.134230012991875</v>
      </c>
      <c r="G197" s="6">
        <v>26.361392909773368</v>
      </c>
    </row>
    <row r="198" spans="2:7" s="28" customFormat="1" ht="12" x14ac:dyDescent="0.2">
      <c r="B198" s="106" t="s">
        <v>62</v>
      </c>
      <c r="C198" s="5">
        <v>0.75973858750334744</v>
      </c>
      <c r="D198" s="5">
        <v>1.1967100014303083</v>
      </c>
      <c r="E198" s="5">
        <v>1.1029916527409824</v>
      </c>
      <c r="F198" s="6">
        <v>0.38515848316741397</v>
      </c>
      <c r="G198" s="6">
        <v>0.52064770057787668</v>
      </c>
    </row>
    <row r="199" spans="2:7" s="25" customFormat="1" ht="12" x14ac:dyDescent="0.2">
      <c r="B199" s="106" t="s">
        <v>312</v>
      </c>
      <c r="C199" s="7">
        <v>1.5308586013911605</v>
      </c>
      <c r="D199" s="7">
        <v>1.6722700779517987</v>
      </c>
      <c r="E199" s="7">
        <v>1.7985234002445489</v>
      </c>
      <c r="F199" s="6">
        <v>1.4601312561744817</v>
      </c>
      <c r="G199" s="6">
        <v>1.3091071384686568</v>
      </c>
    </row>
    <row r="200" spans="2:7" s="25" customFormat="1" ht="12" x14ac:dyDescent="0.2">
      <c r="B200" s="106" t="s">
        <v>313</v>
      </c>
      <c r="C200" s="7">
        <v>0.77112001388781304</v>
      </c>
      <c r="D200" s="7">
        <v>0.47556007652149046</v>
      </c>
      <c r="E200" s="7">
        <v>0.69553174750356639</v>
      </c>
      <c r="F200" s="6">
        <v>1.0749727730070677</v>
      </c>
      <c r="G200" s="6">
        <v>0.7884594378907801</v>
      </c>
    </row>
    <row r="201" spans="2:7" s="25" customFormat="1" ht="12" x14ac:dyDescent="0.2">
      <c r="B201" s="107" t="s">
        <v>63</v>
      </c>
      <c r="C201" s="8">
        <v>25.958230644610616</v>
      </c>
      <c r="D201" s="8">
        <v>18.44029646277157</v>
      </c>
      <c r="E201" s="8">
        <v>21.776984598636737</v>
      </c>
      <c r="F201" s="9">
        <v>36.998234042795964</v>
      </c>
      <c r="G201" s="9">
        <v>39.383301218846334</v>
      </c>
    </row>
    <row r="202" spans="2:7" s="25" customFormat="1" ht="12" x14ac:dyDescent="0.2">
      <c r="B202" s="106" t="s">
        <v>308</v>
      </c>
      <c r="C202" s="5">
        <v>65.326916719290125</v>
      </c>
      <c r="D202" s="5">
        <v>70.29952087845848</v>
      </c>
      <c r="E202" s="5">
        <v>76.092579525480545</v>
      </c>
      <c r="F202" s="6">
        <v>98.197722216151391</v>
      </c>
      <c r="G202" s="6">
        <v>82.959283331652202</v>
      </c>
    </row>
    <row r="203" spans="2:7" s="25" customFormat="1" ht="12" x14ac:dyDescent="0.2">
      <c r="B203" s="106" t="s">
        <v>309</v>
      </c>
      <c r="C203" s="5">
        <v>39.368686074679516</v>
      </c>
      <c r="D203" s="5">
        <v>51.85922441568691</v>
      </c>
      <c r="E203" s="5">
        <v>54.315594926843801</v>
      </c>
      <c r="F203" s="6">
        <v>61.199488173355434</v>
      </c>
      <c r="G203" s="6">
        <v>43.575982112805868</v>
      </c>
    </row>
    <row r="204" spans="2:7" s="25" customFormat="1" ht="12" customHeight="1" x14ac:dyDescent="0.2">
      <c r="B204" s="106" t="s">
        <v>64</v>
      </c>
      <c r="C204" s="5">
        <v>-0.39897271408212143</v>
      </c>
      <c r="D204" s="5">
        <v>-1.1610927225613243</v>
      </c>
      <c r="E204" s="5">
        <v>-1.1304992444128796</v>
      </c>
      <c r="F204" s="6">
        <v>1.3318294067087169</v>
      </c>
      <c r="G204" s="6">
        <v>0.8572453789582356</v>
      </c>
    </row>
    <row r="205" spans="2:7" s="25" customFormat="1" ht="12" x14ac:dyDescent="0.2">
      <c r="B205" s="106" t="s">
        <v>312</v>
      </c>
      <c r="C205" s="7">
        <v>0.5998767750590186</v>
      </c>
      <c r="D205" s="7">
        <v>2.8628533230487019</v>
      </c>
      <c r="E205" s="7">
        <v>2.1972982903272875</v>
      </c>
      <c r="F205" s="6">
        <v>2.1022123302524514</v>
      </c>
      <c r="G205" s="6">
        <v>1.9290029399368445</v>
      </c>
    </row>
    <row r="206" spans="2:7" s="25" customFormat="1" ht="12" x14ac:dyDescent="0.2">
      <c r="B206" s="106" t="s">
        <v>313</v>
      </c>
      <c r="C206" s="7">
        <v>0.99884948914114002</v>
      </c>
      <c r="D206" s="7">
        <v>4.0239460456100264</v>
      </c>
      <c r="E206" s="7">
        <v>3.3277975347401672</v>
      </c>
      <c r="F206" s="6">
        <v>0.7703829235437345</v>
      </c>
      <c r="G206" s="6">
        <v>1.0717575609786087</v>
      </c>
    </row>
    <row r="207" spans="2:7" s="25" customFormat="1" ht="12" customHeight="1" x14ac:dyDescent="0.2">
      <c r="B207" s="106" t="s">
        <v>65</v>
      </c>
      <c r="C207" s="5">
        <v>12.222584752490421</v>
      </c>
      <c r="D207" s="5">
        <v>10.255499697255239</v>
      </c>
      <c r="E207" s="5">
        <v>12.109988966999694</v>
      </c>
      <c r="F207" s="6">
        <v>16.865186466378301</v>
      </c>
      <c r="G207" s="6">
        <v>8.3877407640838442</v>
      </c>
    </row>
    <row r="208" spans="2:7" s="25" customFormat="1" ht="12" x14ac:dyDescent="0.2">
      <c r="B208" s="106" t="s">
        <v>312</v>
      </c>
      <c r="C208" s="7">
        <v>28.741433889303877</v>
      </c>
      <c r="D208" s="7">
        <v>27.857314904069945</v>
      </c>
      <c r="E208" s="7">
        <v>28.939142680132264</v>
      </c>
      <c r="F208" s="6">
        <v>38.197815705935113</v>
      </c>
      <c r="G208" s="6">
        <v>28.661253568200966</v>
      </c>
    </row>
    <row r="209" spans="2:8" s="25" customFormat="1" ht="12" x14ac:dyDescent="0.2">
      <c r="B209" s="106" t="s">
        <v>313</v>
      </c>
      <c r="C209" s="7">
        <v>16.518849136813454</v>
      </c>
      <c r="D209" s="7">
        <v>17.601815206814706</v>
      </c>
      <c r="E209" s="7">
        <v>16.829153713132566</v>
      </c>
      <c r="F209" s="6">
        <v>21.332629239556809</v>
      </c>
      <c r="G209" s="6">
        <v>20.273512804117122</v>
      </c>
    </row>
    <row r="210" spans="2:8" s="28" customFormat="1" ht="12" customHeight="1" x14ac:dyDescent="0.2">
      <c r="B210" s="106" t="s">
        <v>66</v>
      </c>
      <c r="C210" s="5">
        <v>14.134618606202313</v>
      </c>
      <c r="D210" s="5">
        <v>9.3458894880776633</v>
      </c>
      <c r="E210" s="5">
        <v>10.797494876049925</v>
      </c>
      <c r="F210" s="6">
        <v>18.80121816970895</v>
      </c>
      <c r="G210" s="6">
        <v>30.138315075804254</v>
      </c>
    </row>
    <row r="211" spans="2:8" s="25" customFormat="1" ht="12" x14ac:dyDescent="0.2">
      <c r="B211" s="106" t="s">
        <v>312</v>
      </c>
      <c r="C211" s="7">
        <v>35.985606054927231</v>
      </c>
      <c r="D211" s="7">
        <v>39.579352651339846</v>
      </c>
      <c r="E211" s="7">
        <v>44.956138555020992</v>
      </c>
      <c r="F211" s="6">
        <v>57.897694179963835</v>
      </c>
      <c r="G211" s="6">
        <v>52.369026823514403</v>
      </c>
      <c r="H211" s="224"/>
    </row>
    <row r="212" spans="2:8" s="25" customFormat="1" ht="12" x14ac:dyDescent="0.2">
      <c r="B212" s="106" t="s">
        <v>313</v>
      </c>
      <c r="C212" s="7">
        <v>21.850987448724918</v>
      </c>
      <c r="D212" s="7">
        <v>30.233463163262179</v>
      </c>
      <c r="E212" s="7">
        <v>34.158643678971067</v>
      </c>
      <c r="F212" s="6">
        <v>39.096476010254889</v>
      </c>
      <c r="G212" s="6">
        <v>22.230711747710142</v>
      </c>
      <c r="H212" s="224"/>
    </row>
    <row r="213" spans="2:8" s="25" customFormat="1" ht="12" customHeight="1" x14ac:dyDescent="0.2">
      <c r="B213" s="107" t="s">
        <v>67</v>
      </c>
      <c r="C213" s="8">
        <v>1.6493779958994934</v>
      </c>
      <c r="D213" s="8">
        <v>0.59347624321533266</v>
      </c>
      <c r="E213" s="8">
        <v>3.1278409124575099</v>
      </c>
      <c r="F213" s="9">
        <v>1.3132895200303969</v>
      </c>
      <c r="G213" s="9">
        <v>0.37736771259460761</v>
      </c>
    </row>
    <row r="214" spans="2:8" s="25" customFormat="1" ht="12" x14ac:dyDescent="0.2">
      <c r="B214" s="106" t="s">
        <v>308</v>
      </c>
      <c r="C214" s="5">
        <v>5.1458022373474579</v>
      </c>
      <c r="D214" s="5">
        <v>4.2699389772709724</v>
      </c>
      <c r="E214" s="5">
        <v>5.9024774697261062</v>
      </c>
      <c r="F214" s="6">
        <v>6.0045584467731601</v>
      </c>
      <c r="G214" s="6">
        <v>4.6010633844594873</v>
      </c>
    </row>
    <row r="215" spans="2:8" s="25" customFormat="1" ht="12" x14ac:dyDescent="0.2">
      <c r="B215" s="106" t="s">
        <v>309</v>
      </c>
      <c r="C215" s="5">
        <v>3.4964242414479645</v>
      </c>
      <c r="D215" s="5">
        <v>3.6764627340556393</v>
      </c>
      <c r="E215" s="5">
        <v>2.7746365572685958</v>
      </c>
      <c r="F215" s="6">
        <v>4.6912689267427634</v>
      </c>
      <c r="G215" s="6">
        <v>4.2236956718648795</v>
      </c>
    </row>
    <row r="216" spans="2:8" ht="10.5" customHeight="1" x14ac:dyDescent="0.2">
      <c r="B216" s="106" t="s">
        <v>68</v>
      </c>
      <c r="C216" s="5">
        <v>1.2164220373841776</v>
      </c>
      <c r="D216" s="5">
        <v>0.38382691158978749</v>
      </c>
      <c r="E216" s="5">
        <v>2.1366882656961481</v>
      </c>
      <c r="F216" s="6">
        <v>-1.7575909741299498</v>
      </c>
      <c r="G216" s="6">
        <v>0.78452773869892889</v>
      </c>
    </row>
    <row r="217" spans="2:8" ht="11.25" customHeight="1" x14ac:dyDescent="0.2">
      <c r="B217" s="106" t="s">
        <v>312</v>
      </c>
      <c r="C217" s="7">
        <v>4.2284374297061431</v>
      </c>
      <c r="D217" s="7">
        <v>3.4965148957348209</v>
      </c>
      <c r="E217" s="7">
        <v>4.3885115465297533</v>
      </c>
      <c r="F217" s="6">
        <v>2.5089412005872793</v>
      </c>
      <c r="G217" s="6">
        <v>4.3118825690110141</v>
      </c>
    </row>
    <row r="218" spans="2:8" ht="11.25" customHeight="1" x14ac:dyDescent="0.2">
      <c r="B218" s="106" t="s">
        <v>313</v>
      </c>
      <c r="C218" s="7">
        <v>3.0120153923219655</v>
      </c>
      <c r="D218" s="7">
        <v>3.1126879841450332</v>
      </c>
      <c r="E218" s="7">
        <v>2.2518232808336052</v>
      </c>
      <c r="F218" s="6">
        <v>4.2665321747172289</v>
      </c>
      <c r="G218" s="6">
        <v>3.5273548303120856</v>
      </c>
    </row>
    <row r="219" spans="2:8" s="28" customFormat="1" ht="12" customHeight="1" x14ac:dyDescent="0.2">
      <c r="B219" s="106" t="s">
        <v>69</v>
      </c>
      <c r="C219" s="5">
        <v>0.43295595851531599</v>
      </c>
      <c r="D219" s="5">
        <v>0.20964933162554536</v>
      </c>
      <c r="E219" s="5">
        <v>0.9911526467613615</v>
      </c>
      <c r="F219" s="6">
        <v>3.0708804941603467</v>
      </c>
      <c r="G219" s="6">
        <v>-0.40716002610432106</v>
      </c>
    </row>
    <row r="220" spans="2:8" s="25" customFormat="1" ht="12" x14ac:dyDescent="0.2">
      <c r="B220" s="106" t="s">
        <v>312</v>
      </c>
      <c r="C220" s="5">
        <v>0.91736480764131501</v>
      </c>
      <c r="D220" s="5">
        <v>0.77342408153615105</v>
      </c>
      <c r="E220" s="5">
        <v>1.5139659231963523</v>
      </c>
      <c r="F220" s="6">
        <v>3.4956172461858808</v>
      </c>
      <c r="G220" s="6">
        <v>0.28918081544847296</v>
      </c>
    </row>
    <row r="221" spans="2:8" s="25" customFormat="1" ht="12" x14ac:dyDescent="0.2">
      <c r="B221" s="106" t="s">
        <v>313</v>
      </c>
      <c r="C221" s="5">
        <v>0.48440884912599902</v>
      </c>
      <c r="D221" s="5">
        <v>0.56377474991060572</v>
      </c>
      <c r="E221" s="5">
        <v>0.52281327643499087</v>
      </c>
      <c r="F221" s="6">
        <v>0.4247367520255339</v>
      </c>
      <c r="G221" s="6">
        <v>0.69634084155279408</v>
      </c>
    </row>
    <row r="222" spans="2:8" ht="12" customHeight="1" x14ac:dyDescent="0.2">
      <c r="B222" s="107" t="s">
        <v>70</v>
      </c>
      <c r="C222" s="8">
        <v>2.6800507313003155</v>
      </c>
      <c r="D222" s="8">
        <v>4.5715818008324405</v>
      </c>
      <c r="E222" s="8">
        <v>1.9681999404931725</v>
      </c>
      <c r="F222" s="9">
        <v>5.4568894769025018</v>
      </c>
      <c r="G222" s="9">
        <v>5.7771172414730279</v>
      </c>
    </row>
    <row r="223" spans="2:8" ht="11.25" customHeight="1" x14ac:dyDescent="0.2">
      <c r="B223" s="106" t="s">
        <v>308</v>
      </c>
      <c r="C223" s="7">
        <v>8.9586290610654249</v>
      </c>
      <c r="D223" s="7">
        <v>12.238576435828865</v>
      </c>
      <c r="E223" s="7">
        <v>10.115173250827594</v>
      </c>
      <c r="F223" s="6">
        <v>15.63341284825899</v>
      </c>
      <c r="G223" s="6">
        <v>13.804085656773989</v>
      </c>
    </row>
    <row r="224" spans="2:8" ht="11.25" customHeight="1" x14ac:dyDescent="0.2">
      <c r="B224" s="106" t="s">
        <v>309</v>
      </c>
      <c r="C224" s="7">
        <v>6.278578329765109</v>
      </c>
      <c r="D224" s="7">
        <v>7.6669946349964242</v>
      </c>
      <c r="E224" s="7">
        <v>8.1469733103344204</v>
      </c>
      <c r="F224" s="6">
        <v>10.176523371356488</v>
      </c>
      <c r="G224" s="6">
        <v>8.0269684153009599</v>
      </c>
    </row>
    <row r="225" spans="2:8" s="29" customFormat="1" ht="22.5" hidden="1" x14ac:dyDescent="0.2">
      <c r="B225" s="107" t="s">
        <v>320</v>
      </c>
      <c r="C225" s="10">
        <v>0</v>
      </c>
      <c r="D225" s="10">
        <v>0</v>
      </c>
      <c r="E225" s="10">
        <v>0</v>
      </c>
      <c r="F225" s="9">
        <v>0</v>
      </c>
      <c r="G225" s="9">
        <v>0</v>
      </c>
    </row>
    <row r="226" spans="2:8" s="25" customFormat="1" ht="12" hidden="1" x14ac:dyDescent="0.2">
      <c r="B226" s="107" t="s">
        <v>312</v>
      </c>
      <c r="C226" s="10">
        <v>0</v>
      </c>
      <c r="D226" s="10">
        <v>0</v>
      </c>
      <c r="E226" s="10">
        <v>0</v>
      </c>
      <c r="F226" s="9">
        <v>0</v>
      </c>
      <c r="G226" s="9">
        <v>0</v>
      </c>
    </row>
    <row r="227" spans="2:8" s="25" customFormat="1" ht="12" hidden="1" x14ac:dyDescent="0.2">
      <c r="B227" s="107" t="s">
        <v>313</v>
      </c>
      <c r="C227" s="10">
        <v>0</v>
      </c>
      <c r="D227" s="10">
        <v>0</v>
      </c>
      <c r="E227" s="10">
        <v>0</v>
      </c>
      <c r="F227" s="9">
        <v>0</v>
      </c>
      <c r="G227" s="9">
        <v>0</v>
      </c>
    </row>
    <row r="228" spans="2:8" s="28" customFormat="1" ht="12" x14ac:dyDescent="0.2">
      <c r="B228" s="105" t="s">
        <v>71</v>
      </c>
      <c r="C228" s="253">
        <v>30.509042193515519</v>
      </c>
      <c r="D228" s="253">
        <v>-28.677867748108767</v>
      </c>
      <c r="E228" s="253">
        <v>-31.822565152558138</v>
      </c>
      <c r="F228" s="254">
        <v>25.544112592961742</v>
      </c>
      <c r="G228" s="254">
        <v>55.006896076659359</v>
      </c>
      <c r="H228" s="29"/>
    </row>
    <row r="229" spans="2:8" s="25" customFormat="1" ht="12" x14ac:dyDescent="0.2">
      <c r="B229" s="106" t="s">
        <v>308</v>
      </c>
      <c r="C229" s="5">
        <v>231.60052873851916</v>
      </c>
      <c r="D229" s="5">
        <v>214.66202732491419</v>
      </c>
      <c r="E229" s="5">
        <v>220.42515680208945</v>
      </c>
      <c r="F229" s="6">
        <v>269.57369568580714</v>
      </c>
      <c r="G229" s="6">
        <v>235.60793995616609</v>
      </c>
      <c r="H229" s="29"/>
    </row>
    <row r="230" spans="2:8" s="25" customFormat="1" ht="12" x14ac:dyDescent="0.2">
      <c r="B230" s="106" t="s">
        <v>309</v>
      </c>
      <c r="C230" s="5">
        <v>201.09148654500365</v>
      </c>
      <c r="D230" s="5">
        <v>243.33989507302297</v>
      </c>
      <c r="E230" s="5">
        <v>252.2477219546476</v>
      </c>
      <c r="F230" s="6">
        <v>244.0295830928454</v>
      </c>
      <c r="G230" s="6">
        <v>180.60104387950673</v>
      </c>
      <c r="H230" s="231"/>
    </row>
    <row r="231" spans="2:8" s="28" customFormat="1" ht="12" x14ac:dyDescent="0.2">
      <c r="B231" s="107" t="s">
        <v>72</v>
      </c>
      <c r="C231" s="8">
        <v>161.07720493262457</v>
      </c>
      <c r="D231" s="8">
        <v>151.02367214951514</v>
      </c>
      <c r="E231" s="8">
        <v>152.73082600120767</v>
      </c>
      <c r="F231" s="9">
        <v>199.31079424519189</v>
      </c>
      <c r="G231" s="9">
        <v>173.64075570665841</v>
      </c>
      <c r="H231" s="29"/>
    </row>
    <row r="232" spans="2:8" s="25" customFormat="1" ht="12" x14ac:dyDescent="0.2">
      <c r="B232" s="106" t="s">
        <v>312</v>
      </c>
      <c r="C232" s="7">
        <v>182.22725083617058</v>
      </c>
      <c r="D232" s="7">
        <v>173.20279992523601</v>
      </c>
      <c r="E232" s="7">
        <v>178.01606079544612</v>
      </c>
      <c r="F232" s="6">
        <v>227.22476371061634</v>
      </c>
      <c r="G232" s="6">
        <v>195.88272782308442</v>
      </c>
      <c r="H232" s="29"/>
    </row>
    <row r="233" spans="2:8" s="25" customFormat="1" ht="12" x14ac:dyDescent="0.2">
      <c r="B233" s="106" t="s">
        <v>313</v>
      </c>
      <c r="C233" s="7">
        <v>21.150045903546008</v>
      </c>
      <c r="D233" s="7">
        <v>22.179127775720875</v>
      </c>
      <c r="E233" s="7">
        <v>25.285234794238438</v>
      </c>
      <c r="F233" s="6">
        <v>27.913969465424429</v>
      </c>
      <c r="G233" s="6">
        <v>22.241972116425984</v>
      </c>
      <c r="H233" s="29"/>
    </row>
    <row r="234" spans="2:8" s="25" customFormat="1" ht="12" x14ac:dyDescent="0.2">
      <c r="B234" s="107" t="s">
        <v>73</v>
      </c>
      <c r="C234" s="8">
        <v>-132.14546317538679</v>
      </c>
      <c r="D234" s="8">
        <v>-181.44422593284273</v>
      </c>
      <c r="E234" s="8">
        <v>-186.3591890954817</v>
      </c>
      <c r="F234" s="9">
        <v>-175.38189010272032</v>
      </c>
      <c r="G234" s="9">
        <v>-121.39117384820811</v>
      </c>
      <c r="H234" s="29"/>
    </row>
    <row r="235" spans="2:8" s="25" customFormat="1" ht="12" x14ac:dyDescent="0.2">
      <c r="B235" s="106" t="s">
        <v>312</v>
      </c>
      <c r="C235" s="5">
        <v>48.344349083445685</v>
      </c>
      <c r="D235" s="5">
        <v>40.232409900712298</v>
      </c>
      <c r="E235" s="5">
        <v>40.842930019278377</v>
      </c>
      <c r="F235" s="6">
        <v>40.510343632611601</v>
      </c>
      <c r="G235" s="6">
        <v>36.439227581324914</v>
      </c>
      <c r="H235" s="29"/>
    </row>
    <row r="236" spans="2:8" s="25" customFormat="1" ht="12" x14ac:dyDescent="0.2">
      <c r="B236" s="106" t="s">
        <v>313</v>
      </c>
      <c r="C236" s="5">
        <v>180.4898122588325</v>
      </c>
      <c r="D236" s="5">
        <v>221.67663583355503</v>
      </c>
      <c r="E236" s="5">
        <v>227.20211911476008</v>
      </c>
      <c r="F236" s="6">
        <v>215.8922337353319</v>
      </c>
      <c r="G236" s="6">
        <v>157.83040142953303</v>
      </c>
      <c r="H236" s="29"/>
    </row>
    <row r="237" spans="2:8" s="25" customFormat="1" ht="12.75" customHeight="1" x14ac:dyDescent="0.2">
      <c r="B237" s="106" t="s">
        <v>74</v>
      </c>
      <c r="C237" s="5">
        <v>-135.34592274439862</v>
      </c>
      <c r="D237" s="5">
        <v>-185.23876846896982</v>
      </c>
      <c r="E237" s="5">
        <v>-188.52752318274426</v>
      </c>
      <c r="F237" s="6">
        <v>-176.22917103862363</v>
      </c>
      <c r="G237" s="6">
        <v>-121.27446919768832</v>
      </c>
      <c r="H237" s="29"/>
    </row>
    <row r="238" spans="2:8" s="25" customFormat="1" ht="12" x14ac:dyDescent="0.2">
      <c r="B238" s="106" t="s">
        <v>314</v>
      </c>
      <c r="C238" s="5">
        <v>1.2565897304870322</v>
      </c>
      <c r="D238" s="5">
        <v>1.1267640094153615</v>
      </c>
      <c r="E238" s="5">
        <v>2.4808765627437337</v>
      </c>
      <c r="F238" s="6">
        <v>3.8660911046833353</v>
      </c>
      <c r="G238" s="6">
        <v>1.5400826765307445</v>
      </c>
      <c r="H238" s="29"/>
    </row>
    <row r="239" spans="2:8" s="25" customFormat="1" ht="12" x14ac:dyDescent="0.2">
      <c r="B239" s="106" t="s">
        <v>315</v>
      </c>
      <c r="C239" s="5">
        <v>136.60251247488566</v>
      </c>
      <c r="D239" s="5">
        <v>186.36553247838518</v>
      </c>
      <c r="E239" s="5">
        <v>191.00839974548802</v>
      </c>
      <c r="F239" s="6">
        <v>180.09526214330697</v>
      </c>
      <c r="G239" s="6">
        <v>122.81455187421908</v>
      </c>
      <c r="H239" s="231"/>
    </row>
    <row r="240" spans="2:8" s="25" customFormat="1" ht="12" customHeight="1" x14ac:dyDescent="0.2">
      <c r="B240" s="106" t="s">
        <v>75</v>
      </c>
      <c r="C240" s="5">
        <v>-129.90491144297164</v>
      </c>
      <c r="D240" s="5">
        <v>-182.59674517821676</v>
      </c>
      <c r="E240" s="5">
        <v>-186.53062590360071</v>
      </c>
      <c r="F240" s="6">
        <v>-174.35274411837742</v>
      </c>
      <c r="G240" s="6">
        <v>-119.55961359018387</v>
      </c>
      <c r="H240" s="29"/>
    </row>
    <row r="241" spans="2:8" s="25" customFormat="1" ht="12" x14ac:dyDescent="0.2">
      <c r="B241" s="106" t="s">
        <v>316</v>
      </c>
      <c r="C241" s="5">
        <v>1.2565897304870322</v>
      </c>
      <c r="D241" s="5">
        <v>1.1253814259329185</v>
      </c>
      <c r="E241" s="5">
        <v>2.4808765627437337</v>
      </c>
      <c r="F241" s="6">
        <v>3.8660911046833353</v>
      </c>
      <c r="G241" s="6">
        <v>1.5135278937329515</v>
      </c>
      <c r="H241" s="29"/>
    </row>
    <row r="242" spans="2:8" s="25" customFormat="1" ht="12" x14ac:dyDescent="0.2">
      <c r="B242" s="106" t="s">
        <v>317</v>
      </c>
      <c r="C242" s="5">
        <v>131.16150117345865</v>
      </c>
      <c r="D242" s="5">
        <v>183.72212660414968</v>
      </c>
      <c r="E242" s="5">
        <v>189.01150246634444</v>
      </c>
      <c r="F242" s="6">
        <v>178.21883522306075</v>
      </c>
      <c r="G242" s="6">
        <v>121.07314148391681</v>
      </c>
      <c r="H242" s="29"/>
    </row>
    <row r="243" spans="2:8" s="25" customFormat="1" ht="12" customHeight="1" x14ac:dyDescent="0.2">
      <c r="B243" s="106" t="s">
        <v>76</v>
      </c>
      <c r="C243" s="5">
        <v>-32.562986736139166</v>
      </c>
      <c r="D243" s="5">
        <v>-83.853683277189802</v>
      </c>
      <c r="E243" s="5">
        <v>-86.135105139990117</v>
      </c>
      <c r="F243" s="6">
        <v>-56.894836073997126</v>
      </c>
      <c r="G243" s="6">
        <v>-57.021773360073823</v>
      </c>
      <c r="H243" s="29"/>
    </row>
    <row r="244" spans="2:8" s="25" customFormat="1" ht="12" x14ac:dyDescent="0.2">
      <c r="B244" s="106" t="s">
        <v>321</v>
      </c>
      <c r="C244" s="5">
        <v>1.2565897304870322</v>
      </c>
      <c r="D244" s="5">
        <v>1.1253814259329185</v>
      </c>
      <c r="E244" s="5">
        <v>2.4808765627437337</v>
      </c>
      <c r="F244" s="6">
        <v>3.8660911046833353</v>
      </c>
      <c r="G244" s="6">
        <v>1.5135278937329515</v>
      </c>
      <c r="H244" s="29"/>
    </row>
    <row r="245" spans="2:8" s="25" customFormat="1" ht="12" x14ac:dyDescent="0.2">
      <c r="B245" s="106" t="s">
        <v>322</v>
      </c>
      <c r="C245" s="5">
        <v>33.819576466626202</v>
      </c>
      <c r="D245" s="5">
        <v>84.979064703122717</v>
      </c>
      <c r="E245" s="5">
        <v>88.615981702733862</v>
      </c>
      <c r="F245" s="6">
        <v>60.760927178680461</v>
      </c>
      <c r="G245" s="6">
        <v>58.535301253806772</v>
      </c>
      <c r="H245" s="29"/>
    </row>
    <row r="246" spans="2:8" ht="12" customHeight="1" x14ac:dyDescent="0.2">
      <c r="B246" s="106" t="s">
        <v>77</v>
      </c>
      <c r="C246" s="5">
        <v>-32.562986736139166</v>
      </c>
      <c r="D246" s="5">
        <v>-83.853683277189802</v>
      </c>
      <c r="E246" s="5">
        <v>-86.135105139990117</v>
      </c>
      <c r="F246" s="6">
        <v>-56.894836073997126</v>
      </c>
      <c r="G246" s="6">
        <v>-57.021773360073823</v>
      </c>
      <c r="H246" s="29"/>
    </row>
    <row r="247" spans="2:8" ht="12.75" customHeight="1" x14ac:dyDescent="0.2">
      <c r="B247" s="106" t="s">
        <v>323</v>
      </c>
      <c r="C247" s="7">
        <v>1.2565897304870322</v>
      </c>
      <c r="D247" s="7">
        <v>1.1253814259329185</v>
      </c>
      <c r="E247" s="7">
        <v>2.4808765627437337</v>
      </c>
      <c r="F247" s="6">
        <v>3.8660911046833353</v>
      </c>
      <c r="G247" s="6">
        <v>1.5135278937329515</v>
      </c>
      <c r="H247" s="29"/>
    </row>
    <row r="248" spans="2:8" ht="12.75" customHeight="1" x14ac:dyDescent="0.2">
      <c r="B248" s="106" t="s">
        <v>324</v>
      </c>
      <c r="C248" s="7">
        <v>33.819576466626202</v>
      </c>
      <c r="D248" s="7">
        <v>84.979064703122717</v>
      </c>
      <c r="E248" s="7">
        <v>88.615981702733862</v>
      </c>
      <c r="F248" s="6">
        <v>60.760927178680461</v>
      </c>
      <c r="G248" s="6">
        <v>58.535301253806772</v>
      </c>
      <c r="H248" s="29"/>
    </row>
    <row r="249" spans="2:8" ht="24" hidden="1" customHeight="1" x14ac:dyDescent="0.2">
      <c r="B249" s="106" t="s">
        <v>78</v>
      </c>
      <c r="C249" s="5">
        <v>0</v>
      </c>
      <c r="D249" s="5">
        <v>0</v>
      </c>
      <c r="E249" s="5">
        <v>0</v>
      </c>
      <c r="F249" s="6">
        <v>0</v>
      </c>
      <c r="G249" s="6">
        <v>0</v>
      </c>
      <c r="H249" s="29"/>
    </row>
    <row r="250" spans="2:8" ht="12.75" hidden="1" customHeight="1" x14ac:dyDescent="0.2">
      <c r="B250" s="106" t="s">
        <v>323</v>
      </c>
      <c r="C250" s="5">
        <v>0</v>
      </c>
      <c r="D250" s="5">
        <v>0</v>
      </c>
      <c r="E250" s="5">
        <v>0</v>
      </c>
      <c r="F250" s="6">
        <v>0</v>
      </c>
      <c r="G250" s="6">
        <v>0</v>
      </c>
      <c r="H250" s="29"/>
    </row>
    <row r="251" spans="2:8" ht="12.75" hidden="1" customHeight="1" x14ac:dyDescent="0.2">
      <c r="B251" s="106" t="s">
        <v>324</v>
      </c>
      <c r="C251" s="5">
        <v>0</v>
      </c>
      <c r="D251" s="5">
        <v>0</v>
      </c>
      <c r="E251" s="5">
        <v>0</v>
      </c>
      <c r="F251" s="6">
        <v>0</v>
      </c>
      <c r="G251" s="6">
        <v>0</v>
      </c>
      <c r="H251" s="29"/>
    </row>
    <row r="252" spans="2:8" ht="12.75" hidden="1" customHeight="1" x14ac:dyDescent="0.2">
      <c r="B252" s="106" t="s">
        <v>79</v>
      </c>
      <c r="C252" s="5">
        <v>0</v>
      </c>
      <c r="D252" s="5">
        <v>0</v>
      </c>
      <c r="E252" s="5">
        <v>0</v>
      </c>
      <c r="F252" s="6">
        <v>0</v>
      </c>
      <c r="G252" s="6">
        <v>0</v>
      </c>
      <c r="H252" s="29"/>
    </row>
    <row r="253" spans="2:8" ht="12.75" hidden="1" customHeight="1" x14ac:dyDescent="0.2">
      <c r="B253" s="106" t="s">
        <v>323</v>
      </c>
      <c r="C253" s="5">
        <v>0</v>
      </c>
      <c r="D253" s="5">
        <v>0</v>
      </c>
      <c r="E253" s="5">
        <v>0</v>
      </c>
      <c r="F253" s="6">
        <v>0</v>
      </c>
      <c r="G253" s="6">
        <v>0</v>
      </c>
      <c r="H253" s="29"/>
    </row>
    <row r="254" spans="2:8" ht="12.75" hidden="1" customHeight="1" x14ac:dyDescent="0.2">
      <c r="B254" s="106" t="s">
        <v>324</v>
      </c>
      <c r="C254" s="5">
        <v>0</v>
      </c>
      <c r="D254" s="5">
        <v>0</v>
      </c>
      <c r="E254" s="5">
        <v>0</v>
      </c>
      <c r="F254" s="6">
        <v>0</v>
      </c>
      <c r="G254" s="6">
        <v>0</v>
      </c>
      <c r="H254" s="29"/>
    </row>
    <row r="255" spans="2:8" ht="12.75" hidden="1" customHeight="1" x14ac:dyDescent="0.2">
      <c r="B255" s="106" t="s">
        <v>80</v>
      </c>
      <c r="C255" s="5">
        <v>0</v>
      </c>
      <c r="D255" s="5">
        <v>0</v>
      </c>
      <c r="E255" s="5">
        <v>0</v>
      </c>
      <c r="F255" s="6">
        <v>0</v>
      </c>
      <c r="G255" s="6">
        <v>0</v>
      </c>
      <c r="H255" s="29"/>
    </row>
    <row r="256" spans="2:8" ht="12.75" hidden="1" customHeight="1" x14ac:dyDescent="0.2">
      <c r="B256" s="106" t="s">
        <v>323</v>
      </c>
      <c r="C256" s="5">
        <v>0</v>
      </c>
      <c r="D256" s="5">
        <v>0</v>
      </c>
      <c r="E256" s="5">
        <v>0</v>
      </c>
      <c r="F256" s="6">
        <v>0</v>
      </c>
      <c r="G256" s="6">
        <v>0</v>
      </c>
      <c r="H256" s="29"/>
    </row>
    <row r="257" spans="2:8" ht="12.75" hidden="1" customHeight="1" x14ac:dyDescent="0.2">
      <c r="B257" s="106" t="s">
        <v>324</v>
      </c>
      <c r="C257" s="5">
        <v>0</v>
      </c>
      <c r="D257" s="5">
        <v>0</v>
      </c>
      <c r="E257" s="5">
        <v>0</v>
      </c>
      <c r="F257" s="6">
        <v>0</v>
      </c>
      <c r="G257" s="6">
        <v>0</v>
      </c>
      <c r="H257" s="29"/>
    </row>
    <row r="258" spans="2:8" ht="15.75" hidden="1" customHeight="1" x14ac:dyDescent="0.2">
      <c r="B258" s="106" t="s">
        <v>81</v>
      </c>
      <c r="C258" s="5">
        <v>0</v>
      </c>
      <c r="D258" s="5">
        <v>0</v>
      </c>
      <c r="E258" s="5">
        <v>0</v>
      </c>
      <c r="F258" s="6">
        <v>0</v>
      </c>
      <c r="G258" s="6">
        <v>0</v>
      </c>
      <c r="H258" s="29"/>
    </row>
    <row r="259" spans="2:8" ht="12.75" hidden="1" customHeight="1" x14ac:dyDescent="0.2">
      <c r="B259" s="106" t="s">
        <v>323</v>
      </c>
      <c r="C259" s="5">
        <v>0</v>
      </c>
      <c r="D259" s="5">
        <v>0</v>
      </c>
      <c r="E259" s="5">
        <v>0</v>
      </c>
      <c r="F259" s="6">
        <v>0</v>
      </c>
      <c r="G259" s="6">
        <v>0</v>
      </c>
      <c r="H259" s="29"/>
    </row>
    <row r="260" spans="2:8" ht="12.75" hidden="1" customHeight="1" x14ac:dyDescent="0.2">
      <c r="B260" s="106" t="s">
        <v>324</v>
      </c>
      <c r="C260" s="5">
        <v>0</v>
      </c>
      <c r="D260" s="5">
        <v>0</v>
      </c>
      <c r="E260" s="5">
        <v>0</v>
      </c>
      <c r="F260" s="6">
        <v>0</v>
      </c>
      <c r="G260" s="6">
        <v>0</v>
      </c>
      <c r="H260" s="29"/>
    </row>
    <row r="261" spans="2:8" s="25" customFormat="1" ht="12" hidden="1" x14ac:dyDescent="0.2">
      <c r="B261" s="106" t="s">
        <v>82</v>
      </c>
      <c r="C261" s="5">
        <v>0</v>
      </c>
      <c r="D261" s="5">
        <v>0</v>
      </c>
      <c r="E261" s="5">
        <v>0</v>
      </c>
      <c r="F261" s="6">
        <v>0</v>
      </c>
      <c r="G261" s="6">
        <v>0</v>
      </c>
      <c r="H261" s="29"/>
    </row>
    <row r="262" spans="2:8" ht="11.25" hidden="1" customHeight="1" x14ac:dyDescent="0.2">
      <c r="B262" s="106" t="s">
        <v>323</v>
      </c>
      <c r="C262" s="5">
        <v>0</v>
      </c>
      <c r="D262" s="5">
        <v>0</v>
      </c>
      <c r="E262" s="5">
        <v>0</v>
      </c>
      <c r="F262" s="6">
        <v>0</v>
      </c>
      <c r="G262" s="6">
        <v>0</v>
      </c>
      <c r="H262" s="29"/>
    </row>
    <row r="263" spans="2:8" s="25" customFormat="1" ht="12" hidden="1" x14ac:dyDescent="0.2">
      <c r="B263" s="106" t="s">
        <v>324</v>
      </c>
      <c r="C263" s="5">
        <v>0</v>
      </c>
      <c r="D263" s="5">
        <v>0</v>
      </c>
      <c r="E263" s="5">
        <v>0</v>
      </c>
      <c r="F263" s="6">
        <v>0</v>
      </c>
      <c r="G263" s="6">
        <v>0</v>
      </c>
      <c r="H263" s="29"/>
    </row>
    <row r="264" spans="2:8" ht="12.75" customHeight="1" x14ac:dyDescent="0.2">
      <c r="B264" s="106" t="s">
        <v>83</v>
      </c>
      <c r="C264" s="5">
        <v>-97.341924706832444</v>
      </c>
      <c r="D264" s="5">
        <v>-98.743061901026962</v>
      </c>
      <c r="E264" s="5">
        <v>-100.39552076361056</v>
      </c>
      <c r="F264" s="6">
        <v>-117.45790804438029</v>
      </c>
      <c r="G264" s="6">
        <v>-62.537840230110042</v>
      </c>
      <c r="H264" s="29"/>
    </row>
    <row r="265" spans="2:8" ht="12.75" hidden="1" customHeight="1" x14ac:dyDescent="0.2">
      <c r="B265" s="106" t="s">
        <v>321</v>
      </c>
      <c r="C265" s="5">
        <v>0</v>
      </c>
      <c r="D265" s="5">
        <v>0</v>
      </c>
      <c r="E265" s="5">
        <v>0</v>
      </c>
      <c r="F265" s="6">
        <v>0</v>
      </c>
      <c r="G265" s="6">
        <v>0</v>
      </c>
      <c r="H265" s="29"/>
    </row>
    <row r="266" spans="2:8" ht="12.75" customHeight="1" x14ac:dyDescent="0.2">
      <c r="B266" s="106" t="s">
        <v>322</v>
      </c>
      <c r="C266" s="7">
        <v>97.341924706832444</v>
      </c>
      <c r="D266" s="7">
        <v>98.743061901026962</v>
      </c>
      <c r="E266" s="7">
        <v>100.39552076361056</v>
      </c>
      <c r="F266" s="6">
        <v>117.45790804438029</v>
      </c>
      <c r="G266" s="6">
        <v>62.537840230110042</v>
      </c>
      <c r="H266" s="29"/>
    </row>
    <row r="267" spans="2:8" ht="60" hidden="1" customHeight="1" x14ac:dyDescent="0.2">
      <c r="B267" s="106" t="s">
        <v>325</v>
      </c>
      <c r="C267" s="5">
        <v>0</v>
      </c>
      <c r="D267" s="5">
        <v>0</v>
      </c>
      <c r="E267" s="5">
        <v>0</v>
      </c>
      <c r="F267" s="6">
        <v>0</v>
      </c>
      <c r="G267" s="6">
        <v>0</v>
      </c>
      <c r="H267" s="29"/>
    </row>
    <row r="268" spans="2:8" ht="12.75" hidden="1" customHeight="1" x14ac:dyDescent="0.2">
      <c r="B268" s="106" t="s">
        <v>321</v>
      </c>
      <c r="C268" s="5">
        <v>0</v>
      </c>
      <c r="D268" s="5">
        <v>0</v>
      </c>
      <c r="E268" s="5">
        <v>0</v>
      </c>
      <c r="F268" s="6">
        <v>0</v>
      </c>
      <c r="G268" s="6">
        <v>0</v>
      </c>
      <c r="H268" s="29"/>
    </row>
    <row r="269" spans="2:8" ht="12.75" hidden="1" customHeight="1" x14ac:dyDescent="0.2">
      <c r="B269" s="106" t="s">
        <v>322</v>
      </c>
      <c r="C269" s="5">
        <v>0</v>
      </c>
      <c r="D269" s="5">
        <v>0</v>
      </c>
      <c r="E269" s="5">
        <v>0</v>
      </c>
      <c r="F269" s="6">
        <v>0</v>
      </c>
      <c r="G269" s="6">
        <v>0</v>
      </c>
      <c r="H269" s="29"/>
    </row>
    <row r="270" spans="2:8" s="25" customFormat="1" ht="24.95" hidden="1" customHeight="1" x14ac:dyDescent="0.2">
      <c r="B270" s="106" t="s">
        <v>85</v>
      </c>
      <c r="C270" s="5">
        <v>0</v>
      </c>
      <c r="D270" s="5">
        <v>0</v>
      </c>
      <c r="E270" s="5">
        <v>0</v>
      </c>
      <c r="F270" s="6">
        <v>0</v>
      </c>
      <c r="G270" s="6">
        <v>0</v>
      </c>
      <c r="H270" s="29"/>
    </row>
    <row r="271" spans="2:8" s="25" customFormat="1" ht="12" hidden="1" x14ac:dyDescent="0.2">
      <c r="B271" s="106" t="s">
        <v>323</v>
      </c>
      <c r="C271" s="5">
        <v>0</v>
      </c>
      <c r="D271" s="5">
        <v>0</v>
      </c>
      <c r="E271" s="5">
        <v>0</v>
      </c>
      <c r="F271" s="6">
        <v>0</v>
      </c>
      <c r="G271" s="6">
        <v>0</v>
      </c>
      <c r="H271" s="29"/>
    </row>
    <row r="272" spans="2:8" s="25" customFormat="1" ht="12" hidden="1" x14ac:dyDescent="0.2">
      <c r="B272" s="106" t="s">
        <v>324</v>
      </c>
      <c r="C272" s="5">
        <v>0</v>
      </c>
      <c r="D272" s="5">
        <v>0</v>
      </c>
      <c r="E272" s="5">
        <v>0</v>
      </c>
      <c r="F272" s="6">
        <v>0</v>
      </c>
      <c r="G272" s="6">
        <v>0</v>
      </c>
      <c r="H272" s="29"/>
    </row>
    <row r="273" spans="2:8" s="25" customFormat="1" ht="12" customHeight="1" x14ac:dyDescent="0.2">
      <c r="B273" s="106" t="s">
        <v>86</v>
      </c>
      <c r="C273" s="5">
        <v>-5.4410113014270038</v>
      </c>
      <c r="D273" s="5">
        <v>-2.6420232907530576</v>
      </c>
      <c r="E273" s="5">
        <v>-1.9968972791435706</v>
      </c>
      <c r="F273" s="6">
        <v>-1.8764269202462196</v>
      </c>
      <c r="G273" s="6">
        <v>-1.7148556075044648</v>
      </c>
      <c r="H273" s="29"/>
    </row>
    <row r="274" spans="2:8" s="25" customFormat="1" ht="12" x14ac:dyDescent="0.2">
      <c r="B274" s="106" t="s">
        <v>316</v>
      </c>
      <c r="C274" s="5">
        <v>0</v>
      </c>
      <c r="D274" s="5">
        <v>1.3825834824429664E-3</v>
      </c>
      <c r="E274" s="5">
        <v>0</v>
      </c>
      <c r="F274" s="6">
        <v>0</v>
      </c>
      <c r="G274" s="6">
        <v>2.6554782797793053E-2</v>
      </c>
      <c r="H274" s="29"/>
    </row>
    <row r="275" spans="2:8" s="25" customFormat="1" ht="12" x14ac:dyDescent="0.2">
      <c r="B275" s="106" t="s">
        <v>317</v>
      </c>
      <c r="C275" s="5">
        <v>5.4410113014270038</v>
      </c>
      <c r="D275" s="5">
        <v>2.6434058742355004</v>
      </c>
      <c r="E275" s="5">
        <v>1.9968972791435706</v>
      </c>
      <c r="F275" s="6">
        <v>1.8764269202462196</v>
      </c>
      <c r="G275" s="6">
        <v>1.7414103903022577</v>
      </c>
      <c r="H275" s="29"/>
    </row>
    <row r="276" spans="2:8" ht="12" customHeight="1" x14ac:dyDescent="0.2">
      <c r="B276" s="106" t="s">
        <v>87</v>
      </c>
      <c r="C276" s="5">
        <v>-5.4410113014270038</v>
      </c>
      <c r="D276" s="5">
        <v>-2.6420232907530576</v>
      </c>
      <c r="E276" s="5">
        <v>-1.9968972791435706</v>
      </c>
      <c r="F276" s="6">
        <v>-1.8764269202462196</v>
      </c>
      <c r="G276" s="6">
        <v>-1.7148556075044648</v>
      </c>
      <c r="H276" s="29"/>
    </row>
    <row r="277" spans="2:8" ht="12.75" customHeight="1" x14ac:dyDescent="0.2">
      <c r="B277" s="106" t="s">
        <v>321</v>
      </c>
      <c r="C277" s="7">
        <v>0</v>
      </c>
      <c r="D277" s="7">
        <v>1.3825834824429664E-3</v>
      </c>
      <c r="E277" s="7">
        <v>0</v>
      </c>
      <c r="F277" s="6">
        <v>0</v>
      </c>
      <c r="G277" s="6">
        <v>2.6554782797793053E-2</v>
      </c>
      <c r="H277" s="29"/>
    </row>
    <row r="278" spans="2:8" ht="12.75" customHeight="1" x14ac:dyDescent="0.2">
      <c r="B278" s="106" t="s">
        <v>322</v>
      </c>
      <c r="C278" s="7">
        <v>5.4410113014270038</v>
      </c>
      <c r="D278" s="7">
        <v>2.6434058742355004</v>
      </c>
      <c r="E278" s="7">
        <v>1.9968972791435706</v>
      </c>
      <c r="F278" s="6">
        <v>1.8764269202462196</v>
      </c>
      <c r="G278" s="6">
        <v>1.7414103903022577</v>
      </c>
      <c r="H278" s="29"/>
    </row>
    <row r="279" spans="2:8" ht="24" hidden="1" customHeight="1" x14ac:dyDescent="0.2">
      <c r="B279" s="106" t="s">
        <v>88</v>
      </c>
      <c r="C279" s="5">
        <v>0</v>
      </c>
      <c r="D279" s="5">
        <v>0</v>
      </c>
      <c r="E279" s="5">
        <v>0</v>
      </c>
      <c r="F279" s="6">
        <v>0</v>
      </c>
      <c r="G279" s="6">
        <v>0</v>
      </c>
      <c r="H279" s="29"/>
    </row>
    <row r="280" spans="2:8" ht="12.75" hidden="1" customHeight="1" x14ac:dyDescent="0.2">
      <c r="B280" s="106" t="s">
        <v>321</v>
      </c>
      <c r="C280" s="5">
        <v>0</v>
      </c>
      <c r="D280" s="5">
        <v>0</v>
      </c>
      <c r="E280" s="5">
        <v>0</v>
      </c>
      <c r="F280" s="6">
        <v>0</v>
      </c>
      <c r="G280" s="6">
        <v>0</v>
      </c>
      <c r="H280" s="29"/>
    </row>
    <row r="281" spans="2:8" ht="12.75" hidden="1" customHeight="1" x14ac:dyDescent="0.2">
      <c r="B281" s="106" t="s">
        <v>322</v>
      </c>
      <c r="C281" s="5">
        <v>0</v>
      </c>
      <c r="D281" s="5">
        <v>0</v>
      </c>
      <c r="E281" s="5">
        <v>0</v>
      </c>
      <c r="F281" s="6">
        <v>0</v>
      </c>
      <c r="G281" s="6">
        <v>0</v>
      </c>
      <c r="H281" s="29"/>
    </row>
    <row r="282" spans="2:8" ht="13.5" hidden="1" customHeight="1" x14ac:dyDescent="0.2">
      <c r="B282" s="106" t="s">
        <v>89</v>
      </c>
      <c r="C282" s="5">
        <v>0</v>
      </c>
      <c r="D282" s="5">
        <v>0</v>
      </c>
      <c r="E282" s="5">
        <v>0</v>
      </c>
      <c r="F282" s="6">
        <v>0</v>
      </c>
      <c r="G282" s="6">
        <v>0</v>
      </c>
      <c r="H282" s="29"/>
    </row>
    <row r="283" spans="2:8" ht="12.75" hidden="1" customHeight="1" x14ac:dyDescent="0.2">
      <c r="B283" s="106" t="s">
        <v>321</v>
      </c>
      <c r="C283" s="5">
        <v>0</v>
      </c>
      <c r="D283" s="5">
        <v>0</v>
      </c>
      <c r="E283" s="5">
        <v>0</v>
      </c>
      <c r="F283" s="6">
        <v>0</v>
      </c>
      <c r="G283" s="6">
        <v>0</v>
      </c>
      <c r="H283" s="29"/>
    </row>
    <row r="284" spans="2:8" ht="12.75" hidden="1" customHeight="1" x14ac:dyDescent="0.2">
      <c r="B284" s="106" t="s">
        <v>322</v>
      </c>
      <c r="C284" s="5">
        <v>0</v>
      </c>
      <c r="D284" s="5">
        <v>0</v>
      </c>
      <c r="E284" s="5">
        <v>0</v>
      </c>
      <c r="F284" s="6">
        <v>0</v>
      </c>
      <c r="G284" s="6">
        <v>0</v>
      </c>
      <c r="H284" s="29"/>
    </row>
    <row r="285" spans="2:8" ht="15" hidden="1" customHeight="1" x14ac:dyDescent="0.2">
      <c r="B285" s="106" t="s">
        <v>90</v>
      </c>
      <c r="C285" s="5">
        <v>0</v>
      </c>
      <c r="D285" s="5">
        <v>0</v>
      </c>
      <c r="E285" s="5">
        <v>0</v>
      </c>
      <c r="F285" s="6">
        <v>0</v>
      </c>
      <c r="G285" s="6">
        <v>0</v>
      </c>
      <c r="H285" s="29"/>
    </row>
    <row r="286" spans="2:8" ht="12.75" hidden="1" customHeight="1" x14ac:dyDescent="0.2">
      <c r="B286" s="106" t="s">
        <v>323</v>
      </c>
      <c r="C286" s="5">
        <v>0</v>
      </c>
      <c r="D286" s="5">
        <v>0</v>
      </c>
      <c r="E286" s="5">
        <v>0</v>
      </c>
      <c r="F286" s="6">
        <v>0</v>
      </c>
      <c r="G286" s="6">
        <v>0</v>
      </c>
      <c r="H286" s="29"/>
    </row>
    <row r="287" spans="2:8" ht="12.75" hidden="1" customHeight="1" x14ac:dyDescent="0.2">
      <c r="B287" s="106" t="s">
        <v>324</v>
      </c>
      <c r="C287" s="5">
        <v>0</v>
      </c>
      <c r="D287" s="5">
        <v>0</v>
      </c>
      <c r="E287" s="5">
        <v>0</v>
      </c>
      <c r="F287" s="6">
        <v>0</v>
      </c>
      <c r="G287" s="6">
        <v>0</v>
      </c>
      <c r="H287" s="29"/>
    </row>
    <row r="288" spans="2:8" ht="13.5" hidden="1" customHeight="1" x14ac:dyDescent="0.2">
      <c r="B288" s="106" t="s">
        <v>91</v>
      </c>
      <c r="C288" s="5">
        <v>0</v>
      </c>
      <c r="D288" s="5">
        <v>0</v>
      </c>
      <c r="E288" s="5">
        <v>0</v>
      </c>
      <c r="F288" s="6">
        <v>0</v>
      </c>
      <c r="G288" s="6">
        <v>0</v>
      </c>
      <c r="H288" s="29"/>
    </row>
    <row r="289" spans="2:8" ht="12.75" hidden="1" customHeight="1" x14ac:dyDescent="0.2">
      <c r="B289" s="106" t="s">
        <v>323</v>
      </c>
      <c r="C289" s="5">
        <v>0</v>
      </c>
      <c r="D289" s="5">
        <v>0</v>
      </c>
      <c r="E289" s="5">
        <v>0</v>
      </c>
      <c r="F289" s="6">
        <v>0</v>
      </c>
      <c r="G289" s="6">
        <v>0</v>
      </c>
      <c r="H289" s="29"/>
    </row>
    <row r="290" spans="2:8" ht="12.75" hidden="1" customHeight="1" x14ac:dyDescent="0.2">
      <c r="B290" s="106" t="s">
        <v>324</v>
      </c>
      <c r="C290" s="5">
        <v>0</v>
      </c>
      <c r="D290" s="5">
        <v>0</v>
      </c>
      <c r="E290" s="5">
        <v>0</v>
      </c>
      <c r="F290" s="6">
        <v>0</v>
      </c>
      <c r="G290" s="6">
        <v>0</v>
      </c>
      <c r="H290" s="29"/>
    </row>
    <row r="291" spans="2:8" s="25" customFormat="1" ht="12" hidden="1" x14ac:dyDescent="0.2">
      <c r="B291" s="106" t="s">
        <v>92</v>
      </c>
      <c r="C291" s="5">
        <v>0</v>
      </c>
      <c r="D291" s="5">
        <v>0</v>
      </c>
      <c r="E291" s="5">
        <v>0</v>
      </c>
      <c r="F291" s="6">
        <v>0</v>
      </c>
      <c r="G291" s="6">
        <v>0</v>
      </c>
      <c r="H291" s="29"/>
    </row>
    <row r="292" spans="2:8" s="25" customFormat="1" ht="12" hidden="1" customHeight="1" x14ac:dyDescent="0.2">
      <c r="B292" s="106" t="s">
        <v>323</v>
      </c>
      <c r="C292" s="5">
        <v>0</v>
      </c>
      <c r="D292" s="5">
        <v>0</v>
      </c>
      <c r="E292" s="5">
        <v>0</v>
      </c>
      <c r="F292" s="6">
        <v>0</v>
      </c>
      <c r="G292" s="6">
        <v>0</v>
      </c>
      <c r="H292" s="29"/>
    </row>
    <row r="293" spans="2:8" s="25" customFormat="1" ht="12" hidden="1" x14ac:dyDescent="0.2">
      <c r="B293" s="106" t="s">
        <v>324</v>
      </c>
      <c r="C293" s="5">
        <v>0</v>
      </c>
      <c r="D293" s="5">
        <v>0</v>
      </c>
      <c r="E293" s="5">
        <v>0</v>
      </c>
      <c r="F293" s="6">
        <v>0</v>
      </c>
      <c r="G293" s="6">
        <v>0</v>
      </c>
      <c r="H293" s="29"/>
    </row>
    <row r="294" spans="2:8" s="25" customFormat="1" ht="12" customHeight="1" x14ac:dyDescent="0.2">
      <c r="B294" s="106" t="s">
        <v>93</v>
      </c>
      <c r="C294" s="5">
        <v>-5.4410113014270038</v>
      </c>
      <c r="D294" s="5">
        <v>-2.6420232907530576</v>
      </c>
      <c r="E294" s="5">
        <v>-1.9968972791435706</v>
      </c>
      <c r="F294" s="6">
        <v>-1.8764269202462196</v>
      </c>
      <c r="G294" s="6">
        <v>-1.7148556075044648</v>
      </c>
      <c r="H294" s="29"/>
    </row>
    <row r="295" spans="2:8" s="25" customFormat="1" ht="12" x14ac:dyDescent="0.2">
      <c r="B295" s="106" t="s">
        <v>321</v>
      </c>
      <c r="C295" s="5">
        <v>0</v>
      </c>
      <c r="D295" s="5">
        <v>1.3825834824429664E-3</v>
      </c>
      <c r="E295" s="5">
        <v>0</v>
      </c>
      <c r="F295" s="6">
        <v>0</v>
      </c>
      <c r="G295" s="6">
        <v>2.6554782797793053E-2</v>
      </c>
      <c r="H295" s="29"/>
    </row>
    <row r="296" spans="2:8" s="25" customFormat="1" ht="12" x14ac:dyDescent="0.2">
      <c r="B296" s="106" t="s">
        <v>322</v>
      </c>
      <c r="C296" s="5">
        <v>5.4410113014270038</v>
      </c>
      <c r="D296" s="5">
        <v>2.6434058742355004</v>
      </c>
      <c r="E296" s="5">
        <v>1.9968972791435706</v>
      </c>
      <c r="F296" s="6">
        <v>1.8764269202462196</v>
      </c>
      <c r="G296" s="6">
        <v>1.7414103903022577</v>
      </c>
      <c r="H296" s="29"/>
    </row>
    <row r="297" spans="2:8" s="25" customFormat="1" ht="12.75" customHeight="1" x14ac:dyDescent="0.2">
      <c r="B297" s="106" t="s">
        <v>94</v>
      </c>
      <c r="C297" s="5">
        <v>0.31185306364143867</v>
      </c>
      <c r="D297" s="5">
        <v>0.25965372798934422</v>
      </c>
      <c r="E297" s="5">
        <v>0.15829828444242916</v>
      </c>
      <c r="F297" s="6">
        <v>0.18568214685249643</v>
      </c>
      <c r="G297" s="6">
        <v>0.11273791613086033</v>
      </c>
      <c r="H297" s="29"/>
    </row>
    <row r="298" spans="2:8" s="25" customFormat="1" ht="12" x14ac:dyDescent="0.2">
      <c r="B298" s="106" t="s">
        <v>314</v>
      </c>
      <c r="C298" s="5">
        <v>0.31401206289927691</v>
      </c>
      <c r="D298" s="5">
        <v>0.31912204343989131</v>
      </c>
      <c r="E298" s="5">
        <v>0.21696860821907479</v>
      </c>
      <c r="F298" s="6">
        <v>0.39200439812873328</v>
      </c>
      <c r="G298" s="6">
        <v>0.34765106520054073</v>
      </c>
      <c r="H298" s="29"/>
    </row>
    <row r="299" spans="2:8" s="25" customFormat="1" ht="12" x14ac:dyDescent="0.2">
      <c r="B299" s="106" t="s">
        <v>315</v>
      </c>
      <c r="C299" s="5">
        <v>2.1589992578382494E-3</v>
      </c>
      <c r="D299" s="5">
        <v>5.9468315450547093E-2</v>
      </c>
      <c r="E299" s="5">
        <v>5.8670323776645619E-2</v>
      </c>
      <c r="F299" s="6">
        <v>0.20632225127623685</v>
      </c>
      <c r="G299" s="6">
        <v>0.23491314906968039</v>
      </c>
      <c r="H299" s="29"/>
    </row>
    <row r="300" spans="2:8" s="25" customFormat="1" ht="12" customHeight="1" x14ac:dyDescent="0.2">
      <c r="B300" s="106" t="s">
        <v>75</v>
      </c>
      <c r="C300" s="5">
        <v>0.31185306364143867</v>
      </c>
      <c r="D300" s="5">
        <v>0.25965372798934422</v>
      </c>
      <c r="E300" s="5">
        <v>0.15829828444242916</v>
      </c>
      <c r="F300" s="6">
        <v>0.18568214685249643</v>
      </c>
      <c r="G300" s="6">
        <v>0.11273791613086033</v>
      </c>
      <c r="H300" s="29"/>
    </row>
    <row r="301" spans="2:8" s="25" customFormat="1" ht="12" x14ac:dyDescent="0.2">
      <c r="B301" s="106" t="s">
        <v>316</v>
      </c>
      <c r="C301" s="5">
        <v>0.31401206289927691</v>
      </c>
      <c r="D301" s="5">
        <v>0.31912204343989131</v>
      </c>
      <c r="E301" s="5">
        <v>0.21696860821907479</v>
      </c>
      <c r="F301" s="6">
        <v>0.39200439812873328</v>
      </c>
      <c r="G301" s="6">
        <v>0.34765106520054073</v>
      </c>
      <c r="H301" s="29"/>
    </row>
    <row r="302" spans="2:8" s="25" customFormat="1" ht="12" x14ac:dyDescent="0.2">
      <c r="B302" s="106" t="s">
        <v>317</v>
      </c>
      <c r="C302" s="5">
        <v>2.1589992578382494E-3</v>
      </c>
      <c r="D302" s="5">
        <v>5.9468315450547093E-2</v>
      </c>
      <c r="E302" s="5">
        <v>5.8670323776645619E-2</v>
      </c>
      <c r="F302" s="6">
        <v>0.20632225127623685</v>
      </c>
      <c r="G302" s="6">
        <v>0.23491314906968039</v>
      </c>
      <c r="H302" s="29"/>
    </row>
    <row r="303" spans="2:8" ht="24" customHeight="1" x14ac:dyDescent="0.2">
      <c r="B303" s="106" t="s">
        <v>95</v>
      </c>
      <c r="C303" s="5">
        <v>0.31185306364143867</v>
      </c>
      <c r="D303" s="5">
        <v>0.25965372798934422</v>
      </c>
      <c r="E303" s="5">
        <v>0.15829828444242916</v>
      </c>
      <c r="F303" s="6">
        <v>0.18568214685249643</v>
      </c>
      <c r="G303" s="6">
        <v>0.11273791613086033</v>
      </c>
      <c r="H303" s="29"/>
    </row>
    <row r="304" spans="2:8" ht="12.75" customHeight="1" x14ac:dyDescent="0.2">
      <c r="B304" s="106" t="s">
        <v>321</v>
      </c>
      <c r="C304" s="7">
        <v>0.31401206289927691</v>
      </c>
      <c r="D304" s="7">
        <v>0.31912204343989131</v>
      </c>
      <c r="E304" s="7">
        <v>0.21696860821907479</v>
      </c>
      <c r="F304" s="6">
        <v>0.39200439812873328</v>
      </c>
      <c r="G304" s="6">
        <v>0.34765106520054073</v>
      </c>
      <c r="H304" s="29"/>
    </row>
    <row r="305" spans="2:8" ht="12.75" customHeight="1" x14ac:dyDescent="0.2">
      <c r="B305" s="106" t="s">
        <v>322</v>
      </c>
      <c r="C305" s="7">
        <v>2.1589992578382494E-3</v>
      </c>
      <c r="D305" s="7">
        <v>5.9468315450547093E-2</v>
      </c>
      <c r="E305" s="7">
        <v>5.8670323776645619E-2</v>
      </c>
      <c r="F305" s="6">
        <v>0.20632225127623685</v>
      </c>
      <c r="G305" s="6">
        <v>0.23491314906968039</v>
      </c>
      <c r="H305" s="29"/>
    </row>
    <row r="306" spans="2:8" ht="24" hidden="1" customHeight="1" x14ac:dyDescent="0.2">
      <c r="B306" s="106" t="s">
        <v>326</v>
      </c>
      <c r="C306" s="5">
        <v>0</v>
      </c>
      <c r="D306" s="5">
        <v>0</v>
      </c>
      <c r="E306" s="5">
        <v>0</v>
      </c>
      <c r="F306" s="6">
        <v>0</v>
      </c>
      <c r="G306" s="6">
        <v>0</v>
      </c>
      <c r="H306" s="29"/>
    </row>
    <row r="307" spans="2:8" ht="12.75" hidden="1" customHeight="1" x14ac:dyDescent="0.2">
      <c r="B307" s="106" t="s">
        <v>321</v>
      </c>
      <c r="C307" s="5">
        <v>0</v>
      </c>
      <c r="D307" s="5">
        <v>0</v>
      </c>
      <c r="E307" s="5">
        <v>0</v>
      </c>
      <c r="F307" s="6">
        <v>0</v>
      </c>
      <c r="G307" s="6">
        <v>0</v>
      </c>
      <c r="H307" s="29"/>
    </row>
    <row r="308" spans="2:8" ht="12.75" hidden="1" customHeight="1" x14ac:dyDescent="0.2">
      <c r="B308" s="106" t="s">
        <v>322</v>
      </c>
      <c r="C308" s="5">
        <v>0</v>
      </c>
      <c r="D308" s="5">
        <v>0</v>
      </c>
      <c r="E308" s="5">
        <v>0</v>
      </c>
      <c r="F308" s="6">
        <v>0</v>
      </c>
      <c r="G308" s="6">
        <v>0</v>
      </c>
      <c r="H308" s="29"/>
    </row>
    <row r="309" spans="2:8" ht="12.75" hidden="1" customHeight="1" x14ac:dyDescent="0.2">
      <c r="B309" s="106" t="s">
        <v>97</v>
      </c>
      <c r="C309" s="5">
        <v>0</v>
      </c>
      <c r="D309" s="5">
        <v>0</v>
      </c>
      <c r="E309" s="5">
        <v>0</v>
      </c>
      <c r="F309" s="6">
        <v>0</v>
      </c>
      <c r="G309" s="6">
        <v>0</v>
      </c>
      <c r="H309" s="29"/>
    </row>
    <row r="310" spans="2:8" ht="12.75" hidden="1" customHeight="1" x14ac:dyDescent="0.2">
      <c r="B310" s="106" t="s">
        <v>323</v>
      </c>
      <c r="C310" s="5">
        <v>0</v>
      </c>
      <c r="D310" s="5">
        <v>0</v>
      </c>
      <c r="E310" s="5">
        <v>0</v>
      </c>
      <c r="F310" s="6">
        <v>0</v>
      </c>
      <c r="G310" s="6">
        <v>0</v>
      </c>
      <c r="H310" s="29"/>
    </row>
    <row r="311" spans="2:8" ht="12.75" hidden="1" customHeight="1" x14ac:dyDescent="0.2">
      <c r="B311" s="106" t="s">
        <v>324</v>
      </c>
      <c r="C311" s="5">
        <v>0</v>
      </c>
      <c r="D311" s="5">
        <v>0</v>
      </c>
      <c r="E311" s="5">
        <v>0</v>
      </c>
      <c r="F311" s="6">
        <v>0</v>
      </c>
      <c r="G311" s="6">
        <v>0</v>
      </c>
      <c r="H311" s="29"/>
    </row>
    <row r="312" spans="2:8" ht="11.25" hidden="1" customHeight="1" x14ac:dyDescent="0.2">
      <c r="B312" s="106" t="s">
        <v>327</v>
      </c>
      <c r="C312" s="5">
        <v>0</v>
      </c>
      <c r="D312" s="5">
        <v>0</v>
      </c>
      <c r="E312" s="5">
        <v>0</v>
      </c>
      <c r="F312" s="6">
        <v>0</v>
      </c>
      <c r="G312" s="6">
        <v>0</v>
      </c>
      <c r="H312" s="29"/>
    </row>
    <row r="313" spans="2:8" ht="11.25" hidden="1" customHeight="1" x14ac:dyDescent="0.2">
      <c r="B313" s="106" t="s">
        <v>323</v>
      </c>
      <c r="C313" s="5">
        <v>0</v>
      </c>
      <c r="D313" s="5">
        <v>0</v>
      </c>
      <c r="E313" s="5">
        <v>0</v>
      </c>
      <c r="F313" s="6">
        <v>0</v>
      </c>
      <c r="G313" s="6">
        <v>0</v>
      </c>
      <c r="H313" s="29"/>
    </row>
    <row r="314" spans="2:8" ht="11.25" hidden="1" customHeight="1" x14ac:dyDescent="0.2">
      <c r="B314" s="106" t="s">
        <v>324</v>
      </c>
      <c r="C314" s="5">
        <v>0</v>
      </c>
      <c r="D314" s="5">
        <v>0</v>
      </c>
      <c r="E314" s="5">
        <v>0</v>
      </c>
      <c r="F314" s="6">
        <v>0</v>
      </c>
      <c r="G314" s="6">
        <v>0</v>
      </c>
      <c r="H314" s="29"/>
    </row>
    <row r="315" spans="2:8" ht="11.25" hidden="1" customHeight="1" x14ac:dyDescent="0.2">
      <c r="B315" s="106" t="s">
        <v>86</v>
      </c>
      <c r="C315" s="5">
        <v>0</v>
      </c>
      <c r="D315" s="5">
        <v>0</v>
      </c>
      <c r="E315" s="5">
        <v>0</v>
      </c>
      <c r="F315" s="6">
        <v>0</v>
      </c>
      <c r="G315" s="6">
        <v>0</v>
      </c>
      <c r="H315" s="29"/>
    </row>
    <row r="316" spans="2:8" ht="11.25" hidden="1" customHeight="1" x14ac:dyDescent="0.2">
      <c r="B316" s="106" t="s">
        <v>316</v>
      </c>
      <c r="C316" s="5">
        <v>0</v>
      </c>
      <c r="D316" s="5">
        <v>0</v>
      </c>
      <c r="E316" s="5">
        <v>0</v>
      </c>
      <c r="F316" s="6">
        <v>0</v>
      </c>
      <c r="G316" s="6">
        <v>0</v>
      </c>
      <c r="H316" s="29"/>
    </row>
    <row r="317" spans="2:8" ht="11.25" hidden="1" customHeight="1" x14ac:dyDescent="0.2">
      <c r="B317" s="106" t="s">
        <v>317</v>
      </c>
      <c r="C317" s="5">
        <v>0</v>
      </c>
      <c r="D317" s="5">
        <v>0</v>
      </c>
      <c r="E317" s="5">
        <v>0</v>
      </c>
      <c r="F317" s="6">
        <v>0</v>
      </c>
      <c r="G317" s="6">
        <v>0</v>
      </c>
      <c r="H317" s="29"/>
    </row>
    <row r="318" spans="2:8" ht="11.25" hidden="1" customHeight="1" x14ac:dyDescent="0.2">
      <c r="B318" s="106" t="s">
        <v>99</v>
      </c>
      <c r="C318" s="5">
        <v>0</v>
      </c>
      <c r="D318" s="5">
        <v>0</v>
      </c>
      <c r="E318" s="5">
        <v>0</v>
      </c>
      <c r="F318" s="6">
        <v>0</v>
      </c>
      <c r="G318" s="6">
        <v>0</v>
      </c>
      <c r="H318" s="29"/>
    </row>
    <row r="319" spans="2:8" ht="11.25" hidden="1" customHeight="1" x14ac:dyDescent="0.2">
      <c r="B319" s="106" t="s">
        <v>321</v>
      </c>
      <c r="C319" s="5">
        <v>0</v>
      </c>
      <c r="D319" s="5">
        <v>0</v>
      </c>
      <c r="E319" s="5">
        <v>0</v>
      </c>
      <c r="F319" s="6">
        <v>0</v>
      </c>
      <c r="G319" s="6">
        <v>0</v>
      </c>
      <c r="H319" s="29"/>
    </row>
    <row r="320" spans="2:8" ht="11.25" hidden="1" customHeight="1" x14ac:dyDescent="0.2">
      <c r="B320" s="106" t="s">
        <v>322</v>
      </c>
      <c r="C320" s="5">
        <v>0</v>
      </c>
      <c r="D320" s="5">
        <v>0</v>
      </c>
      <c r="E320" s="5">
        <v>0</v>
      </c>
      <c r="F320" s="6">
        <v>0</v>
      </c>
      <c r="G320" s="6">
        <v>0</v>
      </c>
      <c r="H320" s="29"/>
    </row>
    <row r="321" spans="2:8" s="25" customFormat="1" ht="12" hidden="1" x14ac:dyDescent="0.2">
      <c r="B321" s="106" t="s">
        <v>100</v>
      </c>
      <c r="C321" s="5">
        <v>0</v>
      </c>
      <c r="D321" s="5">
        <v>0</v>
      </c>
      <c r="E321" s="5">
        <v>0</v>
      </c>
      <c r="F321" s="6">
        <v>0</v>
      </c>
      <c r="G321" s="6">
        <v>0</v>
      </c>
      <c r="H321" s="29"/>
    </row>
    <row r="322" spans="2:8" s="25" customFormat="1" ht="12" hidden="1" x14ac:dyDescent="0.2">
      <c r="B322" s="106" t="s">
        <v>321</v>
      </c>
      <c r="C322" s="7">
        <v>0</v>
      </c>
      <c r="D322" s="7">
        <v>0</v>
      </c>
      <c r="E322" s="7">
        <v>0</v>
      </c>
      <c r="F322" s="6">
        <v>0</v>
      </c>
      <c r="G322" s="6">
        <v>0</v>
      </c>
      <c r="H322" s="29"/>
    </row>
    <row r="323" spans="2:8" s="25" customFormat="1" ht="12" hidden="1" x14ac:dyDescent="0.2">
      <c r="B323" s="106" t="s">
        <v>322</v>
      </c>
      <c r="C323" s="7">
        <v>0</v>
      </c>
      <c r="D323" s="7">
        <v>0</v>
      </c>
      <c r="E323" s="7">
        <v>0</v>
      </c>
      <c r="F323" s="6">
        <v>0</v>
      </c>
      <c r="G323" s="6">
        <v>0</v>
      </c>
      <c r="H323" s="29"/>
    </row>
    <row r="324" spans="2:8" ht="11.25" customHeight="1" x14ac:dyDescent="0.2">
      <c r="B324" s="106" t="s">
        <v>101</v>
      </c>
      <c r="C324" s="5">
        <v>-39.292832119107302</v>
      </c>
      <c r="D324" s="5">
        <v>-31.578202370798472</v>
      </c>
      <c r="E324" s="5">
        <v>-31.148134676058795</v>
      </c>
      <c r="F324" s="6">
        <v>-31.989724283865957</v>
      </c>
      <c r="G324" s="6">
        <v>-31.480022828207957</v>
      </c>
      <c r="H324" s="29"/>
    </row>
    <row r="325" spans="2:8" ht="11.25" customHeight="1" x14ac:dyDescent="0.2">
      <c r="B325" s="106" t="s">
        <v>314</v>
      </c>
      <c r="C325" s="5">
        <v>4.5923086655816885</v>
      </c>
      <c r="D325" s="5">
        <v>3.673432668920833</v>
      </c>
      <c r="E325" s="5">
        <v>4.9869143694366214</v>
      </c>
      <c r="F325" s="6">
        <v>3.6009250568827427</v>
      </c>
      <c r="G325" s="6">
        <v>3.3009135780362966</v>
      </c>
      <c r="H325" s="29"/>
    </row>
    <row r="326" spans="2:8" ht="11.25" customHeight="1" x14ac:dyDescent="0.2">
      <c r="B326" s="106" t="s">
        <v>315</v>
      </c>
      <c r="C326" s="5">
        <v>43.885140784688993</v>
      </c>
      <c r="D326" s="5">
        <v>35.251635039719304</v>
      </c>
      <c r="E326" s="5">
        <v>36.135049045495414</v>
      </c>
      <c r="F326" s="6">
        <v>35.590649340748698</v>
      </c>
      <c r="G326" s="6">
        <v>34.780936406244251</v>
      </c>
      <c r="H326" s="29"/>
    </row>
    <row r="327" spans="2:8" s="25" customFormat="1" ht="12" hidden="1" x14ac:dyDescent="0.2">
      <c r="B327" s="106" t="s">
        <v>102</v>
      </c>
      <c r="C327" s="5">
        <v>0</v>
      </c>
      <c r="D327" s="5">
        <v>0</v>
      </c>
      <c r="E327" s="5">
        <v>0</v>
      </c>
      <c r="F327" s="6">
        <v>0</v>
      </c>
      <c r="G327" s="6">
        <v>0</v>
      </c>
      <c r="H327" s="29"/>
    </row>
    <row r="328" spans="2:8" s="25" customFormat="1" ht="12" hidden="1" x14ac:dyDescent="0.2">
      <c r="B328" s="106" t="s">
        <v>316</v>
      </c>
      <c r="C328" s="5">
        <v>0</v>
      </c>
      <c r="D328" s="5">
        <v>0</v>
      </c>
      <c r="E328" s="5">
        <v>0</v>
      </c>
      <c r="F328" s="6">
        <v>0</v>
      </c>
      <c r="G328" s="6">
        <v>0</v>
      </c>
      <c r="H328" s="29"/>
    </row>
    <row r="329" spans="2:8" s="25" customFormat="1" ht="12" hidden="1" x14ac:dyDescent="0.2">
      <c r="B329" s="106" t="s">
        <v>317</v>
      </c>
      <c r="C329" s="5">
        <v>0</v>
      </c>
      <c r="D329" s="5">
        <v>0</v>
      </c>
      <c r="E329" s="5">
        <v>0</v>
      </c>
      <c r="F329" s="6">
        <v>0</v>
      </c>
      <c r="G329" s="6">
        <v>0</v>
      </c>
      <c r="H329" s="29"/>
    </row>
    <row r="330" spans="2:8" s="25" customFormat="1" ht="12" x14ac:dyDescent="0.2">
      <c r="B330" s="106" t="s">
        <v>86</v>
      </c>
      <c r="C330" s="5">
        <v>-39.287494589200357</v>
      </c>
      <c r="D330" s="5">
        <v>-31.554938446620898</v>
      </c>
      <c r="E330" s="5">
        <v>-31.129384108943857</v>
      </c>
      <c r="F330" s="6">
        <v>-31.922498878579841</v>
      </c>
      <c r="G330" s="6">
        <v>-31.359512882001717</v>
      </c>
      <c r="H330" s="29"/>
    </row>
    <row r="331" spans="2:8" s="25" customFormat="1" ht="12" x14ac:dyDescent="0.2">
      <c r="B331" s="106" t="s">
        <v>316</v>
      </c>
      <c r="C331" s="7">
        <v>4.5923086655816885</v>
      </c>
      <c r="D331" s="7">
        <v>3.673432668920833</v>
      </c>
      <c r="E331" s="7">
        <v>4.9869143694366214</v>
      </c>
      <c r="F331" s="6">
        <v>3.6009250568827427</v>
      </c>
      <c r="G331" s="6">
        <v>3.3009135780362966</v>
      </c>
      <c r="H331" s="29"/>
    </row>
    <row r="332" spans="2:8" s="25" customFormat="1" ht="12" x14ac:dyDescent="0.2">
      <c r="B332" s="106" t="s">
        <v>317</v>
      </c>
      <c r="C332" s="7">
        <v>43.879803254782047</v>
      </c>
      <c r="D332" s="7">
        <v>35.228371115541734</v>
      </c>
      <c r="E332" s="7">
        <v>36.116298478380479</v>
      </c>
      <c r="F332" s="6">
        <v>35.523423935462581</v>
      </c>
      <c r="G332" s="6">
        <v>34.660426460038011</v>
      </c>
      <c r="H332" s="29"/>
    </row>
    <row r="333" spans="2:8" ht="12" customHeight="1" x14ac:dyDescent="0.2">
      <c r="B333" s="106" t="s">
        <v>93</v>
      </c>
      <c r="C333" s="5">
        <v>-39.242557244994742</v>
      </c>
      <c r="D333" s="5">
        <v>-31.442118732574908</v>
      </c>
      <c r="E333" s="5">
        <v>-36.024643877314659</v>
      </c>
      <c r="F333" s="6">
        <v>-31.866345916235591</v>
      </c>
      <c r="G333" s="6">
        <v>-34.67054459248196</v>
      </c>
      <c r="H333" s="29"/>
    </row>
    <row r="334" spans="2:8" ht="12.75" customHeight="1" x14ac:dyDescent="0.2">
      <c r="B334" s="106" t="s">
        <v>321</v>
      </c>
      <c r="C334" s="7">
        <v>4.6435498431502857</v>
      </c>
      <c r="D334" s="7">
        <v>3.7963790328337983</v>
      </c>
      <c r="E334" s="7">
        <v>0.18090161132800081</v>
      </c>
      <c r="F334" s="6">
        <v>3.6662654108087245</v>
      </c>
      <c r="G334" s="6">
        <v>0</v>
      </c>
      <c r="H334" s="29"/>
    </row>
    <row r="335" spans="2:8" ht="12.75" customHeight="1" x14ac:dyDescent="0.2">
      <c r="B335" s="106" t="s">
        <v>322</v>
      </c>
      <c r="C335" s="7">
        <v>43.886107088145032</v>
      </c>
      <c r="D335" s="7">
        <v>35.238497765408709</v>
      </c>
      <c r="E335" s="7">
        <v>36.205545488642656</v>
      </c>
      <c r="F335" s="6">
        <v>35.532611327044314</v>
      </c>
      <c r="G335" s="6">
        <v>34.67054459248196</v>
      </c>
      <c r="H335" s="29"/>
    </row>
    <row r="336" spans="2:8" s="25" customFormat="1" ht="36" customHeight="1" x14ac:dyDescent="0.2">
      <c r="B336" s="106" t="s">
        <v>328</v>
      </c>
      <c r="C336" s="253">
        <v>-5.3375299069400957E-3</v>
      </c>
      <c r="D336" s="253">
        <v>-2.3263924177572767E-2</v>
      </c>
      <c r="E336" s="253">
        <v>-1.8750567114937847E-2</v>
      </c>
      <c r="F336" s="6">
        <v>-6.722540528611598E-2</v>
      </c>
      <c r="G336" s="6">
        <v>-0.1205099462062377</v>
      </c>
      <c r="H336" s="29"/>
    </row>
    <row r="337" spans="2:8" ht="12.75" hidden="1" customHeight="1" x14ac:dyDescent="0.2">
      <c r="B337" s="106" t="s">
        <v>316</v>
      </c>
      <c r="C337" s="253">
        <v>0</v>
      </c>
      <c r="D337" s="253">
        <v>0</v>
      </c>
      <c r="E337" s="253">
        <v>0</v>
      </c>
      <c r="F337" s="6">
        <v>0</v>
      </c>
      <c r="G337" s="6">
        <v>0</v>
      </c>
      <c r="H337" s="29"/>
    </row>
    <row r="338" spans="2:8" s="25" customFormat="1" ht="12" x14ac:dyDescent="0.2">
      <c r="B338" s="106" t="s">
        <v>317</v>
      </c>
      <c r="C338" s="253">
        <v>5.3375299069400957E-3</v>
      </c>
      <c r="D338" s="253">
        <v>2.3263924177572767E-2</v>
      </c>
      <c r="E338" s="253">
        <v>1.8750567114937847E-2</v>
      </c>
      <c r="F338" s="6">
        <v>6.722540528611598E-2</v>
      </c>
      <c r="G338" s="6">
        <v>0.1205099462062377</v>
      </c>
      <c r="H338" s="29"/>
    </row>
    <row r="339" spans="2:8" ht="11.25" customHeight="1" x14ac:dyDescent="0.2">
      <c r="B339" s="106" t="s">
        <v>104</v>
      </c>
      <c r="C339" s="5">
        <v>42.181438624477693</v>
      </c>
      <c r="D339" s="5">
        <v>35.113091178936209</v>
      </c>
      <c r="E339" s="5">
        <v>33.158170478878951</v>
      </c>
      <c r="F339" s="6">
        <v>32.651323072916789</v>
      </c>
      <c r="G339" s="6">
        <v>31.250580261557332</v>
      </c>
      <c r="H339" s="29"/>
    </row>
    <row r="340" spans="2:8" s="28" customFormat="1" ht="22.5" hidden="1" x14ac:dyDescent="0.2">
      <c r="B340" s="106" t="s">
        <v>329</v>
      </c>
      <c r="C340" s="253">
        <v>0</v>
      </c>
      <c r="D340" s="253">
        <v>0</v>
      </c>
      <c r="E340" s="253">
        <v>0</v>
      </c>
      <c r="F340" s="6">
        <v>0</v>
      </c>
      <c r="G340" s="6">
        <v>0</v>
      </c>
      <c r="H340" s="29"/>
    </row>
    <row r="341" spans="2:8" s="25" customFormat="1" ht="12" x14ac:dyDescent="0.2">
      <c r="B341" s="106" t="s">
        <v>86</v>
      </c>
      <c r="C341" s="7">
        <v>42.181438624477693</v>
      </c>
      <c r="D341" s="7">
        <v>35.113091178936209</v>
      </c>
      <c r="E341" s="7">
        <v>33.158170478878951</v>
      </c>
      <c r="F341" s="6">
        <v>32.651323072916789</v>
      </c>
      <c r="G341" s="6">
        <v>31.250580261557332</v>
      </c>
      <c r="H341" s="29"/>
    </row>
    <row r="342" spans="2:8" s="25" customFormat="1" ht="12" hidden="1" x14ac:dyDescent="0.2">
      <c r="B342" s="106" t="s">
        <v>93</v>
      </c>
      <c r="C342" s="253">
        <v>0</v>
      </c>
      <c r="D342" s="253">
        <v>0</v>
      </c>
      <c r="E342" s="253">
        <v>0</v>
      </c>
      <c r="F342" s="6">
        <v>0</v>
      </c>
      <c r="G342" s="6">
        <v>0</v>
      </c>
      <c r="H342" s="29"/>
    </row>
    <row r="343" spans="2:8" s="25" customFormat="1" ht="12" x14ac:dyDescent="0.2">
      <c r="B343" s="107" t="s">
        <v>107</v>
      </c>
      <c r="C343" s="8">
        <v>1.5773004362777583</v>
      </c>
      <c r="D343" s="8">
        <v>1.7426860352188374</v>
      </c>
      <c r="E343" s="8">
        <v>1.8057979417159165</v>
      </c>
      <c r="F343" s="9">
        <v>1.6152084504901592</v>
      </c>
      <c r="G343" s="9">
        <v>2.7573142182090509</v>
      </c>
      <c r="H343" s="29"/>
    </row>
    <row r="344" spans="2:8" s="25" customFormat="1" ht="12" x14ac:dyDescent="0.2">
      <c r="B344" s="106" t="s">
        <v>312</v>
      </c>
      <c r="C344" s="5">
        <v>1.0289288189029027</v>
      </c>
      <c r="D344" s="5">
        <v>1.2268174989658871</v>
      </c>
      <c r="E344" s="5">
        <v>1.5661659873649889</v>
      </c>
      <c r="F344" s="6">
        <v>1.8385883425792238</v>
      </c>
      <c r="G344" s="6">
        <v>3.2859845517567767</v>
      </c>
      <c r="H344" s="29"/>
    </row>
    <row r="345" spans="2:8" s="25" customFormat="1" ht="12" x14ac:dyDescent="0.2">
      <c r="B345" s="106" t="s">
        <v>313</v>
      </c>
      <c r="C345" s="5">
        <v>-0.54837161737485574</v>
      </c>
      <c r="D345" s="5">
        <v>-0.51586853625295004</v>
      </c>
      <c r="E345" s="5">
        <v>-0.2396319543509273</v>
      </c>
      <c r="F345" s="6">
        <v>0.22337989208906456</v>
      </c>
      <c r="G345" s="6">
        <v>0.52867033354772575</v>
      </c>
      <c r="H345" s="29"/>
    </row>
    <row r="346" spans="2:8" ht="12" customHeight="1" x14ac:dyDescent="0.2">
      <c r="B346" s="106" t="s">
        <v>108</v>
      </c>
      <c r="C346" s="5">
        <v>1.7885347313777191</v>
      </c>
      <c r="D346" s="5">
        <v>1.7649288421654867</v>
      </c>
      <c r="E346" s="5">
        <v>2.0197550438149587</v>
      </c>
      <c r="F346" s="6">
        <v>2.1307005091572311</v>
      </c>
      <c r="G346" s="6">
        <v>3.0453390686459003</v>
      </c>
      <c r="H346" s="29"/>
    </row>
    <row r="347" spans="2:8" ht="11.25" customHeight="1" x14ac:dyDescent="0.2">
      <c r="B347" s="106" t="s">
        <v>314</v>
      </c>
      <c r="C347" s="7">
        <v>1.0274561222808174</v>
      </c>
      <c r="D347" s="7">
        <v>1.2178009010941857</v>
      </c>
      <c r="E347" s="7">
        <v>1.5404911351131039</v>
      </c>
      <c r="F347" s="6">
        <v>1.6839407249791021</v>
      </c>
      <c r="G347" s="6">
        <v>3.2363935246118385</v>
      </c>
      <c r="H347" s="29"/>
    </row>
    <row r="348" spans="2:8" ht="11.25" customHeight="1" x14ac:dyDescent="0.2">
      <c r="B348" s="106" t="s">
        <v>315</v>
      </c>
      <c r="C348" s="7">
        <v>-0.76107860909690173</v>
      </c>
      <c r="D348" s="7">
        <v>-0.54712794107130092</v>
      </c>
      <c r="E348" s="7">
        <v>-0.47926390870185459</v>
      </c>
      <c r="F348" s="6">
        <v>-0.44675978417812912</v>
      </c>
      <c r="G348" s="6">
        <v>0.19105445596593798</v>
      </c>
      <c r="H348" s="29"/>
    </row>
    <row r="349" spans="2:8" s="25" customFormat="1" ht="12" hidden="1" x14ac:dyDescent="0.2">
      <c r="B349" s="106" t="s">
        <v>109</v>
      </c>
      <c r="C349" s="253">
        <v>0</v>
      </c>
      <c r="D349" s="253">
        <v>0</v>
      </c>
      <c r="E349" s="253">
        <v>0</v>
      </c>
      <c r="F349" s="6">
        <v>0</v>
      </c>
      <c r="G349" s="6">
        <v>0</v>
      </c>
      <c r="H349" s="29"/>
    </row>
    <row r="350" spans="2:8" ht="11.25" hidden="1" customHeight="1" x14ac:dyDescent="0.2">
      <c r="B350" s="106" t="s">
        <v>314</v>
      </c>
      <c r="C350" s="253">
        <v>0</v>
      </c>
      <c r="D350" s="253">
        <v>0</v>
      </c>
      <c r="E350" s="253">
        <v>0</v>
      </c>
      <c r="F350" s="6">
        <v>0</v>
      </c>
      <c r="G350" s="6">
        <v>0</v>
      </c>
      <c r="H350" s="29"/>
    </row>
    <row r="351" spans="2:8" s="25" customFormat="1" ht="12" hidden="1" x14ac:dyDescent="0.2">
      <c r="B351" s="106" t="s">
        <v>315</v>
      </c>
      <c r="C351" s="253">
        <v>0</v>
      </c>
      <c r="D351" s="253">
        <v>0</v>
      </c>
      <c r="E351" s="253">
        <v>0</v>
      </c>
      <c r="F351" s="6">
        <v>0</v>
      </c>
      <c r="G351" s="6">
        <v>0</v>
      </c>
      <c r="H351" s="29"/>
    </row>
    <row r="352" spans="2:8" s="29" customFormat="1" ht="12" x14ac:dyDescent="0.2">
      <c r="B352" s="106" t="s">
        <v>110</v>
      </c>
      <c r="C352" s="5">
        <v>-0.21123429509996086</v>
      </c>
      <c r="D352" s="5">
        <v>-2.2242806946649502E-2</v>
      </c>
      <c r="E352" s="5">
        <v>-0.2139571020990422</v>
      </c>
      <c r="F352" s="6">
        <v>-0.51549205866707215</v>
      </c>
      <c r="G352" s="6">
        <v>-0.28802485043684967</v>
      </c>
    </row>
    <row r="353" spans="2:8" s="25" customFormat="1" ht="12" x14ac:dyDescent="0.2">
      <c r="B353" s="106" t="s">
        <v>314</v>
      </c>
      <c r="C353" s="7">
        <v>1.4726966220851186E-3</v>
      </c>
      <c r="D353" s="7">
        <v>9.0165978717013529E-3</v>
      </c>
      <c r="E353" s="7">
        <v>2.5674852251885063E-2</v>
      </c>
      <c r="F353" s="6">
        <v>0.15464761760012161</v>
      </c>
      <c r="G353" s="6">
        <v>4.9591027144938085E-2</v>
      </c>
      <c r="H353" s="29"/>
    </row>
    <row r="354" spans="2:8" s="25" customFormat="1" ht="12" x14ac:dyDescent="0.2">
      <c r="B354" s="106" t="s">
        <v>315</v>
      </c>
      <c r="C354" s="7">
        <v>0.21270699172204596</v>
      </c>
      <c r="D354" s="7">
        <v>3.1259404818350857E-2</v>
      </c>
      <c r="E354" s="7">
        <v>0.2396319543509273</v>
      </c>
      <c r="F354" s="6">
        <v>0.67013967626719373</v>
      </c>
      <c r="G354" s="6">
        <v>0.33761587758178768</v>
      </c>
      <c r="H354" s="29"/>
    </row>
    <row r="355" spans="2:8" s="28" customFormat="1" ht="12" x14ac:dyDescent="0.2">
      <c r="B355" s="105" t="s">
        <v>111</v>
      </c>
      <c r="C355" s="253">
        <v>351.58799848546073</v>
      </c>
      <c r="D355" s="253">
        <v>439.65774299802371</v>
      </c>
      <c r="E355" s="253">
        <v>486.68051184370768</v>
      </c>
      <c r="F355" s="254">
        <v>359.32935618366378</v>
      </c>
      <c r="G355" s="254">
        <v>328.1736190511682</v>
      </c>
      <c r="H355" s="29"/>
    </row>
    <row r="356" spans="2:8" s="25" customFormat="1" ht="12" x14ac:dyDescent="0.2">
      <c r="B356" s="106" t="s">
        <v>308</v>
      </c>
      <c r="C356" s="5">
        <v>459.01107907139027</v>
      </c>
      <c r="D356" s="5">
        <v>549.13755340029604</v>
      </c>
      <c r="E356" s="5">
        <v>605.62179117765254</v>
      </c>
      <c r="F356" s="6">
        <v>471.93278411483425</v>
      </c>
      <c r="G356" s="6">
        <v>429.98132311880028</v>
      </c>
      <c r="H356" s="29"/>
    </row>
    <row r="357" spans="2:8" s="25" customFormat="1" ht="12" x14ac:dyDescent="0.2">
      <c r="B357" s="106" t="s">
        <v>309</v>
      </c>
      <c r="C357" s="5">
        <v>107.4230805859295</v>
      </c>
      <c r="D357" s="5">
        <v>109.47981040227241</v>
      </c>
      <c r="E357" s="5">
        <v>118.94127933394486</v>
      </c>
      <c r="F357" s="6">
        <v>112.60342793117047</v>
      </c>
      <c r="G357" s="6">
        <v>101.80770406763207</v>
      </c>
      <c r="H357" s="29"/>
    </row>
    <row r="358" spans="2:8" s="25" customFormat="1" ht="12" customHeight="1" x14ac:dyDescent="0.2">
      <c r="B358" s="107" t="s">
        <v>112</v>
      </c>
      <c r="C358" s="8">
        <v>81.763014254610624</v>
      </c>
      <c r="D358" s="8">
        <v>116.97974492114496</v>
      </c>
      <c r="E358" s="8">
        <v>97.821677127028735</v>
      </c>
      <c r="F358" s="9">
        <v>37.448856907278682</v>
      </c>
      <c r="G358" s="9">
        <v>35.679642989273361</v>
      </c>
      <c r="H358" s="29"/>
    </row>
    <row r="359" spans="2:8" s="25" customFormat="1" ht="12.75" customHeight="1" x14ac:dyDescent="0.2">
      <c r="B359" s="106" t="s">
        <v>312</v>
      </c>
      <c r="C359" s="5">
        <v>84.428638350822709</v>
      </c>
      <c r="D359" s="5">
        <v>120.41329255647356</v>
      </c>
      <c r="E359" s="5">
        <v>101.7550591773231</v>
      </c>
      <c r="F359" s="6">
        <v>40.189902453893467</v>
      </c>
      <c r="G359" s="6">
        <v>40.821237612250144</v>
      </c>
      <c r="H359" s="29"/>
    </row>
    <row r="360" spans="2:8" s="25" customFormat="1" ht="12" x14ac:dyDescent="0.2">
      <c r="B360" s="106" t="s">
        <v>313</v>
      </c>
      <c r="C360" s="5">
        <v>2.6656240962120963</v>
      </c>
      <c r="D360" s="5">
        <v>3.4335476353286132</v>
      </c>
      <c r="E360" s="5">
        <v>3.9333820502943753</v>
      </c>
      <c r="F360" s="6">
        <v>2.7410455466147887</v>
      </c>
      <c r="G360" s="6">
        <v>5.1415946229767826</v>
      </c>
      <c r="H360" s="29"/>
    </row>
    <row r="361" spans="2:8" ht="12" customHeight="1" x14ac:dyDescent="0.2">
      <c r="B361" s="106" t="s">
        <v>113</v>
      </c>
      <c r="C361" s="7">
        <v>2.0164772420472148</v>
      </c>
      <c r="D361" s="7">
        <v>1.6770926312926411</v>
      </c>
      <c r="E361" s="7">
        <v>1.5958526807720603</v>
      </c>
      <c r="F361" s="6">
        <v>1.8299968082681057</v>
      </c>
      <c r="G361" s="6">
        <v>3.896603082596354</v>
      </c>
      <c r="H361" s="29"/>
    </row>
    <row r="362" spans="2:8" s="25" customFormat="1" ht="24" customHeight="1" x14ac:dyDescent="0.2">
      <c r="B362" s="106" t="s">
        <v>330</v>
      </c>
      <c r="C362" s="7">
        <v>0.37811642982335608</v>
      </c>
      <c r="D362" s="7">
        <v>0.39651202878030467</v>
      </c>
      <c r="E362" s="7">
        <v>0.4520109944477278</v>
      </c>
      <c r="F362" s="6">
        <v>0.49903628919887538</v>
      </c>
      <c r="G362" s="6">
        <v>0.39763582610836185</v>
      </c>
      <c r="H362" s="29"/>
    </row>
    <row r="363" spans="2:8" s="25" customFormat="1" ht="12" x14ac:dyDescent="0.2">
      <c r="B363" s="106" t="s">
        <v>331</v>
      </c>
      <c r="C363" s="7">
        <v>0.74842635267793123</v>
      </c>
      <c r="D363" s="7">
        <v>0.9095504222130445</v>
      </c>
      <c r="E363" s="7">
        <v>0.86599455442755247</v>
      </c>
      <c r="F363" s="6">
        <v>1.0898298039960486</v>
      </c>
      <c r="G363" s="6">
        <v>0.72821290108541437</v>
      </c>
      <c r="H363" s="29"/>
    </row>
    <row r="364" spans="2:8" s="25" customFormat="1" ht="37.35" hidden="1" customHeight="1" x14ac:dyDescent="0.2">
      <c r="B364" s="106" t="s">
        <v>330</v>
      </c>
      <c r="C364" s="7">
        <v>0</v>
      </c>
      <c r="D364" s="7">
        <v>0</v>
      </c>
      <c r="E364" s="7">
        <v>0</v>
      </c>
      <c r="F364" s="6">
        <v>0</v>
      </c>
      <c r="G364" s="6">
        <v>0</v>
      </c>
      <c r="H364" s="29"/>
    </row>
    <row r="365" spans="2:8" s="25" customFormat="1" ht="12" x14ac:dyDescent="0.2">
      <c r="B365" s="106" t="s">
        <v>332</v>
      </c>
      <c r="C365" s="7">
        <v>1.0372354686796514</v>
      </c>
      <c r="D365" s="7">
        <v>1.1395809050178789</v>
      </c>
      <c r="E365" s="7">
        <v>1.1724409983888324</v>
      </c>
      <c r="F365" s="6">
        <v>1.2801386123565623</v>
      </c>
      <c r="G365" s="6">
        <v>1.2394386367814703</v>
      </c>
      <c r="H365" s="29"/>
    </row>
    <row r="366" spans="2:8" s="25" customFormat="1" ht="12" customHeight="1" x14ac:dyDescent="0.2">
      <c r="B366" s="106" t="s">
        <v>116</v>
      </c>
      <c r="C366" s="5">
        <v>72.329425211458982</v>
      </c>
      <c r="D366" s="5">
        <v>109.88491047772759</v>
      </c>
      <c r="E366" s="5">
        <v>90.250490372590079</v>
      </c>
      <c r="F366" s="6">
        <v>29.477208120077218</v>
      </c>
      <c r="G366" s="6">
        <v>29.558924438701673</v>
      </c>
      <c r="H366" s="29"/>
    </row>
    <row r="367" spans="2:8" s="25" customFormat="1" ht="12" x14ac:dyDescent="0.2">
      <c r="B367" s="106" t="s">
        <v>314</v>
      </c>
      <c r="C367" s="7">
        <v>73.834138565013177</v>
      </c>
      <c r="D367" s="7">
        <v>112.06415683329757</v>
      </c>
      <c r="E367" s="7">
        <v>92.900173731404124</v>
      </c>
      <c r="F367" s="6">
        <v>30.826425108290913</v>
      </c>
      <c r="G367" s="6">
        <v>32.922172919540351</v>
      </c>
      <c r="H367" s="29"/>
    </row>
    <row r="368" spans="2:8" s="25" customFormat="1" ht="12" x14ac:dyDescent="0.2">
      <c r="B368" s="106" t="s">
        <v>315</v>
      </c>
      <c r="C368" s="7">
        <v>1.5047133535541981</v>
      </c>
      <c r="D368" s="7">
        <v>2.1792463555699779</v>
      </c>
      <c r="E368" s="7">
        <v>2.6496833588140412</v>
      </c>
      <c r="F368" s="6">
        <v>1.3492169882136944</v>
      </c>
      <c r="G368" s="6">
        <v>3.3632484808386796</v>
      </c>
      <c r="H368" s="29"/>
    </row>
    <row r="369" spans="2:8" ht="12" customHeight="1" x14ac:dyDescent="0.2">
      <c r="B369" s="106" t="s">
        <v>117</v>
      </c>
      <c r="C369" s="5">
        <v>7.7059209171061296</v>
      </c>
      <c r="D369" s="5">
        <v>5.6477722949295579</v>
      </c>
      <c r="E369" s="5">
        <v>6.2817805176278787</v>
      </c>
      <c r="F369" s="6">
        <v>6.3319607872938688</v>
      </c>
      <c r="G369" s="6">
        <v>2.7353412036713922</v>
      </c>
      <c r="H369" s="29"/>
    </row>
    <row r="370" spans="2:8" ht="12.75" customHeight="1" x14ac:dyDescent="0.2">
      <c r="B370" s="106" t="s">
        <v>314</v>
      </c>
      <c r="C370" s="7">
        <v>7.8295961910843772</v>
      </c>
      <c r="D370" s="7">
        <v>5.7624926696703147</v>
      </c>
      <c r="E370" s="7">
        <v>6.3930382107193804</v>
      </c>
      <c r="F370" s="6">
        <v>6.4436507333384005</v>
      </c>
      <c r="G370" s="6">
        <v>3.2742487090280257</v>
      </c>
      <c r="H370" s="29"/>
    </row>
    <row r="371" spans="2:8" ht="12.75" customHeight="1" x14ac:dyDescent="0.2">
      <c r="B371" s="106" t="s">
        <v>315</v>
      </c>
      <c r="C371" s="7">
        <v>0.12367527397824654</v>
      </c>
      <c r="D371" s="7">
        <v>0.11472037474075664</v>
      </c>
      <c r="E371" s="7">
        <v>0.11125769309150195</v>
      </c>
      <c r="F371" s="6">
        <v>0.11168994604453228</v>
      </c>
      <c r="G371" s="6">
        <v>0.53890750535663323</v>
      </c>
      <c r="H371" s="29"/>
    </row>
    <row r="372" spans="2:8" s="28" customFormat="1" ht="37.5" hidden="1" customHeight="1" x14ac:dyDescent="0.2">
      <c r="B372" s="106" t="s">
        <v>118</v>
      </c>
      <c r="C372" s="253">
        <v>0</v>
      </c>
      <c r="D372" s="253">
        <v>0</v>
      </c>
      <c r="E372" s="253">
        <v>0</v>
      </c>
      <c r="F372" s="6">
        <v>0</v>
      </c>
      <c r="G372" s="6">
        <v>0</v>
      </c>
      <c r="H372" s="29"/>
    </row>
    <row r="373" spans="2:8" s="25" customFormat="1" ht="12" hidden="1" x14ac:dyDescent="0.2">
      <c r="B373" s="106" t="s">
        <v>316</v>
      </c>
      <c r="C373" s="253">
        <v>0</v>
      </c>
      <c r="D373" s="253">
        <v>0</v>
      </c>
      <c r="E373" s="253">
        <v>0</v>
      </c>
      <c r="F373" s="6">
        <v>0</v>
      </c>
      <c r="G373" s="6">
        <v>0</v>
      </c>
      <c r="H373" s="29"/>
    </row>
    <row r="374" spans="2:8" s="25" customFormat="1" ht="12" hidden="1" x14ac:dyDescent="0.2">
      <c r="B374" s="106" t="s">
        <v>317</v>
      </c>
      <c r="C374" s="253">
        <v>0</v>
      </c>
      <c r="D374" s="253">
        <v>0</v>
      </c>
      <c r="E374" s="253">
        <v>0</v>
      </c>
      <c r="F374" s="6">
        <v>0</v>
      </c>
      <c r="G374" s="6">
        <v>0</v>
      </c>
      <c r="H374" s="29"/>
    </row>
    <row r="375" spans="2:8" s="25" customFormat="1" ht="24" customHeight="1" x14ac:dyDescent="0.2">
      <c r="B375" s="107" t="s">
        <v>119</v>
      </c>
      <c r="C375" s="8">
        <v>269.82498423085013</v>
      </c>
      <c r="D375" s="8">
        <v>322.67799807687868</v>
      </c>
      <c r="E375" s="8">
        <v>388.85883471667893</v>
      </c>
      <c r="F375" s="9">
        <v>321.88049927638514</v>
      </c>
      <c r="G375" s="9">
        <v>292.4939760618949</v>
      </c>
      <c r="H375" s="29"/>
    </row>
    <row r="376" spans="2:8" s="25" customFormat="1" ht="12" x14ac:dyDescent="0.2">
      <c r="B376" s="106" t="s">
        <v>312</v>
      </c>
      <c r="C376" s="5">
        <v>374.58244072056755</v>
      </c>
      <c r="D376" s="5">
        <v>428.72426084382249</v>
      </c>
      <c r="E376" s="5">
        <v>503.86673200032942</v>
      </c>
      <c r="F376" s="6">
        <v>431.74288166094084</v>
      </c>
      <c r="G376" s="6">
        <v>389.16008550655016</v>
      </c>
      <c r="H376" s="29"/>
    </row>
    <row r="377" spans="2:8" s="25" customFormat="1" ht="12" x14ac:dyDescent="0.2">
      <c r="B377" s="106" t="s">
        <v>313</v>
      </c>
      <c r="C377" s="5">
        <v>104.7574564897174</v>
      </c>
      <c r="D377" s="5">
        <v>106.0462627669438</v>
      </c>
      <c r="E377" s="5">
        <v>115.00789728365049</v>
      </c>
      <c r="F377" s="6">
        <v>109.86238238455569</v>
      </c>
      <c r="G377" s="6">
        <v>96.666109444655291</v>
      </c>
      <c r="H377" s="29"/>
    </row>
    <row r="378" spans="2:8" ht="24" customHeight="1" x14ac:dyDescent="0.2">
      <c r="B378" s="106" t="s">
        <v>120</v>
      </c>
      <c r="C378" s="5">
        <v>145.46975947427367</v>
      </c>
      <c r="D378" s="5">
        <v>156.96259795173606</v>
      </c>
      <c r="E378" s="5">
        <v>160.1686482102873</v>
      </c>
      <c r="F378" s="6">
        <v>121.80624698740272</v>
      </c>
      <c r="G378" s="6">
        <v>133.45595368691161</v>
      </c>
      <c r="H378" s="29"/>
    </row>
    <row r="379" spans="2:8" ht="11.25" customHeight="1" x14ac:dyDescent="0.2">
      <c r="B379" s="106" t="s">
        <v>314</v>
      </c>
      <c r="C379" s="7">
        <v>228.28116795137433</v>
      </c>
      <c r="D379" s="7">
        <v>242.23265491825111</v>
      </c>
      <c r="E379" s="7">
        <v>252.20193118087113</v>
      </c>
      <c r="F379" s="6">
        <v>210.43090809701167</v>
      </c>
      <c r="G379" s="6">
        <v>209.05783201210187</v>
      </c>
      <c r="H379" s="29"/>
    </row>
    <row r="380" spans="2:8" ht="11.25" customHeight="1" x14ac:dyDescent="0.2">
      <c r="B380" s="106" t="s">
        <v>315</v>
      </c>
      <c r="C380" s="7">
        <v>82.811408477100656</v>
      </c>
      <c r="D380" s="7">
        <v>85.270056966515057</v>
      </c>
      <c r="E380" s="7">
        <v>92.033282970583869</v>
      </c>
      <c r="F380" s="6">
        <v>88.624661109608951</v>
      </c>
      <c r="G380" s="6">
        <v>75.601878325190256</v>
      </c>
      <c r="H380" s="29"/>
    </row>
    <row r="381" spans="2:8" s="25" customFormat="1" ht="12" hidden="1" x14ac:dyDescent="0.2">
      <c r="B381" s="106" t="s">
        <v>333</v>
      </c>
      <c r="C381" s="253">
        <v>0</v>
      </c>
      <c r="D381" s="253">
        <v>0</v>
      </c>
      <c r="E381" s="253">
        <v>0</v>
      </c>
      <c r="F381" s="6">
        <v>0</v>
      </c>
      <c r="G381" s="6">
        <v>0</v>
      </c>
      <c r="H381" s="29"/>
    </row>
    <row r="382" spans="2:8" s="25" customFormat="1" ht="12" hidden="1" x14ac:dyDescent="0.2">
      <c r="B382" s="106" t="s">
        <v>316</v>
      </c>
      <c r="C382" s="253">
        <v>0</v>
      </c>
      <c r="D382" s="253">
        <v>0</v>
      </c>
      <c r="E382" s="253">
        <v>0</v>
      </c>
      <c r="F382" s="6">
        <v>0</v>
      </c>
      <c r="G382" s="6">
        <v>0</v>
      </c>
      <c r="H382" s="29"/>
    </row>
    <row r="383" spans="2:8" s="25" customFormat="1" ht="12" hidden="1" x14ac:dyDescent="0.2">
      <c r="B383" s="106" t="s">
        <v>317</v>
      </c>
      <c r="C383" s="253">
        <v>0</v>
      </c>
      <c r="D383" s="253">
        <v>0</v>
      </c>
      <c r="E383" s="253">
        <v>0</v>
      </c>
      <c r="F383" s="6">
        <v>0</v>
      </c>
      <c r="G383" s="6">
        <v>0</v>
      </c>
      <c r="H383" s="29"/>
    </row>
    <row r="384" spans="2:8" s="25" customFormat="1" ht="12" x14ac:dyDescent="0.2">
      <c r="B384" s="106" t="s">
        <v>122</v>
      </c>
      <c r="C384" s="5">
        <v>124.35522475657646</v>
      </c>
      <c r="D384" s="5">
        <v>165.71540012514268</v>
      </c>
      <c r="E384" s="5">
        <v>228.69018650639168</v>
      </c>
      <c r="F384" s="6">
        <v>200.07425228898245</v>
      </c>
      <c r="G384" s="6">
        <v>159.03802237498329</v>
      </c>
      <c r="H384" s="29"/>
    </row>
    <row r="385" spans="2:8" s="25" customFormat="1" ht="12" x14ac:dyDescent="0.2">
      <c r="B385" s="106" t="s">
        <v>314</v>
      </c>
      <c r="C385" s="7">
        <v>146.30127276919319</v>
      </c>
      <c r="D385" s="7">
        <v>186.49160592557141</v>
      </c>
      <c r="E385" s="7">
        <v>251.66480081945835</v>
      </c>
      <c r="F385" s="6">
        <v>221.31197356392917</v>
      </c>
      <c r="G385" s="6">
        <v>180.10225349444832</v>
      </c>
      <c r="H385" s="29"/>
    </row>
    <row r="386" spans="2:8" ht="11.25" customHeight="1" x14ac:dyDescent="0.2">
      <c r="B386" s="106" t="s">
        <v>315</v>
      </c>
      <c r="C386" s="7">
        <v>21.946048012616746</v>
      </c>
      <c r="D386" s="7">
        <v>20.776205800428741</v>
      </c>
      <c r="E386" s="7">
        <v>22.974614313066638</v>
      </c>
      <c r="F386" s="6">
        <v>21.237721274946733</v>
      </c>
      <c r="G386" s="6">
        <v>21.064231119465028</v>
      </c>
      <c r="H386" s="29"/>
    </row>
    <row r="387" spans="2:8" s="25" customFormat="1" ht="12" customHeight="1" x14ac:dyDescent="0.2">
      <c r="B387" s="106" t="s">
        <v>113</v>
      </c>
      <c r="C387" s="7">
        <v>6.7735996209624254</v>
      </c>
      <c r="D387" s="7">
        <v>6.1419523707358934</v>
      </c>
      <c r="E387" s="7">
        <v>6.7439278581618103</v>
      </c>
      <c r="F387" s="6">
        <v>8.4025205562732737</v>
      </c>
      <c r="G387" s="6">
        <v>7.6302220440829984</v>
      </c>
      <c r="H387" s="29"/>
    </row>
    <row r="388" spans="2:8" s="25" customFormat="1" ht="12" x14ac:dyDescent="0.2">
      <c r="B388" s="106" t="s">
        <v>124</v>
      </c>
      <c r="C388" s="5">
        <v>-5.5750939353318638E-2</v>
      </c>
      <c r="D388" s="5">
        <v>-8.072627445397984E-2</v>
      </c>
      <c r="E388" s="5">
        <v>-3.1793494758304466E-2</v>
      </c>
      <c r="F388" s="6">
        <v>-5.2481078044228295E-2</v>
      </c>
      <c r="G388" s="6">
        <v>-1.9813800725688176E-2</v>
      </c>
      <c r="H388" s="29"/>
    </row>
    <row r="389" spans="2:8" s="25" customFormat="1" ht="12" hidden="1" x14ac:dyDescent="0.2">
      <c r="B389" s="106" t="s">
        <v>314</v>
      </c>
      <c r="C389" s="7">
        <v>0</v>
      </c>
      <c r="D389" s="7">
        <v>0</v>
      </c>
      <c r="E389" s="7">
        <v>0</v>
      </c>
      <c r="F389" s="6">
        <v>0</v>
      </c>
      <c r="G389" s="6">
        <v>0</v>
      </c>
      <c r="H389" s="29"/>
    </row>
    <row r="390" spans="2:8" s="25" customFormat="1" ht="12" x14ac:dyDescent="0.2">
      <c r="B390" s="106" t="s">
        <v>315</v>
      </c>
      <c r="C390" s="7">
        <v>5.5750939353318638E-2</v>
      </c>
      <c r="D390" s="7">
        <v>8.072627445397984E-2</v>
      </c>
      <c r="E390" s="7">
        <v>3.1793494758304466E-2</v>
      </c>
      <c r="F390" s="6">
        <v>5.2481078044228295E-2</v>
      </c>
      <c r="G390" s="6">
        <v>1.9813800725688176E-2</v>
      </c>
      <c r="H390" s="29"/>
    </row>
    <row r="391" spans="2:8" s="25" customFormat="1" ht="12" x14ac:dyDescent="0.2">
      <c r="B391" s="106" t="s">
        <v>115</v>
      </c>
      <c r="C391" s="5">
        <v>4.7668082458338823</v>
      </c>
      <c r="D391" s="5">
        <v>4.8807877415915755</v>
      </c>
      <c r="E391" s="5">
        <v>6.8263529831561041</v>
      </c>
      <c r="F391" s="6">
        <v>8.2322371022819372</v>
      </c>
      <c r="G391" s="6">
        <v>6.0948909723686757</v>
      </c>
      <c r="H391" s="29"/>
    </row>
    <row r="392" spans="2:8" s="25" customFormat="1" ht="12" x14ac:dyDescent="0.2">
      <c r="B392" s="106" t="s">
        <v>314</v>
      </c>
      <c r="C392" s="7">
        <v>4.784203496577331</v>
      </c>
      <c r="D392" s="7">
        <v>4.9452397660355434</v>
      </c>
      <c r="E392" s="7">
        <v>6.8346371454008565</v>
      </c>
      <c r="F392" s="6">
        <v>8.2565282565349953</v>
      </c>
      <c r="G392" s="6">
        <v>6.1166475734433643</v>
      </c>
      <c r="H392" s="29"/>
    </row>
    <row r="393" spans="2:8" s="25" customFormat="1" ht="12" x14ac:dyDescent="0.2">
      <c r="B393" s="106" t="s">
        <v>315</v>
      </c>
      <c r="C393" s="7">
        <v>1.7395250743449241E-2</v>
      </c>
      <c r="D393" s="7">
        <v>6.4452024443967679E-2</v>
      </c>
      <c r="E393" s="7">
        <v>8.2841622447523949E-3</v>
      </c>
      <c r="F393" s="6">
        <v>2.429115425305875E-2</v>
      </c>
      <c r="G393" s="6">
        <v>2.175660107468896E-2</v>
      </c>
      <c r="H393" s="29"/>
    </row>
    <row r="394" spans="2:8" s="25" customFormat="1" ht="12" customHeight="1" x14ac:dyDescent="0.2">
      <c r="B394" s="106" t="s">
        <v>126</v>
      </c>
      <c r="C394" s="5">
        <v>-5.1620156661997356</v>
      </c>
      <c r="D394" s="5">
        <v>-5.6477722949295579</v>
      </c>
      <c r="E394" s="5">
        <v>-4.364724882820461</v>
      </c>
      <c r="F394" s="6">
        <v>-2.0018274944904633</v>
      </c>
      <c r="G394" s="6">
        <v>-2.2925884501611811</v>
      </c>
      <c r="H394" s="29"/>
    </row>
    <row r="395" spans="2:8" s="25" customFormat="1" ht="12" x14ac:dyDescent="0.2">
      <c r="B395" s="106" t="s">
        <v>314</v>
      </c>
      <c r="C395" s="7">
        <v>0.32726380191166771</v>
      </c>
      <c r="D395" s="7">
        <v>0.37945970106557964</v>
      </c>
      <c r="E395" s="7">
        <v>0.41079763603016101</v>
      </c>
      <c r="F395" s="6">
        <v>0.34366137244471473</v>
      </c>
      <c r="G395" s="6">
        <v>0.77646404765616739</v>
      </c>
      <c r="H395" s="29"/>
    </row>
    <row r="396" spans="2:8" s="25" customFormat="1" ht="12" x14ac:dyDescent="0.2">
      <c r="B396" s="106" t="s">
        <v>315</v>
      </c>
      <c r="C396" s="7">
        <v>5.4892794681114037</v>
      </c>
      <c r="D396" s="7">
        <v>6.0272319959951375</v>
      </c>
      <c r="E396" s="7">
        <v>4.7755225188506216</v>
      </c>
      <c r="F396" s="6">
        <v>2.3454888669351779</v>
      </c>
      <c r="G396" s="6">
        <v>3.0690524978173479</v>
      </c>
      <c r="H396" s="29"/>
    </row>
    <row r="397" spans="2:8" s="25" customFormat="1" ht="12" customHeight="1" x14ac:dyDescent="0.2">
      <c r="B397" s="106" t="s">
        <v>127</v>
      </c>
      <c r="C397" s="5">
        <v>2.5496133404746204</v>
      </c>
      <c r="D397" s="5">
        <v>1.7008450348258599</v>
      </c>
      <c r="E397" s="5">
        <v>5.2926569373234154</v>
      </c>
      <c r="F397" s="6">
        <v>2.3368973326240599</v>
      </c>
      <c r="G397" s="6">
        <v>4.825341211181744</v>
      </c>
      <c r="H397" s="29"/>
    </row>
    <row r="398" spans="2:8" s="25" customFormat="1" ht="12" x14ac:dyDescent="0.2">
      <c r="B398" s="106" t="s">
        <v>314</v>
      </c>
      <c r="C398" s="7">
        <v>3.5770694627554378</v>
      </c>
      <c r="D398" s="7">
        <v>2.2288241068601158</v>
      </c>
      <c r="E398" s="7">
        <v>6.2067286453535768</v>
      </c>
      <c r="F398" s="6">
        <v>3.2647830382247895</v>
      </c>
      <c r="G398" s="6">
        <v>5.0744904567985314</v>
      </c>
      <c r="H398" s="29"/>
    </row>
    <row r="399" spans="2:8" s="25" customFormat="1" ht="12" x14ac:dyDescent="0.2">
      <c r="B399" s="106" t="s">
        <v>315</v>
      </c>
      <c r="C399" s="7">
        <v>1.0274561222808174</v>
      </c>
      <c r="D399" s="7">
        <v>0.52797907203425587</v>
      </c>
      <c r="E399" s="7">
        <v>0.91407170803016113</v>
      </c>
      <c r="F399" s="6">
        <v>0.9278857056007298</v>
      </c>
      <c r="G399" s="6">
        <v>0.24914924561678753</v>
      </c>
      <c r="H399" s="29"/>
    </row>
    <row r="400" spans="2:8" s="25" customFormat="1" ht="12.75" customHeight="1" x14ac:dyDescent="0.2">
      <c r="B400" s="106" t="s">
        <v>116</v>
      </c>
      <c r="C400" s="5">
        <v>43.722770799634446</v>
      </c>
      <c r="D400" s="5">
        <v>35.528280364221914</v>
      </c>
      <c r="E400" s="5">
        <v>63.880390602374163</v>
      </c>
      <c r="F400" s="6">
        <v>58.622616065050551</v>
      </c>
      <c r="G400" s="6">
        <v>36.036179180353685</v>
      </c>
      <c r="H400" s="29"/>
    </row>
    <row r="401" spans="2:8" s="25" customFormat="1" ht="12" x14ac:dyDescent="0.2">
      <c r="B401" s="106" t="s">
        <v>314</v>
      </c>
      <c r="C401" s="7">
        <v>44.808713111195303</v>
      </c>
      <c r="D401" s="7">
        <v>36.931907710975118</v>
      </c>
      <c r="E401" s="7">
        <v>66.430759259394748</v>
      </c>
      <c r="F401" s="6">
        <v>60.00585308914053</v>
      </c>
      <c r="G401" s="6">
        <v>37.540398877485501</v>
      </c>
      <c r="H401" s="29"/>
    </row>
    <row r="402" spans="2:8" s="25" customFormat="1" ht="12" x14ac:dyDescent="0.2">
      <c r="B402" s="106" t="s">
        <v>315</v>
      </c>
      <c r="C402" s="7">
        <v>1.085942311560852</v>
      </c>
      <c r="D402" s="7">
        <v>1.4036273467532003</v>
      </c>
      <c r="E402" s="7">
        <v>2.550368657020583</v>
      </c>
      <c r="F402" s="6">
        <v>1.3832370240899767</v>
      </c>
      <c r="G402" s="6">
        <v>1.504219697131818</v>
      </c>
      <c r="H402" s="29"/>
    </row>
    <row r="403" spans="2:8" ht="12.75" customHeight="1" x14ac:dyDescent="0.2">
      <c r="B403" s="106" t="s">
        <v>128</v>
      </c>
      <c r="C403" s="5">
        <v>85.307398597148975</v>
      </c>
      <c r="D403" s="5">
        <v>135.47593792462274</v>
      </c>
      <c r="E403" s="5">
        <v>163.8312322192786</v>
      </c>
      <c r="F403" s="6">
        <v>141.33933091783391</v>
      </c>
      <c r="G403" s="6">
        <v>122.02423530604905</v>
      </c>
      <c r="H403" s="29"/>
    </row>
    <row r="404" spans="2:8" ht="12.75" customHeight="1" x14ac:dyDescent="0.2">
      <c r="B404" s="106" t="s">
        <v>314</v>
      </c>
      <c r="C404" s="7">
        <v>92.804022896753452</v>
      </c>
      <c r="D404" s="7">
        <v>142.00617464063504</v>
      </c>
      <c r="E404" s="7">
        <v>171.78187813327901</v>
      </c>
      <c r="F404" s="6">
        <v>149.4411478075842</v>
      </c>
      <c r="G404" s="6">
        <v>130.59425253906474</v>
      </c>
      <c r="H404" s="29"/>
    </row>
    <row r="405" spans="2:8" ht="12.75" customHeight="1" x14ac:dyDescent="0.2">
      <c r="B405" s="106" t="s">
        <v>315</v>
      </c>
      <c r="C405" s="7">
        <v>7.4966242996044823</v>
      </c>
      <c r="D405" s="7">
        <v>6.5302367160123014</v>
      </c>
      <c r="E405" s="7">
        <v>7.9506459140004075</v>
      </c>
      <c r="F405" s="6">
        <v>8.1018168897502854</v>
      </c>
      <c r="G405" s="6">
        <v>8.5700172330156938</v>
      </c>
      <c r="H405" s="29"/>
    </row>
    <row r="406" spans="2:8" ht="36" hidden="1" customHeight="1" x14ac:dyDescent="0.2">
      <c r="B406" s="106" t="s">
        <v>118</v>
      </c>
      <c r="C406" s="253">
        <v>0</v>
      </c>
      <c r="D406" s="253">
        <v>0</v>
      </c>
      <c r="E406" s="253">
        <v>0</v>
      </c>
      <c r="F406" s="6">
        <v>0</v>
      </c>
      <c r="G406" s="6">
        <v>0</v>
      </c>
      <c r="H406" s="29"/>
    </row>
    <row r="407" spans="2:8" ht="12.75" hidden="1" customHeight="1" x14ac:dyDescent="0.2">
      <c r="B407" s="106" t="s">
        <v>316</v>
      </c>
      <c r="C407" s="253">
        <v>0</v>
      </c>
      <c r="D407" s="253">
        <v>0</v>
      </c>
      <c r="E407" s="253">
        <v>0</v>
      </c>
      <c r="F407" s="6">
        <v>0</v>
      </c>
      <c r="G407" s="6">
        <v>0</v>
      </c>
      <c r="H407" s="29"/>
    </row>
    <row r="408" spans="2:8" ht="12.75" hidden="1" customHeight="1" x14ac:dyDescent="0.2">
      <c r="B408" s="106" t="s">
        <v>317</v>
      </c>
      <c r="C408" s="253">
        <v>0</v>
      </c>
      <c r="D408" s="253">
        <v>0</v>
      </c>
      <c r="E408" s="253">
        <v>0</v>
      </c>
      <c r="F408" s="6">
        <v>0</v>
      </c>
      <c r="G408" s="6">
        <v>0</v>
      </c>
      <c r="H408" s="29"/>
    </row>
    <row r="409" spans="2:8" s="29" customFormat="1" ht="12" hidden="1" x14ac:dyDescent="0.2">
      <c r="B409" s="106" t="s">
        <v>334</v>
      </c>
      <c r="C409" s="253">
        <v>0</v>
      </c>
      <c r="D409" s="253">
        <v>0</v>
      </c>
      <c r="E409" s="253">
        <v>0</v>
      </c>
      <c r="F409" s="6">
        <v>0</v>
      </c>
      <c r="G409" s="6">
        <v>0</v>
      </c>
    </row>
    <row r="410" spans="2:8" s="25" customFormat="1" ht="12" hidden="1" x14ac:dyDescent="0.2">
      <c r="B410" s="106" t="s">
        <v>312</v>
      </c>
      <c r="C410" s="253">
        <v>0</v>
      </c>
      <c r="D410" s="253">
        <v>0</v>
      </c>
      <c r="E410" s="253">
        <v>0</v>
      </c>
      <c r="F410" s="6">
        <v>0</v>
      </c>
      <c r="G410" s="6">
        <v>0</v>
      </c>
      <c r="H410" s="29"/>
    </row>
    <row r="411" spans="2:8" s="25" customFormat="1" ht="12" hidden="1" x14ac:dyDescent="0.2">
      <c r="B411" s="106" t="s">
        <v>313</v>
      </c>
      <c r="C411" s="253">
        <v>0</v>
      </c>
      <c r="D411" s="253">
        <v>0</v>
      </c>
      <c r="E411" s="253">
        <v>0</v>
      </c>
      <c r="F411" s="6">
        <v>0</v>
      </c>
      <c r="G411" s="6">
        <v>0</v>
      </c>
      <c r="H411" s="29"/>
    </row>
    <row r="412" spans="2:8" s="102" customFormat="1" ht="12" customHeight="1" x14ac:dyDescent="0.2">
      <c r="B412" s="105" t="s">
        <v>130</v>
      </c>
      <c r="C412" s="253">
        <v>8.6531308611077069</v>
      </c>
      <c r="D412" s="253">
        <v>7.1275648811270829</v>
      </c>
      <c r="E412" s="253">
        <v>16.301010842308845</v>
      </c>
      <c r="F412" s="254">
        <v>16.876939822780457</v>
      </c>
      <c r="G412" s="254">
        <v>7.1698006161097103</v>
      </c>
      <c r="H412" s="29"/>
    </row>
    <row r="413" spans="2:8" ht="11.25" customHeight="1" x14ac:dyDescent="0.2">
      <c r="B413" s="106" t="s">
        <v>302</v>
      </c>
      <c r="C413" s="5">
        <v>21.174616365578959</v>
      </c>
      <c r="D413" s="5">
        <v>24.42675222229493</v>
      </c>
      <c r="E413" s="5">
        <v>32.97475752466935</v>
      </c>
      <c r="F413" s="6">
        <v>41.21657900789544</v>
      </c>
      <c r="G413" s="6">
        <v>22.700711615734516</v>
      </c>
      <c r="H413" s="29"/>
    </row>
    <row r="414" spans="2:8" ht="11.25" customHeight="1" x14ac:dyDescent="0.2">
      <c r="B414" s="106" t="s">
        <v>303</v>
      </c>
      <c r="C414" s="5">
        <v>12.521485504471251</v>
      </c>
      <c r="D414" s="5">
        <v>17.299187341167848</v>
      </c>
      <c r="E414" s="5">
        <v>16.673746682360505</v>
      </c>
      <c r="F414" s="6">
        <v>24.339639185114983</v>
      </c>
      <c r="G414" s="6">
        <v>15.530910999624806</v>
      </c>
      <c r="H414" s="29"/>
    </row>
    <row r="415" spans="2:8" s="28" customFormat="1" ht="22.5" hidden="1" x14ac:dyDescent="0.2">
      <c r="B415" s="107" t="s">
        <v>335</v>
      </c>
      <c r="C415" s="8">
        <v>-0.19026965227422543</v>
      </c>
      <c r="D415" s="8">
        <v>-0.73244546949867695</v>
      </c>
      <c r="E415" s="8">
        <v>-1.2837426125942533</v>
      </c>
      <c r="F415" s="9">
        <v>-9.4506877422296548E-2</v>
      </c>
      <c r="G415" s="9">
        <v>-1.8422032435200888</v>
      </c>
      <c r="H415" s="29"/>
    </row>
    <row r="416" spans="2:8" s="25" customFormat="1" ht="12" hidden="1" x14ac:dyDescent="0.2">
      <c r="B416" s="106" t="s">
        <v>304</v>
      </c>
      <c r="C416" s="7">
        <v>0</v>
      </c>
      <c r="D416" s="7">
        <v>0</v>
      </c>
      <c r="E416" s="7">
        <v>0</v>
      </c>
      <c r="F416" s="6">
        <v>0</v>
      </c>
      <c r="G416" s="6">
        <v>5.0427275693661518E-2</v>
      </c>
      <c r="H416" s="29"/>
    </row>
    <row r="417" spans="2:8" s="25" customFormat="1" ht="12" hidden="1" x14ac:dyDescent="0.2">
      <c r="B417" s="106" t="s">
        <v>305</v>
      </c>
      <c r="C417" s="7">
        <v>0.19026965227422543</v>
      </c>
      <c r="D417" s="7">
        <v>0.73244546949867695</v>
      </c>
      <c r="E417" s="7">
        <v>1.2837426125942533</v>
      </c>
      <c r="F417" s="6">
        <v>9.4506877422296548E-2</v>
      </c>
      <c r="G417" s="6">
        <v>1.8926305192137503</v>
      </c>
      <c r="H417" s="29"/>
    </row>
    <row r="418" spans="2:8" s="25" customFormat="1" ht="12" x14ac:dyDescent="0.2">
      <c r="B418" s="107" t="s">
        <v>132</v>
      </c>
      <c r="C418" s="8">
        <v>8.8434005133819316</v>
      </c>
      <c r="D418" s="8">
        <v>7.8600103506257577</v>
      </c>
      <c r="E418" s="8">
        <v>17.584753454903101</v>
      </c>
      <c r="F418" s="9">
        <v>16.971446700202751</v>
      </c>
      <c r="G418" s="9">
        <v>9.0120038596297984</v>
      </c>
      <c r="H418" s="29"/>
    </row>
    <row r="419" spans="2:8" s="25" customFormat="1" ht="12" x14ac:dyDescent="0.2">
      <c r="B419" s="106" t="s">
        <v>304</v>
      </c>
      <c r="C419" s="5">
        <v>21.174616365578959</v>
      </c>
      <c r="D419" s="5">
        <v>24.42675222229493</v>
      </c>
      <c r="E419" s="5">
        <v>32.97475752466935</v>
      </c>
      <c r="F419" s="6">
        <v>41.21657900789544</v>
      </c>
      <c r="G419" s="6">
        <v>22.650284340040855</v>
      </c>
      <c r="H419" s="29"/>
    </row>
    <row r="420" spans="2:8" ht="11.25" customHeight="1" x14ac:dyDescent="0.2">
      <c r="B420" s="106" t="s">
        <v>305</v>
      </c>
      <c r="C420" s="5">
        <v>12.331215852197026</v>
      </c>
      <c r="D420" s="5">
        <v>16.566741871669173</v>
      </c>
      <c r="E420" s="5">
        <v>15.390004069766253</v>
      </c>
      <c r="F420" s="6">
        <v>24.245132307692685</v>
      </c>
      <c r="G420" s="6">
        <v>13.638280480411058</v>
      </c>
      <c r="H420" s="29"/>
    </row>
    <row r="421" spans="2:8" ht="11.25" customHeight="1" x14ac:dyDescent="0.2">
      <c r="B421" s="106" t="s">
        <v>133</v>
      </c>
      <c r="C421" s="5">
        <v>4.3437981672305535</v>
      </c>
      <c r="D421" s="5">
        <v>4.5618082514542664</v>
      </c>
      <c r="E421" s="5">
        <v>10.783092499212962</v>
      </c>
      <c r="F421" s="6">
        <v>16.28954905387948</v>
      </c>
      <c r="G421" s="6">
        <v>5.8029915589013656</v>
      </c>
      <c r="H421" s="29"/>
    </row>
    <row r="422" spans="2:8" ht="11.25" customHeight="1" x14ac:dyDescent="0.2">
      <c r="B422" s="106" t="s">
        <v>306</v>
      </c>
      <c r="C422" s="5">
        <v>4.3437981672305535</v>
      </c>
      <c r="D422" s="5">
        <v>4.5618082514542664</v>
      </c>
      <c r="E422" s="5">
        <v>10.783092499212962</v>
      </c>
      <c r="F422" s="6">
        <v>16.28954905387948</v>
      </c>
      <c r="G422" s="6">
        <v>5.8029915589013656</v>
      </c>
      <c r="H422" s="29"/>
    </row>
    <row r="423" spans="2:8" ht="11.25" hidden="1" customHeight="1" x14ac:dyDescent="0.2">
      <c r="B423" s="106" t="s">
        <v>307</v>
      </c>
      <c r="C423" s="5">
        <v>0</v>
      </c>
      <c r="D423" s="5">
        <v>0</v>
      </c>
      <c r="E423" s="5">
        <v>0</v>
      </c>
      <c r="F423" s="6">
        <v>0</v>
      </c>
      <c r="G423" s="6">
        <v>0</v>
      </c>
      <c r="H423" s="29"/>
    </row>
    <row r="424" spans="2:8" s="25" customFormat="1" ht="12" hidden="1" x14ac:dyDescent="0.2">
      <c r="B424" s="106" t="s">
        <v>134</v>
      </c>
      <c r="C424" s="5">
        <v>0</v>
      </c>
      <c r="D424" s="5">
        <v>0</v>
      </c>
      <c r="E424" s="5">
        <v>0</v>
      </c>
      <c r="F424" s="6">
        <v>0</v>
      </c>
      <c r="G424" s="6">
        <v>0</v>
      </c>
      <c r="H424" s="29"/>
    </row>
    <row r="425" spans="2:8" s="25" customFormat="1" ht="12" hidden="1" x14ac:dyDescent="0.2">
      <c r="B425" s="106" t="s">
        <v>308</v>
      </c>
      <c r="C425" s="5">
        <v>0</v>
      </c>
      <c r="D425" s="5">
        <v>0</v>
      </c>
      <c r="E425" s="5">
        <v>0</v>
      </c>
      <c r="F425" s="6">
        <v>0</v>
      </c>
      <c r="G425" s="6">
        <v>0</v>
      </c>
      <c r="H425" s="29"/>
    </row>
    <row r="426" spans="2:8" ht="11.25" hidden="1" customHeight="1" x14ac:dyDescent="0.2">
      <c r="B426" s="106" t="s">
        <v>309</v>
      </c>
      <c r="C426" s="5">
        <v>0</v>
      </c>
      <c r="D426" s="5">
        <v>0</v>
      </c>
      <c r="E426" s="5">
        <v>0</v>
      </c>
      <c r="F426" s="6">
        <v>0</v>
      </c>
      <c r="G426" s="6">
        <v>0</v>
      </c>
      <c r="H426" s="29"/>
    </row>
    <row r="427" spans="2:8" ht="11.25" customHeight="1" x14ac:dyDescent="0.2">
      <c r="B427" s="106" t="s">
        <v>135</v>
      </c>
      <c r="C427" s="5">
        <v>4.3437981672305535</v>
      </c>
      <c r="D427" s="5">
        <v>4.5618082514542664</v>
      </c>
      <c r="E427" s="5">
        <v>10.783092499212962</v>
      </c>
      <c r="F427" s="6">
        <v>16.28954905387948</v>
      </c>
      <c r="G427" s="6">
        <v>5.8029915589013656</v>
      </c>
      <c r="H427" s="29"/>
    </row>
    <row r="428" spans="2:8" s="25" customFormat="1" ht="12" customHeight="1" x14ac:dyDescent="0.2">
      <c r="B428" s="106" t="s">
        <v>308</v>
      </c>
      <c r="C428" s="7">
        <v>4.3437981672305535</v>
      </c>
      <c r="D428" s="7">
        <v>4.5618082514542664</v>
      </c>
      <c r="E428" s="7">
        <v>10.783092499212962</v>
      </c>
      <c r="F428" s="6">
        <v>16.28954905387948</v>
      </c>
      <c r="G428" s="6">
        <v>5.8029915589013656</v>
      </c>
      <c r="H428" s="29"/>
    </row>
    <row r="429" spans="2:8" s="25" customFormat="1" ht="12" hidden="1" x14ac:dyDescent="0.2">
      <c r="B429" s="106" t="s">
        <v>309</v>
      </c>
      <c r="C429" s="7">
        <v>0</v>
      </c>
      <c r="D429" s="7">
        <v>0</v>
      </c>
      <c r="E429" s="7">
        <v>0</v>
      </c>
      <c r="F429" s="6">
        <v>0</v>
      </c>
      <c r="G429" s="6">
        <v>0</v>
      </c>
      <c r="H429" s="29"/>
    </row>
    <row r="430" spans="2:8" s="25" customFormat="1" ht="12" hidden="1" x14ac:dyDescent="0.2">
      <c r="B430" s="106" t="s">
        <v>136</v>
      </c>
      <c r="C430" s="7">
        <v>0</v>
      </c>
      <c r="D430" s="7">
        <v>0</v>
      </c>
      <c r="E430" s="7">
        <v>0</v>
      </c>
      <c r="F430" s="6">
        <v>0</v>
      </c>
      <c r="G430" s="6">
        <v>0</v>
      </c>
      <c r="H430" s="29"/>
    </row>
    <row r="431" spans="2:8" ht="24" customHeight="1" x14ac:dyDescent="0.2">
      <c r="B431" s="106" t="s">
        <v>137</v>
      </c>
      <c r="C431" s="5">
        <v>4.499602346151379</v>
      </c>
      <c r="D431" s="5">
        <v>3.2982020991714918</v>
      </c>
      <c r="E431" s="5">
        <v>6.8016609556901377</v>
      </c>
      <c r="F431" s="6">
        <v>0.68189764632327798</v>
      </c>
      <c r="G431" s="6">
        <v>3.2090123007284328</v>
      </c>
      <c r="H431" s="29"/>
    </row>
    <row r="432" spans="2:8" ht="12.75" customHeight="1" x14ac:dyDescent="0.2">
      <c r="B432" s="106" t="s">
        <v>306</v>
      </c>
      <c r="C432" s="5">
        <v>16.830818198348403</v>
      </c>
      <c r="D432" s="5">
        <v>19.864943970840663</v>
      </c>
      <c r="E432" s="5">
        <v>22.191665025456391</v>
      </c>
      <c r="F432" s="6">
        <v>24.927029954015964</v>
      </c>
      <c r="G432" s="6">
        <v>16.84729278113949</v>
      </c>
      <c r="H432" s="29"/>
    </row>
    <row r="433" spans="2:8" ht="12.75" customHeight="1" x14ac:dyDescent="0.2">
      <c r="B433" s="106" t="s">
        <v>307</v>
      </c>
      <c r="C433" s="5">
        <v>12.331215852197026</v>
      </c>
      <c r="D433" s="5">
        <v>16.566741871669173</v>
      </c>
      <c r="E433" s="5">
        <v>15.390004069766253</v>
      </c>
      <c r="F433" s="6">
        <v>24.245132307692685</v>
      </c>
      <c r="G433" s="6">
        <v>13.638280480411058</v>
      </c>
      <c r="H433" s="29"/>
    </row>
    <row r="434" spans="2:8" s="25" customFormat="1" ht="12" hidden="1" x14ac:dyDescent="0.2">
      <c r="B434" s="106" t="s">
        <v>134</v>
      </c>
      <c r="C434" s="5">
        <v>0</v>
      </c>
      <c r="D434" s="5">
        <v>0</v>
      </c>
      <c r="E434" s="5">
        <v>0.41472682983594866</v>
      </c>
      <c r="F434" s="6">
        <v>1.2045597441750895</v>
      </c>
      <c r="G434" s="6">
        <v>0</v>
      </c>
      <c r="H434" s="29"/>
    </row>
    <row r="435" spans="2:8" s="25" customFormat="1" ht="12" hidden="1" x14ac:dyDescent="0.2">
      <c r="B435" s="106" t="s">
        <v>308</v>
      </c>
      <c r="C435" s="5">
        <v>0</v>
      </c>
      <c r="D435" s="5">
        <v>0</v>
      </c>
      <c r="E435" s="5">
        <v>0.41472682983594866</v>
      </c>
      <c r="F435" s="6">
        <v>1.2045597441750895</v>
      </c>
      <c r="G435" s="6">
        <v>0</v>
      </c>
      <c r="H435" s="29"/>
    </row>
    <row r="436" spans="2:8" s="25" customFormat="1" ht="12" hidden="1" x14ac:dyDescent="0.2">
      <c r="B436" s="106" t="s">
        <v>309</v>
      </c>
      <c r="C436" s="5">
        <v>0</v>
      </c>
      <c r="D436" s="5">
        <v>0</v>
      </c>
      <c r="E436" s="5">
        <v>0</v>
      </c>
      <c r="F436" s="6">
        <v>0</v>
      </c>
      <c r="G436" s="6">
        <v>0</v>
      </c>
      <c r="H436" s="29"/>
    </row>
    <row r="437" spans="2:8" ht="12.75" customHeight="1" x14ac:dyDescent="0.2">
      <c r="B437" s="106" t="s">
        <v>135</v>
      </c>
      <c r="C437" s="5">
        <v>4.499602346151379</v>
      </c>
      <c r="D437" s="5">
        <v>3.2982020991714918</v>
      </c>
      <c r="E437" s="5">
        <v>6.3869341258541894</v>
      </c>
      <c r="F437" s="6">
        <v>-0.52266209785181228</v>
      </c>
      <c r="G437" s="6">
        <v>3.2090123007284328</v>
      </c>
      <c r="H437" s="29"/>
    </row>
    <row r="438" spans="2:8" ht="12.75" customHeight="1" x14ac:dyDescent="0.2">
      <c r="B438" s="106" t="s">
        <v>308</v>
      </c>
      <c r="C438" s="7">
        <v>16.830818198348403</v>
      </c>
      <c r="D438" s="7">
        <v>19.864943970840663</v>
      </c>
      <c r="E438" s="7">
        <v>21.776938195620442</v>
      </c>
      <c r="F438" s="6">
        <v>23.722470209840871</v>
      </c>
      <c r="G438" s="6">
        <v>16.84729278113949</v>
      </c>
      <c r="H438" s="29"/>
    </row>
    <row r="439" spans="2:8" ht="12.75" customHeight="1" x14ac:dyDescent="0.2">
      <c r="B439" s="106" t="s">
        <v>309</v>
      </c>
      <c r="C439" s="7">
        <v>12.331215852197026</v>
      </c>
      <c r="D439" s="7">
        <v>16.566741871669173</v>
      </c>
      <c r="E439" s="7">
        <v>15.390004069766253</v>
      </c>
      <c r="F439" s="6">
        <v>24.245132307692685</v>
      </c>
      <c r="G439" s="6">
        <v>13.638280480411058</v>
      </c>
      <c r="H439" s="29"/>
    </row>
    <row r="440" spans="2:8" ht="12.75" hidden="1" customHeight="1" x14ac:dyDescent="0.2">
      <c r="B440" s="106" t="s">
        <v>136</v>
      </c>
      <c r="C440" s="7">
        <v>0</v>
      </c>
      <c r="D440" s="7">
        <v>0</v>
      </c>
      <c r="E440" s="7">
        <v>0</v>
      </c>
      <c r="F440" s="6">
        <v>0</v>
      </c>
      <c r="G440" s="6">
        <v>0</v>
      </c>
      <c r="H440" s="29"/>
    </row>
    <row r="441" spans="2:8" ht="12.75" customHeight="1" x14ac:dyDescent="0.2">
      <c r="B441" s="106" t="s">
        <v>139</v>
      </c>
      <c r="C441" s="5">
        <v>4.499602346151379</v>
      </c>
      <c r="D441" s="5">
        <v>3.2982020991714918</v>
      </c>
      <c r="E441" s="5">
        <v>6.3869341258541894</v>
      </c>
      <c r="F441" s="6">
        <v>-0.52266209785181228</v>
      </c>
      <c r="G441" s="6">
        <v>3.2090123007284328</v>
      </c>
      <c r="H441" s="29"/>
    </row>
    <row r="442" spans="2:8" ht="12.75" customHeight="1" x14ac:dyDescent="0.2">
      <c r="B442" s="106" t="s">
        <v>312</v>
      </c>
      <c r="C442" s="5">
        <v>16.830818198348403</v>
      </c>
      <c r="D442" s="5">
        <v>19.864943970840663</v>
      </c>
      <c r="E442" s="5">
        <v>21.776938195620442</v>
      </c>
      <c r="F442" s="6">
        <v>23.722470209840871</v>
      </c>
      <c r="G442" s="6">
        <v>16.84729278113949</v>
      </c>
      <c r="H442" s="29"/>
    </row>
    <row r="443" spans="2:8" ht="12.75" customHeight="1" x14ac:dyDescent="0.2">
      <c r="B443" s="106" t="s">
        <v>313</v>
      </c>
      <c r="C443" s="5">
        <v>12.331215852197026</v>
      </c>
      <c r="D443" s="5">
        <v>16.566741871669173</v>
      </c>
      <c r="E443" s="5">
        <v>15.390004069766253</v>
      </c>
      <c r="F443" s="6">
        <v>24.245132307692685</v>
      </c>
      <c r="G443" s="6">
        <v>13.638280480411058</v>
      </c>
      <c r="H443" s="29"/>
    </row>
    <row r="444" spans="2:8" s="29" customFormat="1" ht="24" hidden="1" customHeight="1" x14ac:dyDescent="0.2">
      <c r="B444" s="106" t="s">
        <v>140</v>
      </c>
      <c r="C444" s="5">
        <v>0</v>
      </c>
      <c r="D444" s="5">
        <v>0</v>
      </c>
      <c r="E444" s="5">
        <v>0</v>
      </c>
      <c r="F444" s="6">
        <v>0</v>
      </c>
      <c r="G444" s="6">
        <v>0</v>
      </c>
    </row>
    <row r="445" spans="2:8" s="29" customFormat="1" ht="12" hidden="1" x14ac:dyDescent="0.2">
      <c r="B445" s="106" t="s">
        <v>306</v>
      </c>
      <c r="C445" s="253">
        <v>0</v>
      </c>
      <c r="D445" s="253">
        <v>0</v>
      </c>
      <c r="E445" s="253">
        <v>0</v>
      </c>
      <c r="F445" s="6">
        <v>0</v>
      </c>
      <c r="G445" s="6">
        <v>0</v>
      </c>
    </row>
    <row r="446" spans="2:8" s="29" customFormat="1" ht="12" hidden="1" x14ac:dyDescent="0.2">
      <c r="B446" s="106" t="s">
        <v>307</v>
      </c>
      <c r="C446" s="253">
        <v>0</v>
      </c>
      <c r="D446" s="253">
        <v>0</v>
      </c>
      <c r="E446" s="253">
        <v>0</v>
      </c>
      <c r="F446" s="6">
        <v>0</v>
      </c>
      <c r="G446" s="6">
        <v>0</v>
      </c>
    </row>
    <row r="447" spans="2:8" s="29" customFormat="1" ht="24.95" customHeight="1" x14ac:dyDescent="0.2">
      <c r="B447" s="105" t="s">
        <v>655</v>
      </c>
      <c r="C447" s="253">
        <v>-964.35277976119391</v>
      </c>
      <c r="D447" s="253">
        <v>-896.91876766458756</v>
      </c>
      <c r="E447" s="253">
        <v>-712.04688529567989</v>
      </c>
      <c r="F447" s="254">
        <v>-927.8931534385847</v>
      </c>
      <c r="G447" s="254">
        <v>-799.00130241056729</v>
      </c>
    </row>
    <row r="448" spans="2:8" s="28" customFormat="1" ht="12" x14ac:dyDescent="0.2">
      <c r="B448" s="105" t="s">
        <v>142</v>
      </c>
      <c r="C448" s="253">
        <v>0</v>
      </c>
      <c r="D448" s="253">
        <v>0</v>
      </c>
      <c r="E448" s="253">
        <v>0</v>
      </c>
      <c r="F448" s="254">
        <v>0</v>
      </c>
      <c r="G448" s="254">
        <v>0</v>
      </c>
      <c r="H448" s="29"/>
    </row>
    <row r="449" spans="2:8" s="25" customFormat="1" ht="24.95" customHeight="1" x14ac:dyDescent="0.2">
      <c r="B449" s="105" t="s">
        <v>656</v>
      </c>
      <c r="C449" s="253">
        <v>-850.76127491106979</v>
      </c>
      <c r="D449" s="253">
        <v>-886.90460862598729</v>
      </c>
      <c r="E449" s="253">
        <v>-768.06721648559142</v>
      </c>
      <c r="F449" s="254">
        <v>-1053.3870312900958</v>
      </c>
      <c r="G449" s="254">
        <v>-641.71157230908079</v>
      </c>
      <c r="H449" s="27"/>
    </row>
    <row r="450" spans="2:8" s="25" customFormat="1" ht="12" customHeight="1" x14ac:dyDescent="0.2">
      <c r="B450" s="105" t="s">
        <v>336</v>
      </c>
      <c r="C450" s="253">
        <v>-103.22319419257065</v>
      </c>
      <c r="D450" s="253">
        <v>-86.04669470990882</v>
      </c>
      <c r="E450" s="253">
        <v>-88.946737772911661</v>
      </c>
      <c r="F450" s="254">
        <v>-42.939423729528379</v>
      </c>
      <c r="G450" s="254">
        <v>-43.705905207428842</v>
      </c>
      <c r="H450" s="27"/>
    </row>
    <row r="451" spans="2:8" s="25" customFormat="1" ht="12.75" customHeight="1" x14ac:dyDescent="0.2">
      <c r="B451" s="107" t="s">
        <v>337</v>
      </c>
      <c r="C451" s="8">
        <v>17.919458980712186</v>
      </c>
      <c r="D451" s="8">
        <v>19.864250459701424</v>
      </c>
      <c r="E451" s="8">
        <v>27.254082733769312</v>
      </c>
      <c r="F451" s="9">
        <v>22.685395227355276</v>
      </c>
      <c r="G451" s="9">
        <v>20.378651619326138</v>
      </c>
      <c r="H451" s="29"/>
    </row>
    <row r="452" spans="2:8" ht="12" customHeight="1" x14ac:dyDescent="0.2">
      <c r="B452" s="106" t="s">
        <v>146</v>
      </c>
      <c r="C452" s="5">
        <v>19.632562992332211</v>
      </c>
      <c r="D452" s="5">
        <v>21.438724515636846</v>
      </c>
      <c r="E452" s="5">
        <v>17.010284540983189</v>
      </c>
      <c r="F452" s="6">
        <v>13.719131593471847</v>
      </c>
      <c r="G452" s="6">
        <v>11.984497175893752</v>
      </c>
      <c r="H452" s="29"/>
    </row>
    <row r="453" spans="2:8" ht="24.95" customHeight="1" x14ac:dyDescent="0.2">
      <c r="B453" s="106" t="s">
        <v>147</v>
      </c>
      <c r="C453" s="5">
        <v>19.632562992332211</v>
      </c>
      <c r="D453" s="5">
        <v>21.438724515636846</v>
      </c>
      <c r="E453" s="5">
        <v>17.010284540983189</v>
      </c>
      <c r="F453" s="6">
        <v>13.719131593471847</v>
      </c>
      <c r="G453" s="6">
        <v>11.984497175893752</v>
      </c>
      <c r="H453" s="29"/>
    </row>
    <row r="454" spans="2:8" ht="12" customHeight="1" x14ac:dyDescent="0.2">
      <c r="B454" s="106" t="s">
        <v>148</v>
      </c>
      <c r="C454" s="7">
        <v>19.632562992332211</v>
      </c>
      <c r="D454" s="7">
        <v>21.438724515636846</v>
      </c>
      <c r="E454" s="7">
        <v>17.010284540983189</v>
      </c>
      <c r="F454" s="6">
        <v>13.719131593471847</v>
      </c>
      <c r="G454" s="6">
        <v>11.984497175893752</v>
      </c>
      <c r="H454" s="29"/>
    </row>
    <row r="455" spans="2:8" ht="24" hidden="1" customHeight="1" x14ac:dyDescent="0.2">
      <c r="B455" s="106" t="s">
        <v>149</v>
      </c>
      <c r="C455" s="5">
        <v>0</v>
      </c>
      <c r="D455" s="5">
        <v>0</v>
      </c>
      <c r="E455" s="5">
        <v>0</v>
      </c>
      <c r="F455" s="6">
        <v>0</v>
      </c>
      <c r="G455" s="6">
        <v>0</v>
      </c>
      <c r="H455" s="29"/>
    </row>
    <row r="456" spans="2:8" ht="12.75" hidden="1" customHeight="1" x14ac:dyDescent="0.2">
      <c r="B456" s="106" t="s">
        <v>150</v>
      </c>
      <c r="C456" s="5">
        <v>0</v>
      </c>
      <c r="D456" s="5">
        <v>0</v>
      </c>
      <c r="E456" s="5">
        <v>0</v>
      </c>
      <c r="F456" s="6">
        <v>0</v>
      </c>
      <c r="G456" s="6">
        <v>0</v>
      </c>
      <c r="H456" s="29"/>
    </row>
    <row r="457" spans="2:8" ht="12.75" hidden="1" customHeight="1" x14ac:dyDescent="0.2">
      <c r="B457" s="106" t="s">
        <v>151</v>
      </c>
      <c r="C457" s="5">
        <v>0</v>
      </c>
      <c r="D457" s="5">
        <v>0</v>
      </c>
      <c r="E457" s="5">
        <v>0</v>
      </c>
      <c r="F457" s="6">
        <v>0</v>
      </c>
      <c r="G457" s="6">
        <v>0</v>
      </c>
      <c r="H457" s="29"/>
    </row>
    <row r="458" spans="2:8" ht="24" hidden="1" customHeight="1" x14ac:dyDescent="0.2">
      <c r="B458" s="106" t="s">
        <v>152</v>
      </c>
      <c r="C458" s="5">
        <v>0</v>
      </c>
      <c r="D458" s="5">
        <v>0</v>
      </c>
      <c r="E458" s="5">
        <v>0</v>
      </c>
      <c r="F458" s="6">
        <v>0</v>
      </c>
      <c r="G458" s="6">
        <v>0</v>
      </c>
      <c r="H458" s="29"/>
    </row>
    <row r="459" spans="2:8" ht="24" hidden="1" customHeight="1" x14ac:dyDescent="0.2">
      <c r="B459" s="106" t="s">
        <v>153</v>
      </c>
      <c r="C459" s="5">
        <v>0</v>
      </c>
      <c r="D459" s="5">
        <v>0</v>
      </c>
      <c r="E459" s="5">
        <v>0</v>
      </c>
      <c r="F459" s="6">
        <v>0</v>
      </c>
      <c r="G459" s="6">
        <v>0</v>
      </c>
      <c r="H459" s="29"/>
    </row>
    <row r="460" spans="2:8" s="25" customFormat="1" ht="12" hidden="1" x14ac:dyDescent="0.2">
      <c r="B460" s="106" t="s">
        <v>154</v>
      </c>
      <c r="C460" s="5">
        <v>0</v>
      </c>
      <c r="D460" s="5">
        <v>0</v>
      </c>
      <c r="E460" s="5">
        <v>0</v>
      </c>
      <c r="F460" s="6">
        <v>0</v>
      </c>
      <c r="G460" s="6">
        <v>0</v>
      </c>
      <c r="H460" s="29"/>
    </row>
    <row r="461" spans="2:8" s="25" customFormat="1" ht="12" hidden="1" customHeight="1" x14ac:dyDescent="0.2">
      <c r="B461" s="106" t="s">
        <v>155</v>
      </c>
      <c r="C461" s="5">
        <v>0</v>
      </c>
      <c r="D461" s="5">
        <v>0</v>
      </c>
      <c r="E461" s="5">
        <v>0</v>
      </c>
      <c r="F461" s="6">
        <v>0</v>
      </c>
      <c r="G461" s="6">
        <v>0</v>
      </c>
      <c r="H461" s="29"/>
    </row>
    <row r="462" spans="2:8" s="25" customFormat="1" ht="12" hidden="1" x14ac:dyDescent="0.2">
      <c r="B462" s="106" t="s">
        <v>156</v>
      </c>
      <c r="C462" s="5">
        <v>0</v>
      </c>
      <c r="D462" s="5">
        <v>0</v>
      </c>
      <c r="E462" s="5">
        <v>0</v>
      </c>
      <c r="F462" s="6">
        <v>0</v>
      </c>
      <c r="G462" s="6">
        <v>0</v>
      </c>
      <c r="H462" s="29"/>
    </row>
    <row r="463" spans="2:8" ht="12.75" customHeight="1" x14ac:dyDescent="0.2">
      <c r="B463" s="106" t="s">
        <v>338</v>
      </c>
      <c r="C463" s="5">
        <v>-1.7131040116200249</v>
      </c>
      <c r="D463" s="5">
        <v>-1.5744740559354216</v>
      </c>
      <c r="E463" s="5">
        <v>10.243798192786123</v>
      </c>
      <c r="F463" s="6">
        <v>8.9662636338834272</v>
      </c>
      <c r="G463" s="6">
        <v>8.394154443432388</v>
      </c>
      <c r="H463" s="29"/>
    </row>
    <row r="464" spans="2:8" ht="12" customHeight="1" x14ac:dyDescent="0.2">
      <c r="B464" s="106" t="s">
        <v>339</v>
      </c>
      <c r="C464" s="7">
        <v>0.69252288365786696</v>
      </c>
      <c r="D464" s="7">
        <v>-1.490278081396696</v>
      </c>
      <c r="E464" s="7">
        <v>10.243798192786123</v>
      </c>
      <c r="F464" s="6">
        <v>6.734171472832891</v>
      </c>
      <c r="G464" s="6">
        <v>10.572904713373973</v>
      </c>
      <c r="H464" s="29"/>
    </row>
    <row r="465" spans="2:8" ht="24" customHeight="1" x14ac:dyDescent="0.2">
      <c r="B465" s="106" t="s">
        <v>340</v>
      </c>
      <c r="C465" s="7">
        <v>-2.4056268952778921</v>
      </c>
      <c r="D465" s="7">
        <v>-8.4195974538725599E-2</v>
      </c>
      <c r="E465" s="7">
        <v>0</v>
      </c>
      <c r="F465" s="6">
        <v>2.2320921610505362</v>
      </c>
      <c r="G465" s="6">
        <v>-2.1787502699415837</v>
      </c>
      <c r="H465" s="29"/>
    </row>
    <row r="466" spans="2:8" ht="12.75" hidden="1" customHeight="1" x14ac:dyDescent="0.2">
      <c r="B466" s="106" t="s">
        <v>341</v>
      </c>
      <c r="C466" s="5">
        <v>0</v>
      </c>
      <c r="D466" s="5">
        <v>0</v>
      </c>
      <c r="E466" s="5">
        <v>0</v>
      </c>
      <c r="F466" s="6">
        <v>0</v>
      </c>
      <c r="G466" s="6">
        <v>0</v>
      </c>
      <c r="H466" s="29"/>
    </row>
    <row r="467" spans="2:8" ht="12.75" hidden="1" customHeight="1" x14ac:dyDescent="0.2">
      <c r="B467" s="106" t="s">
        <v>342</v>
      </c>
      <c r="C467" s="5">
        <v>0</v>
      </c>
      <c r="D467" s="5">
        <v>0</v>
      </c>
      <c r="E467" s="5">
        <v>0</v>
      </c>
      <c r="F467" s="6">
        <v>0</v>
      </c>
      <c r="G467" s="6">
        <v>0</v>
      </c>
      <c r="H467" s="29"/>
    </row>
    <row r="468" spans="2:8" ht="12.75" hidden="1" customHeight="1" x14ac:dyDescent="0.2">
      <c r="B468" s="106" t="s">
        <v>343</v>
      </c>
      <c r="C468" s="5">
        <v>0</v>
      </c>
      <c r="D468" s="5">
        <v>0</v>
      </c>
      <c r="E468" s="5">
        <v>0</v>
      </c>
      <c r="F468" s="6">
        <v>0</v>
      </c>
      <c r="G468" s="6">
        <v>0</v>
      </c>
      <c r="H468" s="29"/>
    </row>
    <row r="469" spans="2:8" ht="24" hidden="1" customHeight="1" x14ac:dyDescent="0.2">
      <c r="B469" s="106" t="s">
        <v>344</v>
      </c>
      <c r="C469" s="5">
        <v>0</v>
      </c>
      <c r="D469" s="5">
        <v>0</v>
      </c>
      <c r="E469" s="5">
        <v>0</v>
      </c>
      <c r="F469" s="6">
        <v>0</v>
      </c>
      <c r="G469" s="6">
        <v>0</v>
      </c>
      <c r="H469" s="29"/>
    </row>
    <row r="470" spans="2:8" ht="12.75" hidden="1" customHeight="1" x14ac:dyDescent="0.2">
      <c r="B470" s="106" t="s">
        <v>345</v>
      </c>
      <c r="C470" s="5">
        <v>0</v>
      </c>
      <c r="D470" s="5">
        <v>0</v>
      </c>
      <c r="E470" s="5">
        <v>0</v>
      </c>
      <c r="F470" s="6">
        <v>0</v>
      </c>
      <c r="G470" s="6">
        <v>0</v>
      </c>
      <c r="H470" s="29"/>
    </row>
    <row r="471" spans="2:8" ht="24" hidden="1" customHeight="1" x14ac:dyDescent="0.2">
      <c r="B471" s="106" t="s">
        <v>346</v>
      </c>
      <c r="C471" s="5">
        <v>0</v>
      </c>
      <c r="D471" s="5">
        <v>0</v>
      </c>
      <c r="E471" s="5">
        <v>0</v>
      </c>
      <c r="F471" s="6">
        <v>0</v>
      </c>
      <c r="G471" s="6">
        <v>0</v>
      </c>
      <c r="H471" s="29"/>
    </row>
    <row r="472" spans="2:8" ht="24" hidden="1" customHeight="1" x14ac:dyDescent="0.2">
      <c r="B472" s="106" t="s">
        <v>347</v>
      </c>
      <c r="C472" s="5">
        <v>0</v>
      </c>
      <c r="D472" s="5">
        <v>0</v>
      </c>
      <c r="E472" s="5">
        <v>0</v>
      </c>
      <c r="F472" s="6">
        <v>0</v>
      </c>
      <c r="G472" s="6">
        <v>0</v>
      </c>
      <c r="H472" s="29"/>
    </row>
    <row r="473" spans="2:8" ht="12.75" hidden="1" customHeight="1" x14ac:dyDescent="0.2">
      <c r="B473" s="106" t="s">
        <v>348</v>
      </c>
      <c r="C473" s="5">
        <v>0</v>
      </c>
      <c r="D473" s="5">
        <v>0</v>
      </c>
      <c r="E473" s="5">
        <v>0</v>
      </c>
      <c r="F473" s="6">
        <v>0</v>
      </c>
      <c r="G473" s="6">
        <v>0</v>
      </c>
      <c r="H473" s="29"/>
    </row>
    <row r="474" spans="2:8" s="25" customFormat="1" ht="12" hidden="1" x14ac:dyDescent="0.2">
      <c r="B474" s="106" t="s">
        <v>349</v>
      </c>
      <c r="C474" s="5">
        <v>0</v>
      </c>
      <c r="D474" s="5">
        <v>0</v>
      </c>
      <c r="E474" s="5">
        <v>0</v>
      </c>
      <c r="F474" s="6">
        <v>0</v>
      </c>
      <c r="G474" s="6">
        <v>0</v>
      </c>
      <c r="H474" s="29"/>
    </row>
    <row r="475" spans="2:8" s="25" customFormat="1" ht="24" hidden="1" customHeight="1" x14ac:dyDescent="0.2">
      <c r="B475" s="106" t="s">
        <v>350</v>
      </c>
      <c r="C475" s="5">
        <v>0</v>
      </c>
      <c r="D475" s="5">
        <v>0</v>
      </c>
      <c r="E475" s="5">
        <v>0</v>
      </c>
      <c r="F475" s="6">
        <v>0</v>
      </c>
      <c r="G475" s="6">
        <v>0</v>
      </c>
      <c r="H475" s="29"/>
    </row>
    <row r="476" spans="2:8" hidden="1" x14ac:dyDescent="0.2">
      <c r="B476" s="106" t="s">
        <v>351</v>
      </c>
      <c r="C476" s="5">
        <v>0</v>
      </c>
      <c r="D476" s="5">
        <v>0</v>
      </c>
      <c r="E476" s="5">
        <v>0</v>
      </c>
      <c r="F476" s="6">
        <v>0</v>
      </c>
      <c r="G476" s="6">
        <v>0</v>
      </c>
      <c r="H476" s="29"/>
    </row>
    <row r="477" spans="2:8" ht="12.75" customHeight="1" x14ac:dyDescent="0.2">
      <c r="B477" s="108" t="s">
        <v>352</v>
      </c>
      <c r="C477" s="5">
        <v>1.1219202383801805</v>
      </c>
      <c r="D477" s="5">
        <v>1.4621036574740758</v>
      </c>
      <c r="E477" s="5">
        <v>12.04792121839882</v>
      </c>
      <c r="F477" s="6">
        <v>9.6140292021314693</v>
      </c>
      <c r="G477" s="6">
        <v>8.7556559788060841</v>
      </c>
      <c r="H477" s="29"/>
    </row>
    <row r="478" spans="2:8" ht="12" customHeight="1" x14ac:dyDescent="0.2">
      <c r="B478" s="108" t="s">
        <v>353</v>
      </c>
      <c r="C478" s="5">
        <v>3.5275471336580728</v>
      </c>
      <c r="D478" s="5">
        <v>1.5462996320128013</v>
      </c>
      <c r="E478" s="5">
        <v>12.04792121839882</v>
      </c>
      <c r="F478" s="6">
        <v>7.381937041080934</v>
      </c>
      <c r="G478" s="6">
        <v>10.934406248747667</v>
      </c>
      <c r="H478" s="29"/>
    </row>
    <row r="479" spans="2:8" ht="24" customHeight="1" x14ac:dyDescent="0.2">
      <c r="B479" s="108" t="s">
        <v>347</v>
      </c>
      <c r="C479" s="5">
        <v>-2.4056268952778921</v>
      </c>
      <c r="D479" s="5">
        <v>-8.4195974538725599E-2</v>
      </c>
      <c r="E479" s="5">
        <v>0</v>
      </c>
      <c r="F479" s="6">
        <v>2.2320921610505362</v>
      </c>
      <c r="G479" s="6">
        <v>-2.1787502699415837</v>
      </c>
      <c r="H479" s="29"/>
    </row>
    <row r="480" spans="2:8" ht="12.75" hidden="1" customHeight="1" x14ac:dyDescent="0.2">
      <c r="B480" s="108" t="s">
        <v>348</v>
      </c>
      <c r="C480" s="5">
        <v>0</v>
      </c>
      <c r="D480" s="5">
        <v>0</v>
      </c>
      <c r="E480" s="5">
        <v>0</v>
      </c>
      <c r="F480" s="6">
        <v>0</v>
      </c>
      <c r="G480" s="6">
        <v>0</v>
      </c>
      <c r="H480" s="29"/>
    </row>
    <row r="481" spans="2:8" s="25" customFormat="1" ht="12" hidden="1" x14ac:dyDescent="0.2">
      <c r="B481" s="108" t="s">
        <v>349</v>
      </c>
      <c r="C481" s="5">
        <v>0</v>
      </c>
      <c r="D481" s="5">
        <v>0</v>
      </c>
      <c r="E481" s="5">
        <v>0</v>
      </c>
      <c r="F481" s="6">
        <v>0</v>
      </c>
      <c r="G481" s="6">
        <v>0</v>
      </c>
      <c r="H481" s="29"/>
    </row>
    <row r="482" spans="2:8" s="25" customFormat="1" ht="24" hidden="1" customHeight="1" x14ac:dyDescent="0.2">
      <c r="B482" s="108" t="s">
        <v>350</v>
      </c>
      <c r="C482" s="5">
        <v>0</v>
      </c>
      <c r="D482" s="5">
        <v>0</v>
      </c>
      <c r="E482" s="5">
        <v>0</v>
      </c>
      <c r="F482" s="6">
        <v>0</v>
      </c>
      <c r="G482" s="6">
        <v>0</v>
      </c>
      <c r="H482" s="29"/>
    </row>
    <row r="483" spans="2:8" ht="24" hidden="1" customHeight="1" x14ac:dyDescent="0.2">
      <c r="B483" s="108" t="s">
        <v>351</v>
      </c>
      <c r="C483" s="5">
        <v>0</v>
      </c>
      <c r="D483" s="5">
        <v>0</v>
      </c>
      <c r="E483" s="5">
        <v>0</v>
      </c>
      <c r="F483" s="6">
        <v>0</v>
      </c>
      <c r="G483" s="6">
        <v>0</v>
      </c>
      <c r="H483" s="29"/>
    </row>
    <row r="484" spans="2:8" ht="12.75" customHeight="1" x14ac:dyDescent="0.2">
      <c r="B484" s="108" t="s">
        <v>354</v>
      </c>
      <c r="C484" s="5">
        <v>-2.8350242500002061</v>
      </c>
      <c r="D484" s="5">
        <v>-3.0365777134094976</v>
      </c>
      <c r="E484" s="5">
        <v>-1.8041230256126961</v>
      </c>
      <c r="F484" s="6">
        <v>-0.64776556824804332</v>
      </c>
      <c r="G484" s="6">
        <v>-0.36150153537369423</v>
      </c>
      <c r="H484" s="29"/>
    </row>
    <row r="485" spans="2:8" ht="12" customHeight="1" x14ac:dyDescent="0.2">
      <c r="B485" s="108" t="s">
        <v>353</v>
      </c>
      <c r="C485" s="5">
        <v>-2.8350242500002061</v>
      </c>
      <c r="D485" s="5">
        <v>-3.0365777134094976</v>
      </c>
      <c r="E485" s="5">
        <v>-1.8041230256126961</v>
      </c>
      <c r="F485" s="6">
        <v>-0.64776556824804332</v>
      </c>
      <c r="G485" s="6">
        <v>-0.36150153537369423</v>
      </c>
      <c r="H485" s="29"/>
    </row>
    <row r="486" spans="2:8" ht="24" hidden="1" customHeight="1" x14ac:dyDescent="0.2">
      <c r="B486" s="108" t="s">
        <v>347</v>
      </c>
      <c r="C486" s="253">
        <v>0</v>
      </c>
      <c r="D486" s="253">
        <v>0</v>
      </c>
      <c r="E486" s="253">
        <v>0</v>
      </c>
      <c r="F486" s="6">
        <v>0</v>
      </c>
      <c r="G486" s="6">
        <v>0</v>
      </c>
      <c r="H486" s="29"/>
    </row>
    <row r="487" spans="2:8" ht="12.75" hidden="1" customHeight="1" x14ac:dyDescent="0.2">
      <c r="B487" s="108" t="s">
        <v>348</v>
      </c>
      <c r="C487" s="253">
        <v>0</v>
      </c>
      <c r="D487" s="253">
        <v>0</v>
      </c>
      <c r="E487" s="253">
        <v>0</v>
      </c>
      <c r="F487" s="6">
        <v>0</v>
      </c>
      <c r="G487" s="6">
        <v>0</v>
      </c>
      <c r="H487" s="29"/>
    </row>
    <row r="488" spans="2:8" ht="24" hidden="1" customHeight="1" x14ac:dyDescent="0.2">
      <c r="B488" s="108" t="s">
        <v>349</v>
      </c>
      <c r="C488" s="253">
        <v>0</v>
      </c>
      <c r="D488" s="253">
        <v>0</v>
      </c>
      <c r="E488" s="253">
        <v>0</v>
      </c>
      <c r="F488" s="6">
        <v>0</v>
      </c>
      <c r="G488" s="6">
        <v>0</v>
      </c>
      <c r="H488" s="29"/>
    </row>
    <row r="489" spans="2:8" ht="24" hidden="1" customHeight="1" x14ac:dyDescent="0.2">
      <c r="B489" s="108" t="s">
        <v>350</v>
      </c>
      <c r="C489" s="253">
        <v>0</v>
      </c>
      <c r="D489" s="253">
        <v>0</v>
      </c>
      <c r="E489" s="253">
        <v>0</v>
      </c>
      <c r="F489" s="6">
        <v>0</v>
      </c>
      <c r="G489" s="6">
        <v>0</v>
      </c>
      <c r="H489" s="29"/>
    </row>
    <row r="490" spans="2:8" ht="24" hidden="1" customHeight="1" x14ac:dyDescent="0.2">
      <c r="B490" s="108" t="s">
        <v>351</v>
      </c>
      <c r="C490" s="253">
        <v>0</v>
      </c>
      <c r="D490" s="253">
        <v>0</v>
      </c>
      <c r="E490" s="253">
        <v>0</v>
      </c>
      <c r="F490" s="6">
        <v>0</v>
      </c>
      <c r="G490" s="6">
        <v>0</v>
      </c>
      <c r="H490" s="29"/>
    </row>
    <row r="491" spans="2:8" ht="12.75" hidden="1" customHeight="1" x14ac:dyDescent="0.2">
      <c r="B491" s="108" t="s">
        <v>355</v>
      </c>
      <c r="C491" s="253">
        <v>0</v>
      </c>
      <c r="D491" s="253">
        <v>0</v>
      </c>
      <c r="E491" s="253">
        <v>0</v>
      </c>
      <c r="F491" s="6">
        <v>0</v>
      </c>
      <c r="G491" s="6">
        <v>0</v>
      </c>
      <c r="H491" s="29"/>
    </row>
    <row r="492" spans="2:8" ht="24" hidden="1" customHeight="1" x14ac:dyDescent="0.2">
      <c r="B492" s="108" t="s">
        <v>353</v>
      </c>
      <c r="C492" s="253">
        <v>0</v>
      </c>
      <c r="D492" s="253">
        <v>0</v>
      </c>
      <c r="E492" s="253">
        <v>0</v>
      </c>
      <c r="F492" s="6">
        <v>0</v>
      </c>
      <c r="G492" s="6">
        <v>0</v>
      </c>
      <c r="H492" s="29"/>
    </row>
    <row r="493" spans="2:8" ht="24" hidden="1" customHeight="1" x14ac:dyDescent="0.2">
      <c r="B493" s="108" t="s">
        <v>347</v>
      </c>
      <c r="C493" s="253">
        <v>0</v>
      </c>
      <c r="D493" s="253">
        <v>0</v>
      </c>
      <c r="E493" s="253">
        <v>0</v>
      </c>
      <c r="F493" s="6">
        <v>0</v>
      </c>
      <c r="G493" s="6">
        <v>0</v>
      </c>
      <c r="H493" s="29"/>
    </row>
    <row r="494" spans="2:8" ht="12.75" hidden="1" customHeight="1" x14ac:dyDescent="0.2">
      <c r="B494" s="108" t="s">
        <v>348</v>
      </c>
      <c r="C494" s="253">
        <v>0</v>
      </c>
      <c r="D494" s="253">
        <v>0</v>
      </c>
      <c r="E494" s="253">
        <v>0</v>
      </c>
      <c r="F494" s="6">
        <v>0</v>
      </c>
      <c r="G494" s="6">
        <v>0</v>
      </c>
      <c r="H494" s="29"/>
    </row>
    <row r="495" spans="2:8" s="28" customFormat="1" ht="12" hidden="1" x14ac:dyDescent="0.2">
      <c r="B495" s="108" t="s">
        <v>349</v>
      </c>
      <c r="C495" s="253">
        <v>0</v>
      </c>
      <c r="D495" s="253">
        <v>0</v>
      </c>
      <c r="E495" s="253">
        <v>0</v>
      </c>
      <c r="F495" s="6">
        <v>0</v>
      </c>
      <c r="G495" s="6">
        <v>0</v>
      </c>
      <c r="H495" s="29"/>
    </row>
    <row r="496" spans="2:8" s="25" customFormat="1" ht="12" hidden="1" customHeight="1" x14ac:dyDescent="0.2">
      <c r="B496" s="108" t="s">
        <v>350</v>
      </c>
      <c r="C496" s="253">
        <v>0</v>
      </c>
      <c r="D496" s="253">
        <v>0</v>
      </c>
      <c r="E496" s="253">
        <v>0</v>
      </c>
      <c r="F496" s="6">
        <v>0</v>
      </c>
      <c r="G496" s="6">
        <v>0</v>
      </c>
      <c r="H496" s="29"/>
    </row>
    <row r="497" spans="2:8" s="25" customFormat="1" ht="12" hidden="1" customHeight="1" x14ac:dyDescent="0.2">
      <c r="B497" s="108" t="s">
        <v>351</v>
      </c>
      <c r="C497" s="253">
        <v>0</v>
      </c>
      <c r="D497" s="253">
        <v>0</v>
      </c>
      <c r="E497" s="253">
        <v>0</v>
      </c>
      <c r="F497" s="6">
        <v>0</v>
      </c>
      <c r="G497" s="6">
        <v>0</v>
      </c>
      <c r="H497" s="29"/>
    </row>
    <row r="498" spans="2:8" s="25" customFormat="1" ht="12" customHeight="1" x14ac:dyDescent="0.2">
      <c r="B498" s="107" t="s">
        <v>356</v>
      </c>
      <c r="C498" s="8">
        <v>121.14265317328284</v>
      </c>
      <c r="D498" s="8">
        <v>105.91094516961024</v>
      </c>
      <c r="E498" s="8">
        <v>116.20082050668097</v>
      </c>
      <c r="F498" s="9">
        <v>65.624818956883658</v>
      </c>
      <c r="G498" s="9">
        <v>64.084556826754977</v>
      </c>
      <c r="H498" s="29"/>
    </row>
    <row r="499" spans="2:8" ht="12" customHeight="1" x14ac:dyDescent="0.2">
      <c r="B499" s="106" t="s">
        <v>146</v>
      </c>
      <c r="C499" s="5">
        <v>106.96509084926447</v>
      </c>
      <c r="D499" s="5">
        <v>110.01065938979833</v>
      </c>
      <c r="E499" s="5">
        <v>127.39130957982914</v>
      </c>
      <c r="F499" s="6">
        <v>58.773360814950678</v>
      </c>
      <c r="G499" s="6">
        <v>55.30810901761371</v>
      </c>
      <c r="H499" s="29"/>
    </row>
    <row r="500" spans="2:8" ht="24" customHeight="1" x14ac:dyDescent="0.2">
      <c r="B500" s="106" t="s">
        <v>147</v>
      </c>
      <c r="C500" s="5">
        <v>9.6231661424320194</v>
      </c>
      <c r="D500" s="5">
        <v>11.267597488771367</v>
      </c>
      <c r="E500" s="5">
        <v>26.995788816218568</v>
      </c>
      <c r="F500" s="6">
        <v>-58.684547229429604</v>
      </c>
      <c r="G500" s="6">
        <v>-7.2297312124963335</v>
      </c>
      <c r="H500" s="29"/>
    </row>
    <row r="501" spans="2:8" ht="12" customHeight="1" x14ac:dyDescent="0.2">
      <c r="B501" s="106" t="s">
        <v>148</v>
      </c>
      <c r="C501" s="7">
        <v>9.6231661424320194</v>
      </c>
      <c r="D501" s="7">
        <v>11.267597488771367</v>
      </c>
      <c r="E501" s="7">
        <v>26.995788816218568</v>
      </c>
      <c r="F501" s="6">
        <v>-58.684547229429604</v>
      </c>
      <c r="G501" s="6">
        <v>-7.2297312124963335</v>
      </c>
      <c r="H501" s="29"/>
    </row>
    <row r="502" spans="2:8" ht="24" hidden="1" customHeight="1" x14ac:dyDescent="0.2">
      <c r="B502" s="106" t="s">
        <v>149</v>
      </c>
      <c r="C502" s="253">
        <v>0</v>
      </c>
      <c r="D502" s="253">
        <v>0</v>
      </c>
      <c r="E502" s="253">
        <v>0</v>
      </c>
      <c r="F502" s="6">
        <v>0</v>
      </c>
      <c r="G502" s="6">
        <v>0</v>
      </c>
      <c r="H502" s="29"/>
    </row>
    <row r="503" spans="2:8" ht="12.75" hidden="1" customHeight="1" x14ac:dyDescent="0.2">
      <c r="B503" s="106" t="s">
        <v>150</v>
      </c>
      <c r="C503" s="253">
        <v>0</v>
      </c>
      <c r="D503" s="253">
        <v>0</v>
      </c>
      <c r="E503" s="253">
        <v>0</v>
      </c>
      <c r="F503" s="6">
        <v>0</v>
      </c>
      <c r="G503" s="6">
        <v>0</v>
      </c>
      <c r="H503" s="29"/>
    </row>
    <row r="504" spans="2:8" s="25" customFormat="1" ht="12" hidden="1" x14ac:dyDescent="0.2">
      <c r="B504" s="106" t="s">
        <v>151</v>
      </c>
      <c r="C504" s="253">
        <v>0</v>
      </c>
      <c r="D504" s="253">
        <v>0</v>
      </c>
      <c r="E504" s="253">
        <v>0</v>
      </c>
      <c r="F504" s="6">
        <v>0</v>
      </c>
      <c r="G504" s="6">
        <v>0</v>
      </c>
      <c r="H504" s="29"/>
    </row>
    <row r="505" spans="2:8" ht="24" hidden="1" customHeight="1" x14ac:dyDescent="0.2">
      <c r="B505" s="106" t="s">
        <v>152</v>
      </c>
      <c r="C505" s="253">
        <v>0</v>
      </c>
      <c r="D505" s="253">
        <v>0</v>
      </c>
      <c r="E505" s="253">
        <v>0</v>
      </c>
      <c r="F505" s="6">
        <v>0</v>
      </c>
      <c r="G505" s="6">
        <v>0</v>
      </c>
      <c r="H505" s="29"/>
    </row>
    <row r="506" spans="2:8" ht="24" hidden="1" customHeight="1" x14ac:dyDescent="0.2">
      <c r="B506" s="106" t="s">
        <v>153</v>
      </c>
      <c r="C506" s="253">
        <v>0</v>
      </c>
      <c r="D506" s="253">
        <v>0</v>
      </c>
      <c r="E506" s="253">
        <v>0</v>
      </c>
      <c r="F506" s="6">
        <v>0</v>
      </c>
      <c r="G506" s="6">
        <v>0</v>
      </c>
      <c r="H506" s="29"/>
    </row>
    <row r="507" spans="2:8" s="25" customFormat="1" ht="12" x14ac:dyDescent="0.2">
      <c r="B507" s="106" t="s">
        <v>154</v>
      </c>
      <c r="C507" s="7">
        <v>97.341924706832444</v>
      </c>
      <c r="D507" s="7">
        <v>98.743061901026962</v>
      </c>
      <c r="E507" s="7">
        <v>100.39552076361056</v>
      </c>
      <c r="F507" s="6">
        <v>117.45790804438029</v>
      </c>
      <c r="G507" s="6">
        <v>62.537840230110042</v>
      </c>
      <c r="H507" s="29"/>
    </row>
    <row r="508" spans="2:8" s="25" customFormat="1" ht="24" hidden="1" customHeight="1" x14ac:dyDescent="0.2">
      <c r="B508" s="106" t="s">
        <v>155</v>
      </c>
      <c r="C508" s="7">
        <v>0</v>
      </c>
      <c r="D508" s="7">
        <v>0</v>
      </c>
      <c r="E508" s="7">
        <v>0</v>
      </c>
      <c r="F508" s="6">
        <v>0</v>
      </c>
      <c r="G508" s="6">
        <v>0</v>
      </c>
      <c r="H508" s="29"/>
    </row>
    <row r="509" spans="2:8" ht="24" hidden="1" customHeight="1" x14ac:dyDescent="0.2">
      <c r="B509" s="106" t="s">
        <v>156</v>
      </c>
      <c r="C509" s="7">
        <v>0</v>
      </c>
      <c r="D509" s="7">
        <v>0</v>
      </c>
      <c r="E509" s="7">
        <v>0</v>
      </c>
      <c r="F509" s="6">
        <v>0</v>
      </c>
      <c r="G509" s="6">
        <v>0</v>
      </c>
      <c r="H509" s="29"/>
    </row>
    <row r="510" spans="2:8" ht="12.75" customHeight="1" x14ac:dyDescent="0.2">
      <c r="B510" s="106" t="s">
        <v>338</v>
      </c>
      <c r="C510" s="5">
        <v>14.177562324018364</v>
      </c>
      <c r="D510" s="5">
        <v>-4.0997142201880852</v>
      </c>
      <c r="E510" s="5">
        <v>-11.190489073148157</v>
      </c>
      <c r="F510" s="6">
        <v>6.8514581419329748</v>
      </c>
      <c r="G510" s="6">
        <v>8.776447809141267</v>
      </c>
      <c r="H510" s="29"/>
    </row>
    <row r="511" spans="2:8" ht="12" customHeight="1" x14ac:dyDescent="0.2">
      <c r="B511" s="106" t="s">
        <v>339</v>
      </c>
      <c r="C511" s="7">
        <v>14.177562324018364</v>
      </c>
      <c r="D511" s="7">
        <v>-4.0997142201880852</v>
      </c>
      <c r="E511" s="7">
        <v>-11.190489073148157</v>
      </c>
      <c r="F511" s="6">
        <v>6.8514581419329748</v>
      </c>
      <c r="G511" s="6">
        <v>8.776447809141267</v>
      </c>
      <c r="H511" s="29"/>
    </row>
    <row r="512" spans="2:8" ht="24" hidden="1" customHeight="1" x14ac:dyDescent="0.2">
      <c r="B512" s="106" t="s">
        <v>340</v>
      </c>
      <c r="C512" s="253">
        <v>0</v>
      </c>
      <c r="D512" s="253">
        <v>0</v>
      </c>
      <c r="E512" s="253">
        <v>0</v>
      </c>
      <c r="F512" s="6">
        <v>0</v>
      </c>
      <c r="G512" s="6">
        <v>0</v>
      </c>
      <c r="H512" s="29"/>
    </row>
    <row r="513" spans="2:8" ht="12.75" hidden="1" customHeight="1" x14ac:dyDescent="0.2">
      <c r="B513" s="106" t="s">
        <v>341</v>
      </c>
      <c r="C513" s="253">
        <v>0</v>
      </c>
      <c r="D513" s="253">
        <v>0</v>
      </c>
      <c r="E513" s="253">
        <v>0</v>
      </c>
      <c r="F513" s="6">
        <v>0</v>
      </c>
      <c r="G513" s="6">
        <v>0</v>
      </c>
      <c r="H513" s="29"/>
    </row>
    <row r="514" spans="2:8" ht="12.75" hidden="1" customHeight="1" x14ac:dyDescent="0.2">
      <c r="B514" s="106" t="s">
        <v>342</v>
      </c>
      <c r="C514" s="253">
        <v>0</v>
      </c>
      <c r="D514" s="253">
        <v>0</v>
      </c>
      <c r="E514" s="253">
        <v>0</v>
      </c>
      <c r="F514" s="6">
        <v>0</v>
      </c>
      <c r="G514" s="6">
        <v>0</v>
      </c>
      <c r="H514" s="29"/>
    </row>
    <row r="515" spans="2:8" ht="12.75" hidden="1" customHeight="1" x14ac:dyDescent="0.2">
      <c r="B515" s="106" t="s">
        <v>343</v>
      </c>
      <c r="C515" s="253">
        <v>0</v>
      </c>
      <c r="D515" s="253">
        <v>0</v>
      </c>
      <c r="E515" s="253">
        <v>0</v>
      </c>
      <c r="F515" s="6">
        <v>0</v>
      </c>
      <c r="G515" s="6">
        <v>0</v>
      </c>
      <c r="H515" s="29"/>
    </row>
    <row r="516" spans="2:8" ht="24" hidden="1" customHeight="1" x14ac:dyDescent="0.2">
      <c r="B516" s="106" t="s">
        <v>344</v>
      </c>
      <c r="C516" s="253">
        <v>0</v>
      </c>
      <c r="D516" s="253">
        <v>0</v>
      </c>
      <c r="E516" s="253">
        <v>0</v>
      </c>
      <c r="F516" s="6">
        <v>0</v>
      </c>
      <c r="G516" s="6">
        <v>0</v>
      </c>
      <c r="H516" s="29"/>
    </row>
    <row r="517" spans="2:8" ht="12.75" hidden="1" customHeight="1" x14ac:dyDescent="0.2">
      <c r="B517" s="106" t="s">
        <v>357</v>
      </c>
      <c r="C517" s="253">
        <v>0</v>
      </c>
      <c r="D517" s="253">
        <v>0</v>
      </c>
      <c r="E517" s="253">
        <v>0</v>
      </c>
      <c r="F517" s="6">
        <v>0</v>
      </c>
      <c r="G517" s="6">
        <v>0</v>
      </c>
      <c r="H517" s="29"/>
    </row>
    <row r="518" spans="2:8" ht="24" hidden="1" customHeight="1" x14ac:dyDescent="0.2">
      <c r="B518" s="106" t="s">
        <v>346</v>
      </c>
      <c r="C518" s="253">
        <v>0</v>
      </c>
      <c r="D518" s="253">
        <v>0</v>
      </c>
      <c r="E518" s="253">
        <v>0</v>
      </c>
      <c r="F518" s="6">
        <v>0</v>
      </c>
      <c r="G518" s="6">
        <v>0</v>
      </c>
      <c r="H518" s="29"/>
    </row>
    <row r="519" spans="2:8" ht="24" hidden="1" customHeight="1" x14ac:dyDescent="0.2">
      <c r="B519" s="106" t="s">
        <v>347</v>
      </c>
      <c r="C519" s="253">
        <v>0</v>
      </c>
      <c r="D519" s="253">
        <v>0</v>
      </c>
      <c r="E519" s="253">
        <v>0</v>
      </c>
      <c r="F519" s="6">
        <v>0</v>
      </c>
      <c r="G519" s="6">
        <v>0</v>
      </c>
      <c r="H519" s="29"/>
    </row>
    <row r="520" spans="2:8" ht="12.75" hidden="1" customHeight="1" x14ac:dyDescent="0.2">
      <c r="B520" s="106" t="s">
        <v>348</v>
      </c>
      <c r="C520" s="253">
        <v>0</v>
      </c>
      <c r="D520" s="253">
        <v>0</v>
      </c>
      <c r="E520" s="253">
        <v>0</v>
      </c>
      <c r="F520" s="6">
        <v>0</v>
      </c>
      <c r="G520" s="6">
        <v>0</v>
      </c>
      <c r="H520" s="29"/>
    </row>
    <row r="521" spans="2:8" s="25" customFormat="1" ht="12" hidden="1" x14ac:dyDescent="0.2">
      <c r="B521" s="106" t="s">
        <v>349</v>
      </c>
      <c r="C521" s="253">
        <v>0</v>
      </c>
      <c r="D521" s="253">
        <v>0</v>
      </c>
      <c r="E521" s="253">
        <v>0</v>
      </c>
      <c r="F521" s="6">
        <v>0</v>
      </c>
      <c r="G521" s="6">
        <v>0</v>
      </c>
      <c r="H521" s="29"/>
    </row>
    <row r="522" spans="2:8" s="25" customFormat="1" ht="24" hidden="1" customHeight="1" x14ac:dyDescent="0.2">
      <c r="B522" s="106" t="s">
        <v>350</v>
      </c>
      <c r="C522" s="253">
        <v>0</v>
      </c>
      <c r="D522" s="253">
        <v>0</v>
      </c>
      <c r="E522" s="253">
        <v>0</v>
      </c>
      <c r="F522" s="6">
        <v>0</v>
      </c>
      <c r="G522" s="6">
        <v>0</v>
      </c>
      <c r="H522" s="29"/>
    </row>
    <row r="523" spans="2:8" ht="24" hidden="1" customHeight="1" x14ac:dyDescent="0.2">
      <c r="B523" s="106" t="s">
        <v>351</v>
      </c>
      <c r="C523" s="253">
        <v>0</v>
      </c>
      <c r="D523" s="253">
        <v>0</v>
      </c>
      <c r="E523" s="253">
        <v>0</v>
      </c>
      <c r="F523" s="6">
        <v>0</v>
      </c>
      <c r="G523" s="6">
        <v>0</v>
      </c>
      <c r="H523" s="29"/>
    </row>
    <row r="524" spans="2:8" ht="12.75" customHeight="1" x14ac:dyDescent="0.2">
      <c r="B524" s="108" t="s">
        <v>352</v>
      </c>
      <c r="C524" s="5">
        <v>2.245949035533382</v>
      </c>
      <c r="D524" s="5">
        <v>-16.394385618848244</v>
      </c>
      <c r="E524" s="5">
        <v>-18.894371876817814</v>
      </c>
      <c r="F524" s="6">
        <v>1.2111403869230186</v>
      </c>
      <c r="G524" s="6">
        <v>-2.8112657903935485</v>
      </c>
      <c r="H524" s="29"/>
    </row>
    <row r="525" spans="2:8" ht="12" customHeight="1" x14ac:dyDescent="0.2">
      <c r="B525" s="108" t="s">
        <v>346</v>
      </c>
      <c r="C525" s="5">
        <v>2.245949035533382</v>
      </c>
      <c r="D525" s="5">
        <v>-16.394385618848244</v>
      </c>
      <c r="E525" s="5">
        <v>-18.894371876817814</v>
      </c>
      <c r="F525" s="6">
        <v>1.2111403869230186</v>
      </c>
      <c r="G525" s="6">
        <v>-2.8112657903935485</v>
      </c>
      <c r="H525" s="29"/>
    </row>
    <row r="526" spans="2:8" ht="24" hidden="1" customHeight="1" x14ac:dyDescent="0.2">
      <c r="B526" s="108" t="s">
        <v>347</v>
      </c>
      <c r="C526" s="5">
        <v>0</v>
      </c>
      <c r="D526" s="5">
        <v>0</v>
      </c>
      <c r="E526" s="5">
        <v>0</v>
      </c>
      <c r="F526" s="6">
        <v>0</v>
      </c>
      <c r="G526" s="6">
        <v>0</v>
      </c>
      <c r="H526" s="29"/>
    </row>
    <row r="527" spans="2:8" ht="12.75" hidden="1" customHeight="1" x14ac:dyDescent="0.2">
      <c r="B527" s="108" t="s">
        <v>348</v>
      </c>
      <c r="C527" s="5">
        <v>0</v>
      </c>
      <c r="D527" s="5">
        <v>0</v>
      </c>
      <c r="E527" s="5">
        <v>0</v>
      </c>
      <c r="F527" s="6">
        <v>0</v>
      </c>
      <c r="G527" s="6">
        <v>0</v>
      </c>
      <c r="H527" s="29"/>
    </row>
    <row r="528" spans="2:8" s="25" customFormat="1" ht="12" hidden="1" x14ac:dyDescent="0.2">
      <c r="B528" s="108" t="s">
        <v>349</v>
      </c>
      <c r="C528" s="5">
        <v>0</v>
      </c>
      <c r="D528" s="5">
        <v>0</v>
      </c>
      <c r="E528" s="5">
        <v>0</v>
      </c>
      <c r="F528" s="6">
        <v>0</v>
      </c>
      <c r="G528" s="6">
        <v>0</v>
      </c>
      <c r="H528" s="29"/>
    </row>
    <row r="529" spans="2:8" s="25" customFormat="1" ht="24" hidden="1" customHeight="1" x14ac:dyDescent="0.2">
      <c r="B529" s="108" t="s">
        <v>350</v>
      </c>
      <c r="C529" s="5">
        <v>0</v>
      </c>
      <c r="D529" s="5">
        <v>0</v>
      </c>
      <c r="E529" s="5">
        <v>0</v>
      </c>
      <c r="F529" s="6">
        <v>0</v>
      </c>
      <c r="G529" s="6">
        <v>0</v>
      </c>
      <c r="H529" s="29"/>
    </row>
    <row r="530" spans="2:8" ht="24" hidden="1" customHeight="1" x14ac:dyDescent="0.2">
      <c r="B530" s="108" t="s">
        <v>351</v>
      </c>
      <c r="C530" s="5">
        <v>0</v>
      </c>
      <c r="D530" s="5">
        <v>0</v>
      </c>
      <c r="E530" s="5">
        <v>0</v>
      </c>
      <c r="F530" s="6">
        <v>0</v>
      </c>
      <c r="G530" s="6">
        <v>0</v>
      </c>
      <c r="H530" s="29"/>
    </row>
    <row r="531" spans="2:8" ht="12.75" customHeight="1" x14ac:dyDescent="0.2">
      <c r="B531" s="108" t="s">
        <v>354</v>
      </c>
      <c r="C531" s="5">
        <v>11.931613288484982</v>
      </c>
      <c r="D531" s="5">
        <v>12.29467139866016</v>
      </c>
      <c r="E531" s="5">
        <v>7.7038828036696563</v>
      </c>
      <c r="F531" s="6">
        <v>5.6403177550099564</v>
      </c>
      <c r="G531" s="6">
        <v>11.587713599534814</v>
      </c>
      <c r="H531" s="29"/>
    </row>
    <row r="532" spans="2:8" ht="12" customHeight="1" x14ac:dyDescent="0.2">
      <c r="B532" s="108" t="s">
        <v>346</v>
      </c>
      <c r="C532" s="5">
        <v>11.931613288484982</v>
      </c>
      <c r="D532" s="5">
        <v>12.29467139866016</v>
      </c>
      <c r="E532" s="5">
        <v>7.7038828036696563</v>
      </c>
      <c r="F532" s="6">
        <v>5.6403177550099564</v>
      </c>
      <c r="G532" s="6">
        <v>11.587713599534814</v>
      </c>
      <c r="H532" s="29"/>
    </row>
    <row r="533" spans="2:8" ht="24" hidden="1" customHeight="1" x14ac:dyDescent="0.2">
      <c r="B533" s="108" t="s">
        <v>347</v>
      </c>
      <c r="C533" s="5">
        <v>0</v>
      </c>
      <c r="D533" s="5">
        <v>0</v>
      </c>
      <c r="E533" s="5">
        <v>0</v>
      </c>
      <c r="F533" s="6">
        <v>0</v>
      </c>
      <c r="G533" s="6">
        <v>0</v>
      </c>
      <c r="H533" s="29"/>
    </row>
    <row r="534" spans="2:8" ht="12.75" hidden="1" customHeight="1" x14ac:dyDescent="0.2">
      <c r="B534" s="108" t="s">
        <v>348</v>
      </c>
      <c r="C534" s="5">
        <v>0</v>
      </c>
      <c r="D534" s="5">
        <v>0</v>
      </c>
      <c r="E534" s="5">
        <v>0</v>
      </c>
      <c r="F534" s="6">
        <v>0</v>
      </c>
      <c r="G534" s="6">
        <v>0</v>
      </c>
      <c r="H534" s="29"/>
    </row>
    <row r="535" spans="2:8" s="25" customFormat="1" ht="12" hidden="1" x14ac:dyDescent="0.2">
      <c r="B535" s="108" t="s">
        <v>349</v>
      </c>
      <c r="C535" s="5">
        <v>0</v>
      </c>
      <c r="D535" s="5">
        <v>0</v>
      </c>
      <c r="E535" s="5">
        <v>0</v>
      </c>
      <c r="F535" s="6">
        <v>0</v>
      </c>
      <c r="G535" s="6">
        <v>0</v>
      </c>
      <c r="H535" s="29"/>
    </row>
    <row r="536" spans="2:8" s="25" customFormat="1" ht="24" hidden="1" customHeight="1" x14ac:dyDescent="0.2">
      <c r="B536" s="108" t="s">
        <v>350</v>
      </c>
      <c r="C536" s="5">
        <v>0</v>
      </c>
      <c r="D536" s="5">
        <v>0</v>
      </c>
      <c r="E536" s="5">
        <v>0</v>
      </c>
      <c r="F536" s="6">
        <v>0</v>
      </c>
      <c r="G536" s="6">
        <v>0</v>
      </c>
      <c r="H536" s="29"/>
    </row>
    <row r="537" spans="2:8" ht="24" hidden="1" customHeight="1" x14ac:dyDescent="0.2">
      <c r="B537" s="108" t="s">
        <v>351</v>
      </c>
      <c r="C537" s="5">
        <v>0</v>
      </c>
      <c r="D537" s="5">
        <v>0</v>
      </c>
      <c r="E537" s="5">
        <v>0</v>
      </c>
      <c r="F537" s="6">
        <v>0</v>
      </c>
      <c r="G537" s="6">
        <v>0</v>
      </c>
      <c r="H537" s="29"/>
    </row>
    <row r="538" spans="2:8" ht="12.75" hidden="1" customHeight="1" x14ac:dyDescent="0.2">
      <c r="B538" s="108" t="s">
        <v>358</v>
      </c>
      <c r="C538" s="5">
        <v>0</v>
      </c>
      <c r="D538" s="5">
        <v>0</v>
      </c>
      <c r="E538" s="5">
        <v>0</v>
      </c>
      <c r="F538" s="6">
        <v>0</v>
      </c>
      <c r="G538" s="6">
        <v>0</v>
      </c>
      <c r="H538" s="29"/>
    </row>
    <row r="539" spans="2:8" ht="24.95" hidden="1" customHeight="1" x14ac:dyDescent="0.2">
      <c r="B539" s="108" t="s">
        <v>346</v>
      </c>
      <c r="C539" s="5">
        <v>0</v>
      </c>
      <c r="D539" s="5">
        <v>0</v>
      </c>
      <c r="E539" s="5">
        <v>0</v>
      </c>
      <c r="F539" s="6">
        <v>0</v>
      </c>
      <c r="G539" s="6">
        <v>0</v>
      </c>
      <c r="H539" s="29"/>
    </row>
    <row r="540" spans="2:8" ht="24" hidden="1" customHeight="1" x14ac:dyDescent="0.2">
      <c r="B540" s="108" t="s">
        <v>347</v>
      </c>
      <c r="C540" s="253">
        <v>0</v>
      </c>
      <c r="D540" s="253">
        <v>0</v>
      </c>
      <c r="E540" s="253">
        <v>0</v>
      </c>
      <c r="F540" s="6">
        <v>0</v>
      </c>
      <c r="G540" s="6">
        <v>0</v>
      </c>
      <c r="H540" s="29"/>
    </row>
    <row r="541" spans="2:8" ht="12.75" hidden="1" customHeight="1" x14ac:dyDescent="0.2">
      <c r="B541" s="108" t="s">
        <v>348</v>
      </c>
      <c r="C541" s="253">
        <v>0</v>
      </c>
      <c r="D541" s="253">
        <v>0</v>
      </c>
      <c r="E541" s="253">
        <v>0</v>
      </c>
      <c r="F541" s="6">
        <v>0</v>
      </c>
      <c r="G541" s="6">
        <v>0</v>
      </c>
      <c r="H541" s="29"/>
    </row>
    <row r="542" spans="2:8" s="29" customFormat="1" ht="12" hidden="1" x14ac:dyDescent="0.2">
      <c r="B542" s="108" t="s">
        <v>349</v>
      </c>
      <c r="C542" s="253">
        <v>0</v>
      </c>
      <c r="D542" s="253">
        <v>0</v>
      </c>
      <c r="E542" s="253">
        <v>0</v>
      </c>
      <c r="F542" s="6">
        <v>0</v>
      </c>
      <c r="G542" s="6">
        <v>0</v>
      </c>
    </row>
    <row r="543" spans="2:8" s="28" customFormat="1" ht="12" hidden="1" x14ac:dyDescent="0.2">
      <c r="B543" s="108" t="s">
        <v>350</v>
      </c>
      <c r="C543" s="253">
        <v>0</v>
      </c>
      <c r="D543" s="253">
        <v>0</v>
      </c>
      <c r="E543" s="253">
        <v>0</v>
      </c>
      <c r="F543" s="6">
        <v>0</v>
      </c>
      <c r="G543" s="6">
        <v>0</v>
      </c>
      <c r="H543" s="29"/>
    </row>
    <row r="544" spans="2:8" s="25" customFormat="1" ht="12" hidden="1" customHeight="1" x14ac:dyDescent="0.2">
      <c r="B544" s="108" t="s">
        <v>351</v>
      </c>
      <c r="C544" s="253">
        <v>0</v>
      </c>
      <c r="D544" s="253">
        <v>0</v>
      </c>
      <c r="E544" s="253">
        <v>0</v>
      </c>
      <c r="F544" s="6">
        <v>0</v>
      </c>
      <c r="G544" s="6">
        <v>0</v>
      </c>
      <c r="H544" s="29"/>
    </row>
    <row r="545" spans="2:8" ht="11.25" customHeight="1" x14ac:dyDescent="0.2">
      <c r="B545" s="105" t="s">
        <v>359</v>
      </c>
      <c r="C545" s="253">
        <v>30.830859203172434</v>
      </c>
      <c r="D545" s="253">
        <v>2.4543264088056929</v>
      </c>
      <c r="E545" s="253">
        <v>16.879278316386284</v>
      </c>
      <c r="F545" s="254">
        <v>-3.0579171662065514</v>
      </c>
      <c r="G545" s="254">
        <v>40.123363363588481</v>
      </c>
      <c r="H545" s="29"/>
    </row>
    <row r="546" spans="2:8" ht="11.25" customHeight="1" x14ac:dyDescent="0.2">
      <c r="B546" s="107" t="s">
        <v>360</v>
      </c>
      <c r="C546" s="8">
        <v>21.914471641230893</v>
      </c>
      <c r="D546" s="8">
        <v>1.7749886894757925</v>
      </c>
      <c r="E546" s="8">
        <v>16.243068101053598</v>
      </c>
      <c r="F546" s="9">
        <v>-2.0182096688757509</v>
      </c>
      <c r="G546" s="9">
        <v>40.258615481689979</v>
      </c>
      <c r="H546" s="29"/>
    </row>
    <row r="547" spans="2:8" s="25" customFormat="1" ht="12" customHeight="1" x14ac:dyDescent="0.2">
      <c r="B547" s="106" t="s">
        <v>146</v>
      </c>
      <c r="C547" s="5">
        <v>-0.23291588348894815</v>
      </c>
      <c r="D547" s="5">
        <v>-5.1712662165486666E-2</v>
      </c>
      <c r="E547" s="5">
        <v>-7.7579647061340948E-2</v>
      </c>
      <c r="F547" s="6">
        <v>-0.23380641488988527</v>
      </c>
      <c r="G547" s="6">
        <v>1.2443187808748464</v>
      </c>
      <c r="H547" s="29"/>
    </row>
    <row r="548" spans="2:8" ht="11.25" hidden="1" customHeight="1" x14ac:dyDescent="0.2">
      <c r="B548" s="106" t="s">
        <v>169</v>
      </c>
      <c r="C548" s="253">
        <v>0</v>
      </c>
      <c r="D548" s="253">
        <v>0</v>
      </c>
      <c r="E548" s="253">
        <v>0</v>
      </c>
      <c r="F548" s="6">
        <v>0</v>
      </c>
      <c r="G548" s="6">
        <v>0</v>
      </c>
      <c r="H548" s="29"/>
    </row>
    <row r="549" spans="2:8" s="25" customFormat="1" ht="12" hidden="1" x14ac:dyDescent="0.2">
      <c r="B549" s="106" t="s">
        <v>639</v>
      </c>
      <c r="C549" s="7">
        <v>0</v>
      </c>
      <c r="D549" s="7">
        <v>0</v>
      </c>
      <c r="E549" s="7">
        <v>0</v>
      </c>
      <c r="F549" s="6">
        <v>0</v>
      </c>
      <c r="G549" s="6">
        <v>0</v>
      </c>
      <c r="H549" s="29"/>
    </row>
    <row r="550" spans="2:8" ht="11.25" customHeight="1" x14ac:dyDescent="0.2">
      <c r="B550" s="106" t="s">
        <v>112</v>
      </c>
      <c r="C550" s="253">
        <v>0</v>
      </c>
      <c r="D550" s="253">
        <v>0</v>
      </c>
      <c r="E550" s="253">
        <v>0</v>
      </c>
      <c r="F550" s="6">
        <v>0</v>
      </c>
      <c r="G550" s="6">
        <v>0</v>
      </c>
      <c r="H550" s="29"/>
    </row>
    <row r="551" spans="2:8" s="25" customFormat="1" ht="12" x14ac:dyDescent="0.2">
      <c r="B551" s="106" t="s">
        <v>170</v>
      </c>
      <c r="C551" s="5">
        <v>-0.23291588348894815</v>
      </c>
      <c r="D551" s="5">
        <v>-5.1712662165486666E-2</v>
      </c>
      <c r="E551" s="5">
        <v>-7.7579647061340948E-2</v>
      </c>
      <c r="F551" s="6">
        <v>-0.23380641488988527</v>
      </c>
      <c r="G551" s="6">
        <v>1.2443187808748464</v>
      </c>
      <c r="H551" s="29"/>
    </row>
    <row r="552" spans="2:8" s="25" customFormat="1" ht="12" hidden="1" customHeight="1" x14ac:dyDescent="0.2">
      <c r="B552" s="106" t="s">
        <v>171</v>
      </c>
      <c r="C552" s="7">
        <v>0</v>
      </c>
      <c r="D552" s="7">
        <v>0</v>
      </c>
      <c r="E552" s="7">
        <v>0</v>
      </c>
      <c r="F552" s="6">
        <v>0</v>
      </c>
      <c r="G552" s="6">
        <v>0</v>
      </c>
      <c r="H552" s="29"/>
    </row>
    <row r="553" spans="2:8" ht="12" customHeight="1" x14ac:dyDescent="0.2">
      <c r="B553" s="106" t="s">
        <v>172</v>
      </c>
      <c r="C553" s="7">
        <v>-0.23291588348894815</v>
      </c>
      <c r="D553" s="7">
        <v>-5.1712662165486666E-2</v>
      </c>
      <c r="E553" s="7">
        <v>-7.7579647061340948E-2</v>
      </c>
      <c r="F553" s="6">
        <v>-0.23380641488988527</v>
      </c>
      <c r="G553" s="6">
        <v>1.2443187808748464</v>
      </c>
      <c r="H553" s="29"/>
    </row>
    <row r="554" spans="2:8" s="25" customFormat="1" ht="24" customHeight="1" x14ac:dyDescent="0.2">
      <c r="B554" s="106" t="s">
        <v>173</v>
      </c>
      <c r="C554" s="5">
        <v>-0.23291588348894815</v>
      </c>
      <c r="D554" s="5">
        <v>-5.1712662165486666E-2</v>
      </c>
      <c r="E554" s="5">
        <v>-7.7579647061340948E-2</v>
      </c>
      <c r="F554" s="6">
        <v>-0.23380641488988527</v>
      </c>
      <c r="G554" s="6">
        <v>1.2443187808748464</v>
      </c>
      <c r="H554" s="29"/>
    </row>
    <row r="555" spans="2:8" ht="11.25" hidden="1" customHeight="1" x14ac:dyDescent="0.2">
      <c r="B555" s="106" t="s">
        <v>174</v>
      </c>
      <c r="C555" s="253">
        <v>0</v>
      </c>
      <c r="D555" s="253">
        <v>0</v>
      </c>
      <c r="E555" s="253">
        <v>0</v>
      </c>
      <c r="F555" s="6">
        <v>0</v>
      </c>
      <c r="G555" s="6">
        <v>0</v>
      </c>
      <c r="H555" s="29"/>
    </row>
    <row r="556" spans="2:8" ht="11.25" customHeight="1" x14ac:dyDescent="0.2">
      <c r="B556" s="106" t="s">
        <v>175</v>
      </c>
      <c r="C556" s="7">
        <v>-0.23291588348894815</v>
      </c>
      <c r="D556" s="7">
        <v>-5.1712662165486666E-2</v>
      </c>
      <c r="E556" s="7">
        <v>-7.7579647061340948E-2</v>
      </c>
      <c r="F556" s="6">
        <v>-0.23380641488988527</v>
      </c>
      <c r="G556" s="6">
        <v>1.2443187808748464</v>
      </c>
      <c r="H556" s="29"/>
    </row>
    <row r="557" spans="2:8" ht="11.25" hidden="1" customHeight="1" x14ac:dyDescent="0.2">
      <c r="B557" s="106" t="s">
        <v>176</v>
      </c>
      <c r="C557" s="253">
        <v>0</v>
      </c>
      <c r="D557" s="253">
        <v>0</v>
      </c>
      <c r="E557" s="253">
        <v>0</v>
      </c>
      <c r="F557" s="6">
        <v>0</v>
      </c>
      <c r="G557" s="6">
        <v>0</v>
      </c>
      <c r="H557" s="29"/>
    </row>
    <row r="558" spans="2:8" ht="11.25" hidden="1" customHeight="1" x14ac:dyDescent="0.2">
      <c r="B558" s="106" t="s">
        <v>177</v>
      </c>
      <c r="C558" s="253">
        <v>0</v>
      </c>
      <c r="D558" s="253">
        <v>0</v>
      </c>
      <c r="E558" s="253">
        <v>0</v>
      </c>
      <c r="F558" s="6">
        <v>0</v>
      </c>
      <c r="G558" s="6">
        <v>0</v>
      </c>
      <c r="H558" s="29"/>
    </row>
    <row r="559" spans="2:8" ht="11.25" hidden="1" customHeight="1" x14ac:dyDescent="0.2">
      <c r="B559" s="106" t="s">
        <v>178</v>
      </c>
      <c r="C559" s="253">
        <v>0</v>
      </c>
      <c r="D559" s="253">
        <v>0</v>
      </c>
      <c r="E559" s="253">
        <v>0</v>
      </c>
      <c r="F559" s="6">
        <v>0</v>
      </c>
      <c r="G559" s="6">
        <v>0</v>
      </c>
      <c r="H559" s="29"/>
    </row>
    <row r="560" spans="2:8" ht="11.25" customHeight="1" x14ac:dyDescent="0.2">
      <c r="B560" s="106" t="s">
        <v>361</v>
      </c>
      <c r="C560" s="5">
        <v>22.147387524719843</v>
      </c>
      <c r="D560" s="5">
        <v>1.8267013516412791</v>
      </c>
      <c r="E560" s="5">
        <v>16.32064774811494</v>
      </c>
      <c r="F560" s="6">
        <v>-1.7844032539858656</v>
      </c>
      <c r="G560" s="6">
        <v>39.01429670081513</v>
      </c>
      <c r="H560" s="29"/>
    </row>
    <row r="561" spans="2:8" ht="11.25" hidden="1" customHeight="1" x14ac:dyDescent="0.2">
      <c r="B561" s="106" t="s">
        <v>169</v>
      </c>
      <c r="C561" s="5">
        <v>0</v>
      </c>
      <c r="D561" s="5">
        <v>0</v>
      </c>
      <c r="E561" s="5">
        <v>0</v>
      </c>
      <c r="F561" s="6">
        <v>0</v>
      </c>
      <c r="G561" s="6">
        <v>0</v>
      </c>
      <c r="H561" s="29"/>
    </row>
    <row r="562" spans="2:8" ht="11.25" hidden="1" customHeight="1" x14ac:dyDescent="0.2">
      <c r="B562" s="106" t="s">
        <v>181</v>
      </c>
      <c r="C562" s="5">
        <v>0</v>
      </c>
      <c r="D562" s="5">
        <v>0</v>
      </c>
      <c r="E562" s="5">
        <v>0</v>
      </c>
      <c r="F562" s="6">
        <v>0</v>
      </c>
      <c r="G562" s="6">
        <v>0</v>
      </c>
      <c r="H562" s="29"/>
    </row>
    <row r="563" spans="2:8" ht="11.25" hidden="1" customHeight="1" x14ac:dyDescent="0.2">
      <c r="B563" s="106" t="s">
        <v>182</v>
      </c>
      <c r="C563" s="5">
        <v>0</v>
      </c>
      <c r="D563" s="5">
        <v>0</v>
      </c>
      <c r="E563" s="5">
        <v>0</v>
      </c>
      <c r="F563" s="6">
        <v>0</v>
      </c>
      <c r="G563" s="6">
        <v>0</v>
      </c>
      <c r="H563" s="29"/>
    </row>
    <row r="564" spans="2:8" ht="12" customHeight="1" x14ac:dyDescent="0.2">
      <c r="B564" s="106" t="s">
        <v>639</v>
      </c>
      <c r="C564" s="5">
        <v>22.147387524719843</v>
      </c>
      <c r="D564" s="5">
        <v>1.8267013516412791</v>
      </c>
      <c r="E564" s="5">
        <v>16.32064774811494</v>
      </c>
      <c r="F564" s="6">
        <v>-1.7844032539858656</v>
      </c>
      <c r="G564" s="6">
        <v>39.01429670081513</v>
      </c>
      <c r="H564" s="29"/>
    </row>
    <row r="565" spans="2:8" ht="12.75" customHeight="1" x14ac:dyDescent="0.2">
      <c r="B565" s="106" t="s">
        <v>181</v>
      </c>
      <c r="C565" s="253">
        <v>13.918225063859591</v>
      </c>
      <c r="D565" s="253">
        <v>1.34134592004577</v>
      </c>
      <c r="E565" s="253">
        <v>15.122487976360304</v>
      </c>
      <c r="F565" s="6">
        <v>1.2524034212934116</v>
      </c>
      <c r="G565" s="6">
        <v>36.610464426348663</v>
      </c>
      <c r="H565" s="29"/>
    </row>
    <row r="566" spans="2:8" ht="11.25" customHeight="1" x14ac:dyDescent="0.2">
      <c r="B566" s="106" t="s">
        <v>182</v>
      </c>
      <c r="C566" s="7">
        <v>8.2291624608602501</v>
      </c>
      <c r="D566" s="7">
        <v>0.48535543159550887</v>
      </c>
      <c r="E566" s="7">
        <v>1.1981597717546362</v>
      </c>
      <c r="F566" s="6">
        <v>-3.0368066752792773</v>
      </c>
      <c r="G566" s="6">
        <v>2.4038322744664717</v>
      </c>
      <c r="H566" s="29"/>
    </row>
    <row r="567" spans="2:8" ht="11.25" hidden="1" customHeight="1" x14ac:dyDescent="0.2">
      <c r="B567" s="106" t="s">
        <v>112</v>
      </c>
      <c r="C567" s="253">
        <v>0</v>
      </c>
      <c r="D567" s="253">
        <v>0</v>
      </c>
      <c r="E567" s="253">
        <v>0</v>
      </c>
      <c r="F567" s="6">
        <v>0</v>
      </c>
      <c r="G567" s="6">
        <v>0</v>
      </c>
      <c r="H567" s="29"/>
    </row>
    <row r="568" spans="2:8" ht="12.75" hidden="1" customHeight="1" x14ac:dyDescent="0.2">
      <c r="B568" s="106" t="s">
        <v>181</v>
      </c>
      <c r="C568" s="253">
        <v>0</v>
      </c>
      <c r="D568" s="253">
        <v>0</v>
      </c>
      <c r="E568" s="253">
        <v>0</v>
      </c>
      <c r="F568" s="6">
        <v>0</v>
      </c>
      <c r="G568" s="6">
        <v>0</v>
      </c>
      <c r="H568" s="29"/>
    </row>
    <row r="569" spans="2:8" ht="12.75" hidden="1" customHeight="1" x14ac:dyDescent="0.2">
      <c r="B569" s="106" t="s">
        <v>182</v>
      </c>
      <c r="C569" s="253">
        <v>0</v>
      </c>
      <c r="D569" s="253">
        <v>0</v>
      </c>
      <c r="E569" s="253">
        <v>0</v>
      </c>
      <c r="F569" s="6">
        <v>0</v>
      </c>
      <c r="G569" s="6">
        <v>0</v>
      </c>
      <c r="H569" s="29"/>
    </row>
    <row r="570" spans="2:8" ht="12.75" hidden="1" customHeight="1" x14ac:dyDescent="0.2">
      <c r="B570" s="106" t="s">
        <v>170</v>
      </c>
      <c r="C570" s="253">
        <v>0</v>
      </c>
      <c r="D570" s="253">
        <v>0</v>
      </c>
      <c r="E570" s="253">
        <v>0</v>
      </c>
      <c r="F570" s="6">
        <v>0</v>
      </c>
      <c r="G570" s="6">
        <v>0</v>
      </c>
      <c r="H570" s="29"/>
    </row>
    <row r="571" spans="2:8" ht="12.75" hidden="1" customHeight="1" x14ac:dyDescent="0.2">
      <c r="B571" s="106" t="s">
        <v>181</v>
      </c>
      <c r="C571" s="253">
        <v>0</v>
      </c>
      <c r="D571" s="253">
        <v>0</v>
      </c>
      <c r="E571" s="253">
        <v>0</v>
      </c>
      <c r="F571" s="6">
        <v>0</v>
      </c>
      <c r="G571" s="6">
        <v>0</v>
      </c>
      <c r="H571" s="29"/>
    </row>
    <row r="572" spans="2:8" ht="12.75" hidden="1" customHeight="1" x14ac:dyDescent="0.2">
      <c r="B572" s="106" t="s">
        <v>182</v>
      </c>
      <c r="C572" s="253">
        <v>0</v>
      </c>
      <c r="D572" s="253">
        <v>0</v>
      </c>
      <c r="E572" s="253">
        <v>0</v>
      </c>
      <c r="F572" s="6">
        <v>0</v>
      </c>
      <c r="G572" s="6">
        <v>0</v>
      </c>
      <c r="H572" s="29"/>
    </row>
    <row r="573" spans="2:8" ht="12.75" hidden="1" customHeight="1" x14ac:dyDescent="0.2">
      <c r="B573" s="106" t="s">
        <v>171</v>
      </c>
      <c r="C573" s="253">
        <v>0</v>
      </c>
      <c r="D573" s="253">
        <v>0</v>
      </c>
      <c r="E573" s="253">
        <v>0</v>
      </c>
      <c r="F573" s="6">
        <v>0</v>
      </c>
      <c r="G573" s="6">
        <v>0</v>
      </c>
      <c r="H573" s="29"/>
    </row>
    <row r="574" spans="2:8" ht="12.75" hidden="1" customHeight="1" x14ac:dyDescent="0.2">
      <c r="B574" s="106" t="s">
        <v>183</v>
      </c>
      <c r="C574" s="253">
        <v>0</v>
      </c>
      <c r="D574" s="253">
        <v>0</v>
      </c>
      <c r="E574" s="253">
        <v>0</v>
      </c>
      <c r="F574" s="6">
        <v>0</v>
      </c>
      <c r="G574" s="6">
        <v>0</v>
      </c>
      <c r="H574" s="29"/>
    </row>
    <row r="575" spans="2:8" ht="12.75" hidden="1" customHeight="1" x14ac:dyDescent="0.2">
      <c r="B575" s="106" t="s">
        <v>184</v>
      </c>
      <c r="C575" s="253">
        <v>0</v>
      </c>
      <c r="D575" s="253">
        <v>0</v>
      </c>
      <c r="E575" s="253">
        <v>0</v>
      </c>
      <c r="F575" s="6">
        <v>0</v>
      </c>
      <c r="G575" s="6">
        <v>0</v>
      </c>
      <c r="H575" s="29"/>
    </row>
    <row r="576" spans="2:8" ht="24" hidden="1" customHeight="1" x14ac:dyDescent="0.2">
      <c r="B576" s="106" t="s">
        <v>172</v>
      </c>
      <c r="C576" s="253">
        <v>0</v>
      </c>
      <c r="D576" s="253">
        <v>0</v>
      </c>
      <c r="E576" s="253">
        <v>0</v>
      </c>
      <c r="F576" s="6">
        <v>0</v>
      </c>
      <c r="G576" s="6">
        <v>0</v>
      </c>
      <c r="H576" s="29"/>
    </row>
    <row r="577" spans="2:8" ht="12.75" hidden="1" customHeight="1" x14ac:dyDescent="0.2">
      <c r="B577" s="106" t="s">
        <v>183</v>
      </c>
      <c r="C577" s="253">
        <v>0</v>
      </c>
      <c r="D577" s="253">
        <v>0</v>
      </c>
      <c r="E577" s="253">
        <v>0</v>
      </c>
      <c r="F577" s="6">
        <v>0</v>
      </c>
      <c r="G577" s="6">
        <v>0</v>
      </c>
      <c r="H577" s="29"/>
    </row>
    <row r="578" spans="2:8" ht="12.75" hidden="1" customHeight="1" x14ac:dyDescent="0.2">
      <c r="B578" s="106" t="s">
        <v>184</v>
      </c>
      <c r="C578" s="253">
        <v>0</v>
      </c>
      <c r="D578" s="253">
        <v>0</v>
      </c>
      <c r="E578" s="253">
        <v>0</v>
      </c>
      <c r="F578" s="6">
        <v>0</v>
      </c>
      <c r="G578" s="6">
        <v>0</v>
      </c>
      <c r="H578" s="29"/>
    </row>
    <row r="579" spans="2:8" ht="12.75" customHeight="1" x14ac:dyDescent="0.2">
      <c r="B579" s="107" t="s">
        <v>362</v>
      </c>
      <c r="C579" s="8">
        <v>-8.9163875619415371</v>
      </c>
      <c r="D579" s="8">
        <v>-0.67933771932990061</v>
      </c>
      <c r="E579" s="8">
        <v>-0.63621021533268796</v>
      </c>
      <c r="F579" s="9">
        <v>1.0397074973308005</v>
      </c>
      <c r="G579" s="9">
        <v>0.13525211810149756</v>
      </c>
      <c r="H579" s="29"/>
    </row>
    <row r="580" spans="2:8" s="28" customFormat="1" ht="12" customHeight="1" x14ac:dyDescent="0.2">
      <c r="B580" s="106" t="s">
        <v>146</v>
      </c>
      <c r="C580" s="5">
        <v>-8.9163875619415371</v>
      </c>
      <c r="D580" s="5">
        <v>-0.67051307511907321</v>
      </c>
      <c r="E580" s="5">
        <v>-1.2181735330420829</v>
      </c>
      <c r="F580" s="6">
        <v>1.0654821002641541</v>
      </c>
      <c r="G580" s="6">
        <v>-8.6636805389657678E-3</v>
      </c>
      <c r="H580" s="29"/>
    </row>
    <row r="581" spans="2:8" s="25" customFormat="1" ht="12" hidden="1" customHeight="1" x14ac:dyDescent="0.2">
      <c r="B581" s="106" t="s">
        <v>169</v>
      </c>
      <c r="C581" s="7">
        <v>0</v>
      </c>
      <c r="D581" s="7">
        <v>0</v>
      </c>
      <c r="E581" s="7">
        <v>0</v>
      </c>
      <c r="F581" s="6">
        <v>0</v>
      </c>
      <c r="G581" s="6">
        <v>0</v>
      </c>
      <c r="H581" s="29"/>
    </row>
    <row r="582" spans="2:8" ht="24" hidden="1" customHeight="1" x14ac:dyDescent="0.2">
      <c r="B582" s="106" t="s">
        <v>639</v>
      </c>
      <c r="C582" s="7">
        <v>0</v>
      </c>
      <c r="D582" s="7">
        <v>0</v>
      </c>
      <c r="E582" s="7">
        <v>0</v>
      </c>
      <c r="F582" s="6">
        <v>2.7416949119610918</v>
      </c>
      <c r="G582" s="6">
        <v>0</v>
      </c>
      <c r="H582" s="29"/>
    </row>
    <row r="583" spans="2:8" ht="12.75" hidden="1" customHeight="1" x14ac:dyDescent="0.2">
      <c r="B583" s="106" t="s">
        <v>112</v>
      </c>
      <c r="C583" s="253">
        <v>0</v>
      </c>
      <c r="D583" s="253">
        <v>0</v>
      </c>
      <c r="E583" s="253">
        <v>0</v>
      </c>
      <c r="F583" s="6">
        <v>0</v>
      </c>
      <c r="G583" s="6">
        <v>0</v>
      </c>
      <c r="H583" s="29"/>
    </row>
    <row r="584" spans="2:8" s="25" customFormat="1" ht="12" customHeight="1" x14ac:dyDescent="0.2">
      <c r="B584" s="106" t="s">
        <v>170</v>
      </c>
      <c r="C584" s="5">
        <v>-8.9163875619415371</v>
      </c>
      <c r="D584" s="5">
        <v>-0.67051307511907321</v>
      </c>
      <c r="E584" s="5">
        <v>-1.2181735330420829</v>
      </c>
      <c r="F584" s="6">
        <v>-1.6762128116969377</v>
      </c>
      <c r="G584" s="6">
        <v>-8.6636805389657678E-3</v>
      </c>
      <c r="H584" s="29"/>
    </row>
    <row r="585" spans="2:8" ht="11.25" hidden="1" customHeight="1" x14ac:dyDescent="0.2">
      <c r="B585" s="106" t="s">
        <v>171</v>
      </c>
      <c r="C585" s="7">
        <v>0</v>
      </c>
      <c r="D585" s="7">
        <v>0</v>
      </c>
      <c r="E585" s="7">
        <v>0</v>
      </c>
      <c r="F585" s="6">
        <v>0</v>
      </c>
      <c r="G585" s="6">
        <v>0</v>
      </c>
      <c r="H585" s="29"/>
    </row>
    <row r="586" spans="2:8" s="25" customFormat="1" ht="12" customHeight="1" x14ac:dyDescent="0.2">
      <c r="B586" s="106" t="s">
        <v>172</v>
      </c>
      <c r="C586" s="7">
        <v>-8.9163875619415371</v>
      </c>
      <c r="D586" s="7">
        <v>-0.67051307511907321</v>
      </c>
      <c r="E586" s="7">
        <v>-1.2181735330420829</v>
      </c>
      <c r="F586" s="6">
        <v>-1.6762128116969377</v>
      </c>
      <c r="G586" s="6">
        <v>-8.6636805389657678E-3</v>
      </c>
      <c r="H586" s="29"/>
    </row>
    <row r="587" spans="2:8" ht="24" customHeight="1" x14ac:dyDescent="0.2">
      <c r="B587" s="106" t="s">
        <v>173</v>
      </c>
      <c r="C587" s="5">
        <v>-8.9163875619415371</v>
      </c>
      <c r="D587" s="5">
        <v>-0.67051307511907321</v>
      </c>
      <c r="E587" s="5">
        <v>-1.2181735330420829</v>
      </c>
      <c r="F587" s="6">
        <v>1.0654821002641541</v>
      </c>
      <c r="G587" s="6">
        <v>-8.6636805389657678E-3</v>
      </c>
      <c r="H587" s="29"/>
    </row>
    <row r="588" spans="2:8" s="25" customFormat="1" ht="12" hidden="1" x14ac:dyDescent="0.2">
      <c r="B588" s="106" t="s">
        <v>174</v>
      </c>
      <c r="C588" s="7">
        <v>0</v>
      </c>
      <c r="D588" s="7">
        <v>0</v>
      </c>
      <c r="E588" s="7">
        <v>0</v>
      </c>
      <c r="F588" s="6">
        <v>2.7416949119610918</v>
      </c>
      <c r="G588" s="6">
        <v>0</v>
      </c>
      <c r="H588" s="29"/>
    </row>
    <row r="589" spans="2:8" s="25" customFormat="1" ht="12" customHeight="1" x14ac:dyDescent="0.2">
      <c r="B589" s="106" t="s">
        <v>175</v>
      </c>
      <c r="C589" s="7">
        <v>-8.9163875619415371</v>
      </c>
      <c r="D589" s="7">
        <v>-0.67051307511907321</v>
      </c>
      <c r="E589" s="7">
        <v>-1.2181735330420829</v>
      </c>
      <c r="F589" s="6">
        <v>-1.6762128116969377</v>
      </c>
      <c r="G589" s="6">
        <v>-8.6636805389657678E-3</v>
      </c>
      <c r="H589" s="29"/>
    </row>
    <row r="590" spans="2:8" ht="12.75" hidden="1" customHeight="1" x14ac:dyDescent="0.2">
      <c r="B590" s="106" t="s">
        <v>176</v>
      </c>
      <c r="C590" s="253">
        <v>0</v>
      </c>
      <c r="D590" s="253">
        <v>0</v>
      </c>
      <c r="E590" s="253">
        <v>0</v>
      </c>
      <c r="F590" s="6">
        <v>0</v>
      </c>
      <c r="G590" s="6">
        <v>0</v>
      </c>
      <c r="H590" s="29"/>
    </row>
    <row r="591" spans="2:8" s="25" customFormat="1" ht="12" hidden="1" x14ac:dyDescent="0.2">
      <c r="B591" s="106" t="s">
        <v>177</v>
      </c>
      <c r="C591" s="253">
        <v>0</v>
      </c>
      <c r="D591" s="253">
        <v>0</v>
      </c>
      <c r="E591" s="253">
        <v>0</v>
      </c>
      <c r="F591" s="6">
        <v>0</v>
      </c>
      <c r="G591" s="6">
        <v>0</v>
      </c>
      <c r="H591" s="29"/>
    </row>
    <row r="592" spans="2:8" ht="24" hidden="1" customHeight="1" x14ac:dyDescent="0.2">
      <c r="B592" s="106" t="s">
        <v>178</v>
      </c>
      <c r="C592" s="253">
        <v>0</v>
      </c>
      <c r="D592" s="253">
        <v>0</v>
      </c>
      <c r="E592" s="253">
        <v>0</v>
      </c>
      <c r="F592" s="6">
        <v>0</v>
      </c>
      <c r="G592" s="6">
        <v>0</v>
      </c>
      <c r="H592" s="29"/>
    </row>
    <row r="593" spans="2:8" ht="12.75" customHeight="1" x14ac:dyDescent="0.2">
      <c r="B593" s="106" t="s">
        <v>363</v>
      </c>
      <c r="C593" s="5">
        <v>0</v>
      </c>
      <c r="D593" s="5">
        <v>-8.8246442108274332E-3</v>
      </c>
      <c r="E593" s="5">
        <v>0.5819633177093948</v>
      </c>
      <c r="F593" s="6">
        <v>-2.5774602933353603E-2</v>
      </c>
      <c r="G593" s="6">
        <v>0.14391579864046333</v>
      </c>
      <c r="H593" s="29"/>
    </row>
    <row r="594" spans="2:8" ht="12.75" hidden="1" customHeight="1" x14ac:dyDescent="0.2">
      <c r="B594" s="106" t="s">
        <v>169</v>
      </c>
      <c r="C594" s="253">
        <v>0</v>
      </c>
      <c r="D594" s="253">
        <v>0</v>
      </c>
      <c r="E594" s="253">
        <v>0</v>
      </c>
      <c r="F594" s="6">
        <v>0</v>
      </c>
      <c r="G594" s="6">
        <v>0</v>
      </c>
      <c r="H594" s="29"/>
    </row>
    <row r="595" spans="2:8" s="25" customFormat="1" ht="12" hidden="1" x14ac:dyDescent="0.2">
      <c r="B595" s="106" t="s">
        <v>181</v>
      </c>
      <c r="C595" s="253">
        <v>0</v>
      </c>
      <c r="D595" s="253">
        <v>0</v>
      </c>
      <c r="E595" s="253">
        <v>0</v>
      </c>
      <c r="F595" s="6">
        <v>0</v>
      </c>
      <c r="G595" s="6">
        <v>0</v>
      </c>
      <c r="H595" s="29"/>
    </row>
    <row r="596" spans="2:8" ht="12.75" hidden="1" customHeight="1" x14ac:dyDescent="0.2">
      <c r="B596" s="106" t="s">
        <v>182</v>
      </c>
      <c r="C596" s="253">
        <v>0</v>
      </c>
      <c r="D596" s="253">
        <v>0</v>
      </c>
      <c r="E596" s="253">
        <v>0</v>
      </c>
      <c r="F596" s="6">
        <v>0</v>
      </c>
      <c r="G596" s="6">
        <v>0</v>
      </c>
      <c r="H596" s="29"/>
    </row>
    <row r="597" spans="2:8" ht="24" hidden="1" customHeight="1" x14ac:dyDescent="0.2">
      <c r="B597" s="106" t="s">
        <v>639</v>
      </c>
      <c r="C597" s="253">
        <v>0</v>
      </c>
      <c r="D597" s="253">
        <v>0</v>
      </c>
      <c r="E597" s="253">
        <v>0</v>
      </c>
      <c r="F597" s="6">
        <v>0</v>
      </c>
      <c r="G597" s="6">
        <v>0</v>
      </c>
      <c r="H597" s="29"/>
    </row>
    <row r="598" spans="2:8" ht="12.75" hidden="1" customHeight="1" x14ac:dyDescent="0.2">
      <c r="B598" s="106" t="s">
        <v>181</v>
      </c>
      <c r="C598" s="253">
        <v>0</v>
      </c>
      <c r="D598" s="253">
        <v>0</v>
      </c>
      <c r="E598" s="253">
        <v>0</v>
      </c>
      <c r="F598" s="6">
        <v>0</v>
      </c>
      <c r="G598" s="6">
        <v>0</v>
      </c>
      <c r="H598" s="29"/>
    </row>
    <row r="599" spans="2:8" ht="12.75" hidden="1" customHeight="1" x14ac:dyDescent="0.2">
      <c r="B599" s="106" t="s">
        <v>182</v>
      </c>
      <c r="C599" s="253">
        <v>0</v>
      </c>
      <c r="D599" s="253">
        <v>0</v>
      </c>
      <c r="E599" s="253">
        <v>0</v>
      </c>
      <c r="F599" s="6">
        <v>0</v>
      </c>
      <c r="G599" s="6">
        <v>0</v>
      </c>
      <c r="H599" s="29"/>
    </row>
    <row r="600" spans="2:8" ht="12.75" customHeight="1" x14ac:dyDescent="0.2">
      <c r="B600" s="106" t="s">
        <v>112</v>
      </c>
      <c r="C600" s="5">
        <v>0</v>
      </c>
      <c r="D600" s="5">
        <v>-8.8246442108274332E-3</v>
      </c>
      <c r="E600" s="5">
        <v>0.5819633177093948</v>
      </c>
      <c r="F600" s="6">
        <v>-2.5774602933353603E-2</v>
      </c>
      <c r="G600" s="6">
        <v>0.14391579864046333</v>
      </c>
      <c r="H600" s="29"/>
    </row>
    <row r="601" spans="2:8" ht="12.75" customHeight="1" x14ac:dyDescent="0.2">
      <c r="B601" s="106" t="s">
        <v>181</v>
      </c>
      <c r="C601" s="7">
        <v>0</v>
      </c>
      <c r="D601" s="7">
        <v>-8.8246442108274332E-3</v>
      </c>
      <c r="E601" s="7">
        <v>0.5819633177093948</v>
      </c>
      <c r="F601" s="6">
        <v>-2.5774602933353603E-2</v>
      </c>
      <c r="G601" s="6">
        <v>0.14391579864046333</v>
      </c>
      <c r="H601" s="29"/>
    </row>
    <row r="602" spans="2:8" ht="11.25" hidden="1" customHeight="1" x14ac:dyDescent="0.2">
      <c r="B602" s="106" t="s">
        <v>182</v>
      </c>
      <c r="C602" s="5">
        <v>0</v>
      </c>
      <c r="D602" s="5">
        <v>0</v>
      </c>
      <c r="E602" s="5">
        <v>0</v>
      </c>
      <c r="F602" s="6">
        <v>0</v>
      </c>
      <c r="G602" s="6">
        <v>0</v>
      </c>
      <c r="H602" s="29"/>
    </row>
    <row r="603" spans="2:8" ht="11.25" hidden="1" customHeight="1" x14ac:dyDescent="0.2">
      <c r="B603" s="106" t="s">
        <v>170</v>
      </c>
      <c r="C603" s="5">
        <v>0</v>
      </c>
      <c r="D603" s="5">
        <v>0</v>
      </c>
      <c r="E603" s="5">
        <v>0</v>
      </c>
      <c r="F603" s="6">
        <v>0</v>
      </c>
      <c r="G603" s="6">
        <v>0</v>
      </c>
      <c r="H603" s="29"/>
    </row>
    <row r="604" spans="2:8" ht="11.25" hidden="1" customHeight="1" x14ac:dyDescent="0.2">
      <c r="B604" s="106" t="s">
        <v>181</v>
      </c>
      <c r="C604" s="5">
        <v>0</v>
      </c>
      <c r="D604" s="5">
        <v>0</v>
      </c>
      <c r="E604" s="5">
        <v>0</v>
      </c>
      <c r="F604" s="6">
        <v>0</v>
      </c>
      <c r="G604" s="6">
        <v>0</v>
      </c>
      <c r="H604" s="29"/>
    </row>
    <row r="605" spans="2:8" s="25" customFormat="1" ht="12" hidden="1" x14ac:dyDescent="0.2">
      <c r="B605" s="106" t="s">
        <v>182</v>
      </c>
      <c r="C605" s="5">
        <v>0</v>
      </c>
      <c r="D605" s="5">
        <v>0</v>
      </c>
      <c r="E605" s="5">
        <v>0</v>
      </c>
      <c r="F605" s="6">
        <v>0</v>
      </c>
      <c r="G605" s="6">
        <v>0</v>
      </c>
      <c r="H605" s="29"/>
    </row>
    <row r="606" spans="2:8" s="25" customFormat="1" ht="12" hidden="1" x14ac:dyDescent="0.2">
      <c r="B606" s="106" t="s">
        <v>171</v>
      </c>
      <c r="C606" s="5">
        <v>0</v>
      </c>
      <c r="D606" s="5">
        <v>0</v>
      </c>
      <c r="E606" s="5">
        <v>0</v>
      </c>
      <c r="F606" s="6">
        <v>0</v>
      </c>
      <c r="G606" s="6">
        <v>0</v>
      </c>
      <c r="H606" s="29"/>
    </row>
    <row r="607" spans="2:8" ht="11.25" hidden="1" customHeight="1" x14ac:dyDescent="0.2">
      <c r="B607" s="106" t="s">
        <v>183</v>
      </c>
      <c r="C607" s="5">
        <v>0</v>
      </c>
      <c r="D607" s="5">
        <v>0</v>
      </c>
      <c r="E607" s="5">
        <v>0</v>
      </c>
      <c r="F607" s="6">
        <v>0</v>
      </c>
      <c r="G607" s="6">
        <v>0</v>
      </c>
      <c r="H607" s="29"/>
    </row>
    <row r="608" spans="2:8" ht="11.25" hidden="1" customHeight="1" x14ac:dyDescent="0.2">
      <c r="B608" s="106" t="s">
        <v>184</v>
      </c>
      <c r="C608" s="5">
        <v>0</v>
      </c>
      <c r="D608" s="5">
        <v>0</v>
      </c>
      <c r="E608" s="5">
        <v>0</v>
      </c>
      <c r="F608" s="6">
        <v>0</v>
      </c>
      <c r="G608" s="6">
        <v>0</v>
      </c>
      <c r="H608" s="29"/>
    </row>
    <row r="609" spans="2:8" ht="11.25" hidden="1" customHeight="1" x14ac:dyDescent="0.2">
      <c r="B609" s="106" t="s">
        <v>172</v>
      </c>
      <c r="C609" s="5">
        <v>0</v>
      </c>
      <c r="D609" s="5">
        <v>0</v>
      </c>
      <c r="E609" s="5">
        <v>0</v>
      </c>
      <c r="F609" s="6">
        <v>0</v>
      </c>
      <c r="G609" s="6">
        <v>0</v>
      </c>
      <c r="H609" s="29"/>
    </row>
    <row r="610" spans="2:8" ht="11.25" hidden="1" customHeight="1" x14ac:dyDescent="0.2">
      <c r="B610" s="106" t="s">
        <v>183</v>
      </c>
      <c r="C610" s="5">
        <v>0</v>
      </c>
      <c r="D610" s="5">
        <v>0</v>
      </c>
      <c r="E610" s="5">
        <v>0</v>
      </c>
      <c r="F610" s="6">
        <v>0</v>
      </c>
      <c r="G610" s="6">
        <v>0</v>
      </c>
      <c r="H610" s="29"/>
    </row>
    <row r="611" spans="2:8" ht="11.25" hidden="1" customHeight="1" x14ac:dyDescent="0.2">
      <c r="B611" s="106" t="s">
        <v>184</v>
      </c>
      <c r="C611" s="5">
        <v>0</v>
      </c>
      <c r="D611" s="5">
        <v>0</v>
      </c>
      <c r="E611" s="5">
        <v>0</v>
      </c>
      <c r="F611" s="6">
        <v>0</v>
      </c>
      <c r="G611" s="6">
        <v>0</v>
      </c>
      <c r="H611" s="29"/>
    </row>
    <row r="612" spans="2:8" ht="11.25" hidden="1" customHeight="1" x14ac:dyDescent="0.2">
      <c r="B612" s="105" t="s">
        <v>186</v>
      </c>
      <c r="C612" s="253">
        <v>0</v>
      </c>
      <c r="D612" s="253">
        <v>0</v>
      </c>
      <c r="E612" s="253">
        <v>0</v>
      </c>
      <c r="F612" s="254">
        <v>0</v>
      </c>
      <c r="G612" s="254">
        <v>0</v>
      </c>
      <c r="H612" s="29"/>
    </row>
    <row r="613" spans="2:8" ht="11.25" hidden="1" customHeight="1" x14ac:dyDescent="0.2">
      <c r="B613" s="106" t="s">
        <v>197</v>
      </c>
      <c r="C613" s="5">
        <v>0</v>
      </c>
      <c r="D613" s="5">
        <v>0</v>
      </c>
      <c r="E613" s="5">
        <v>0</v>
      </c>
      <c r="F613" s="6">
        <v>0</v>
      </c>
      <c r="G613" s="6">
        <v>0</v>
      </c>
      <c r="H613" s="29"/>
    </row>
    <row r="614" spans="2:8" ht="24" hidden="1" customHeight="1" x14ac:dyDescent="0.2">
      <c r="B614" s="106" t="s">
        <v>641</v>
      </c>
      <c r="C614" s="5">
        <v>0</v>
      </c>
      <c r="D614" s="5">
        <v>0</v>
      </c>
      <c r="E614" s="5">
        <v>0</v>
      </c>
      <c r="F614" s="6">
        <v>0</v>
      </c>
      <c r="G614" s="6">
        <v>0</v>
      </c>
      <c r="H614" s="29"/>
    </row>
    <row r="615" spans="2:8" ht="11.25" hidden="1" customHeight="1" x14ac:dyDescent="0.2">
      <c r="B615" s="106" t="s">
        <v>188</v>
      </c>
      <c r="C615" s="253">
        <v>0</v>
      </c>
      <c r="D615" s="253">
        <v>0</v>
      </c>
      <c r="E615" s="253">
        <v>0</v>
      </c>
      <c r="F615" s="6">
        <v>0</v>
      </c>
      <c r="G615" s="6">
        <v>0</v>
      </c>
      <c r="H615" s="29"/>
    </row>
    <row r="616" spans="2:8" ht="11.25" hidden="1" customHeight="1" x14ac:dyDescent="0.2">
      <c r="B616" s="106" t="s">
        <v>189</v>
      </c>
      <c r="C616" s="253">
        <v>0</v>
      </c>
      <c r="D616" s="253">
        <v>0</v>
      </c>
      <c r="E616" s="253">
        <v>0</v>
      </c>
      <c r="F616" s="6">
        <v>0</v>
      </c>
      <c r="G616" s="6">
        <v>0</v>
      </c>
      <c r="H616" s="29"/>
    </row>
    <row r="617" spans="2:8" s="101" customFormat="1" ht="33.75" hidden="1" customHeight="1" x14ac:dyDescent="0.2">
      <c r="B617" s="106" t="s">
        <v>190</v>
      </c>
      <c r="C617" s="253">
        <v>0</v>
      </c>
      <c r="D617" s="253">
        <v>0</v>
      </c>
      <c r="E617" s="253">
        <v>0</v>
      </c>
      <c r="F617" s="6">
        <v>0</v>
      </c>
      <c r="G617" s="6">
        <v>0</v>
      </c>
      <c r="H617" s="29"/>
    </row>
    <row r="618" spans="2:8" ht="11.25" hidden="1" customHeight="1" x14ac:dyDescent="0.2">
      <c r="B618" s="106" t="s">
        <v>191</v>
      </c>
      <c r="C618" s="253">
        <v>0</v>
      </c>
      <c r="D618" s="253">
        <v>0</v>
      </c>
      <c r="E618" s="253">
        <v>0</v>
      </c>
      <c r="F618" s="6">
        <v>0</v>
      </c>
      <c r="G618" s="6">
        <v>0</v>
      </c>
      <c r="H618" s="29"/>
    </row>
    <row r="619" spans="2:8" ht="11.25" hidden="1" customHeight="1" x14ac:dyDescent="0.2">
      <c r="B619" s="106" t="s">
        <v>192</v>
      </c>
      <c r="C619" s="5">
        <v>0</v>
      </c>
      <c r="D619" s="5">
        <v>0</v>
      </c>
      <c r="E619" s="5">
        <v>0</v>
      </c>
      <c r="F619" s="6">
        <v>0</v>
      </c>
      <c r="G619" s="6">
        <v>0</v>
      </c>
      <c r="H619" s="29"/>
    </row>
    <row r="620" spans="2:8" ht="22.5" hidden="1" customHeight="1" x14ac:dyDescent="0.2">
      <c r="B620" s="106" t="s">
        <v>193</v>
      </c>
      <c r="C620" s="5">
        <v>0</v>
      </c>
      <c r="D620" s="5">
        <v>0</v>
      </c>
      <c r="E620" s="5">
        <v>0</v>
      </c>
      <c r="F620" s="6">
        <v>0</v>
      </c>
      <c r="G620" s="6">
        <v>0</v>
      </c>
      <c r="H620" s="29"/>
    </row>
    <row r="621" spans="2:8" ht="11.25" hidden="1" customHeight="1" x14ac:dyDescent="0.2">
      <c r="B621" s="106" t="s">
        <v>194</v>
      </c>
      <c r="C621" s="5">
        <v>0</v>
      </c>
      <c r="D621" s="5">
        <v>0</v>
      </c>
      <c r="E621" s="5">
        <v>0</v>
      </c>
      <c r="F621" s="6">
        <v>0</v>
      </c>
      <c r="G621" s="6">
        <v>0</v>
      </c>
      <c r="H621" s="29"/>
    </row>
    <row r="622" spans="2:8" ht="11.25" hidden="1" customHeight="1" x14ac:dyDescent="0.2">
      <c r="B622" s="106" t="s">
        <v>195</v>
      </c>
      <c r="C622" s="253">
        <v>0</v>
      </c>
      <c r="D622" s="253">
        <v>0</v>
      </c>
      <c r="E622" s="253">
        <v>0</v>
      </c>
      <c r="F622" s="6">
        <v>0</v>
      </c>
      <c r="G622" s="6">
        <v>0</v>
      </c>
      <c r="H622" s="29"/>
    </row>
    <row r="623" spans="2:8" ht="11.25" hidden="1" customHeight="1" x14ac:dyDescent="0.2">
      <c r="B623" s="107" t="s">
        <v>360</v>
      </c>
      <c r="C623" s="10">
        <v>0</v>
      </c>
      <c r="D623" s="10">
        <v>0</v>
      </c>
      <c r="E623" s="10">
        <v>0</v>
      </c>
      <c r="F623" s="9">
        <v>0</v>
      </c>
      <c r="G623" s="9">
        <v>0</v>
      </c>
      <c r="H623" s="29"/>
    </row>
    <row r="624" spans="2:8" ht="11.25" hidden="1" customHeight="1" x14ac:dyDescent="0.2">
      <c r="B624" s="106" t="s">
        <v>197</v>
      </c>
      <c r="C624" s="253">
        <v>0</v>
      </c>
      <c r="D624" s="253">
        <v>0</v>
      </c>
      <c r="E624" s="253">
        <v>0</v>
      </c>
      <c r="F624" s="6">
        <v>0</v>
      </c>
      <c r="G624" s="6">
        <v>0</v>
      </c>
      <c r="H624" s="29"/>
    </row>
    <row r="625" spans="2:8" ht="22.5" hidden="1" customHeight="1" x14ac:dyDescent="0.2">
      <c r="B625" s="106" t="s">
        <v>641</v>
      </c>
      <c r="C625" s="253">
        <v>0</v>
      </c>
      <c r="D625" s="253">
        <v>0</v>
      </c>
      <c r="E625" s="253">
        <v>0</v>
      </c>
      <c r="F625" s="6">
        <v>0</v>
      </c>
      <c r="G625" s="6">
        <v>0</v>
      </c>
      <c r="H625" s="29"/>
    </row>
    <row r="626" spans="2:8" ht="11.25" hidden="1" customHeight="1" x14ac:dyDescent="0.2">
      <c r="B626" s="106" t="s">
        <v>188</v>
      </c>
      <c r="C626" s="253">
        <v>0</v>
      </c>
      <c r="D626" s="253">
        <v>0</v>
      </c>
      <c r="E626" s="253">
        <v>0</v>
      </c>
      <c r="F626" s="6">
        <v>0</v>
      </c>
      <c r="G626" s="6">
        <v>0</v>
      </c>
      <c r="H626" s="29"/>
    </row>
    <row r="627" spans="2:8" ht="11.25" hidden="1" customHeight="1" x14ac:dyDescent="0.2">
      <c r="B627" s="106" t="s">
        <v>189</v>
      </c>
      <c r="C627" s="253">
        <v>0</v>
      </c>
      <c r="D627" s="253">
        <v>0</v>
      </c>
      <c r="E627" s="253">
        <v>0</v>
      </c>
      <c r="F627" s="6">
        <v>0</v>
      </c>
      <c r="G627" s="6">
        <v>0</v>
      </c>
      <c r="H627" s="29"/>
    </row>
    <row r="628" spans="2:8" ht="12.75" hidden="1" customHeight="1" x14ac:dyDescent="0.2">
      <c r="B628" s="106" t="s">
        <v>190</v>
      </c>
      <c r="C628" s="253">
        <v>0</v>
      </c>
      <c r="D628" s="253">
        <v>0</v>
      </c>
      <c r="E628" s="253">
        <v>0</v>
      </c>
      <c r="F628" s="6">
        <v>0</v>
      </c>
      <c r="G628" s="6">
        <v>0</v>
      </c>
      <c r="H628" s="29"/>
    </row>
    <row r="629" spans="2:8" s="102" customFormat="1" ht="24" hidden="1" customHeight="1" x14ac:dyDescent="0.2">
      <c r="B629" s="106" t="s">
        <v>191</v>
      </c>
      <c r="C629" s="253">
        <v>0</v>
      </c>
      <c r="D629" s="253">
        <v>0</v>
      </c>
      <c r="E629" s="253">
        <v>0</v>
      </c>
      <c r="F629" s="6">
        <v>0</v>
      </c>
      <c r="G629" s="6">
        <v>0</v>
      </c>
      <c r="H629" s="29"/>
    </row>
    <row r="630" spans="2:8" ht="12.75" hidden="1" customHeight="1" x14ac:dyDescent="0.2">
      <c r="B630" s="106" t="s">
        <v>192</v>
      </c>
      <c r="C630" s="253">
        <v>0</v>
      </c>
      <c r="D630" s="253">
        <v>0</v>
      </c>
      <c r="E630" s="253">
        <v>0</v>
      </c>
      <c r="F630" s="6">
        <v>0</v>
      </c>
      <c r="G630" s="6">
        <v>0</v>
      </c>
      <c r="H630" s="29"/>
    </row>
    <row r="631" spans="2:8" ht="12.75" hidden="1" customHeight="1" x14ac:dyDescent="0.2">
      <c r="B631" s="106" t="s">
        <v>193</v>
      </c>
      <c r="C631" s="253">
        <v>0</v>
      </c>
      <c r="D631" s="253">
        <v>0</v>
      </c>
      <c r="E631" s="253">
        <v>0</v>
      </c>
      <c r="F631" s="6">
        <v>0</v>
      </c>
      <c r="G631" s="6">
        <v>0</v>
      </c>
      <c r="H631" s="29"/>
    </row>
    <row r="632" spans="2:8" ht="12.75" hidden="1" customHeight="1" x14ac:dyDescent="0.2">
      <c r="B632" s="106" t="s">
        <v>194</v>
      </c>
      <c r="C632" s="253">
        <v>0</v>
      </c>
      <c r="D632" s="253">
        <v>0</v>
      </c>
      <c r="E632" s="253">
        <v>0</v>
      </c>
      <c r="F632" s="6">
        <v>0</v>
      </c>
      <c r="G632" s="6">
        <v>0</v>
      </c>
      <c r="H632" s="29"/>
    </row>
    <row r="633" spans="2:8" ht="12.75" hidden="1" customHeight="1" x14ac:dyDescent="0.2">
      <c r="B633" s="106" t="s">
        <v>195</v>
      </c>
      <c r="C633" s="253">
        <v>0</v>
      </c>
      <c r="D633" s="253">
        <v>0</v>
      </c>
      <c r="E633" s="253">
        <v>0</v>
      </c>
      <c r="F633" s="6">
        <v>0</v>
      </c>
      <c r="G633" s="6">
        <v>0</v>
      </c>
      <c r="H633" s="29"/>
    </row>
    <row r="634" spans="2:8" ht="12.75" hidden="1" customHeight="1" x14ac:dyDescent="0.2">
      <c r="B634" s="107" t="s">
        <v>362</v>
      </c>
      <c r="C634" s="8">
        <v>0</v>
      </c>
      <c r="D634" s="8">
        <v>0</v>
      </c>
      <c r="E634" s="8">
        <v>0</v>
      </c>
      <c r="F634" s="9">
        <v>0</v>
      </c>
      <c r="G634" s="9">
        <v>0</v>
      </c>
      <c r="H634" s="29"/>
    </row>
    <row r="635" spans="2:8" ht="12.75" hidden="1" customHeight="1" x14ac:dyDescent="0.2">
      <c r="B635" s="109" t="s">
        <v>197</v>
      </c>
      <c r="C635" s="7">
        <v>0</v>
      </c>
      <c r="D635" s="7">
        <v>0</v>
      </c>
      <c r="E635" s="7">
        <v>0</v>
      </c>
      <c r="F635" s="6">
        <v>0</v>
      </c>
      <c r="G635" s="6">
        <v>0</v>
      </c>
      <c r="H635" s="29"/>
    </row>
    <row r="636" spans="2:8" ht="24" hidden="1" customHeight="1" x14ac:dyDescent="0.2">
      <c r="B636" s="110" t="s">
        <v>641</v>
      </c>
      <c r="C636" s="7">
        <v>0</v>
      </c>
      <c r="D636" s="7">
        <v>0</v>
      </c>
      <c r="E636" s="7">
        <v>0</v>
      </c>
      <c r="F636" s="6">
        <v>0</v>
      </c>
      <c r="G636" s="6">
        <v>0</v>
      </c>
      <c r="H636" s="29"/>
    </row>
    <row r="637" spans="2:8" ht="12.75" hidden="1" customHeight="1" x14ac:dyDescent="0.2">
      <c r="B637" s="110" t="s">
        <v>188</v>
      </c>
      <c r="C637" s="11">
        <v>0</v>
      </c>
      <c r="D637" s="11">
        <v>0</v>
      </c>
      <c r="E637" s="11">
        <v>0</v>
      </c>
      <c r="F637" s="12">
        <v>0</v>
      </c>
      <c r="G637" s="12">
        <v>0</v>
      </c>
      <c r="H637" s="29"/>
    </row>
    <row r="638" spans="2:8" ht="12.75" hidden="1" customHeight="1" x14ac:dyDescent="0.2">
      <c r="B638" s="111" t="s">
        <v>189</v>
      </c>
      <c r="C638" s="253">
        <v>0</v>
      </c>
      <c r="D638" s="253">
        <v>0</v>
      </c>
      <c r="E638" s="253">
        <v>0</v>
      </c>
      <c r="F638" s="6">
        <v>0</v>
      </c>
      <c r="G638" s="6">
        <v>0</v>
      </c>
      <c r="H638" s="29"/>
    </row>
    <row r="639" spans="2:8" ht="12.75" hidden="1" customHeight="1" x14ac:dyDescent="0.2">
      <c r="B639" s="111" t="s">
        <v>190</v>
      </c>
      <c r="C639" s="253">
        <v>0</v>
      </c>
      <c r="D639" s="253">
        <v>0</v>
      </c>
      <c r="E639" s="253">
        <v>0</v>
      </c>
      <c r="F639" s="6">
        <v>0</v>
      </c>
      <c r="G639" s="6">
        <v>0</v>
      </c>
      <c r="H639" s="29"/>
    </row>
    <row r="640" spans="2:8" ht="24" hidden="1" customHeight="1" x14ac:dyDescent="0.2">
      <c r="B640" s="111" t="s">
        <v>191</v>
      </c>
      <c r="C640" s="7">
        <v>0</v>
      </c>
      <c r="D640" s="7">
        <v>0</v>
      </c>
      <c r="E640" s="7">
        <v>0</v>
      </c>
      <c r="F640" s="6">
        <v>0</v>
      </c>
      <c r="G640" s="6">
        <v>0</v>
      </c>
      <c r="H640" s="29"/>
    </row>
    <row r="641" spans="2:8" s="102" customFormat="1" ht="11.25" hidden="1" customHeight="1" x14ac:dyDescent="0.2">
      <c r="B641" s="111" t="s">
        <v>192</v>
      </c>
      <c r="C641" s="5">
        <v>0</v>
      </c>
      <c r="D641" s="5">
        <v>0</v>
      </c>
      <c r="E641" s="5">
        <v>0</v>
      </c>
      <c r="F641" s="6">
        <v>0</v>
      </c>
      <c r="G641" s="6">
        <v>0</v>
      </c>
      <c r="H641" s="29"/>
    </row>
    <row r="642" spans="2:8" ht="12.75" hidden="1" customHeight="1" x14ac:dyDescent="0.2">
      <c r="B642" s="111" t="s">
        <v>193</v>
      </c>
      <c r="C642" s="7">
        <v>0</v>
      </c>
      <c r="D642" s="7">
        <v>0</v>
      </c>
      <c r="E642" s="7">
        <v>0</v>
      </c>
      <c r="F642" s="6">
        <v>0</v>
      </c>
      <c r="G642" s="6">
        <v>0</v>
      </c>
      <c r="H642" s="29"/>
    </row>
    <row r="643" spans="2:8" ht="12.75" hidden="1" customHeight="1" x14ac:dyDescent="0.2">
      <c r="B643" s="111" t="s">
        <v>194</v>
      </c>
      <c r="C643" s="7">
        <v>0</v>
      </c>
      <c r="D643" s="7">
        <v>0</v>
      </c>
      <c r="E643" s="7">
        <v>0</v>
      </c>
      <c r="F643" s="6">
        <v>0</v>
      </c>
      <c r="G643" s="6">
        <v>0</v>
      </c>
      <c r="H643" s="29"/>
    </row>
    <row r="644" spans="2:8" ht="12.75" hidden="1" customHeight="1" x14ac:dyDescent="0.2">
      <c r="B644" s="106" t="s">
        <v>195</v>
      </c>
      <c r="C644" s="253">
        <v>0</v>
      </c>
      <c r="D644" s="253">
        <v>0</v>
      </c>
      <c r="E644" s="253">
        <v>0</v>
      </c>
      <c r="F644" s="6">
        <v>0</v>
      </c>
      <c r="G644" s="6">
        <v>0</v>
      </c>
      <c r="H644" s="29"/>
    </row>
    <row r="645" spans="2:8" ht="12.75" customHeight="1" x14ac:dyDescent="0.2">
      <c r="B645" s="105" t="s">
        <v>198</v>
      </c>
      <c r="C645" s="253">
        <v>-644.03387602070495</v>
      </c>
      <c r="D645" s="253">
        <v>-1012.5573219176524</v>
      </c>
      <c r="E645" s="253">
        <v>-792.59138768130981</v>
      </c>
      <c r="F645" s="254">
        <v>-948.70041134304313</v>
      </c>
      <c r="G645" s="254">
        <v>-761.62454659952607</v>
      </c>
      <c r="H645" s="29"/>
    </row>
    <row r="646" spans="2:8" ht="11.25" customHeight="1" x14ac:dyDescent="0.2">
      <c r="B646" s="107" t="s">
        <v>360</v>
      </c>
      <c r="C646" s="8">
        <v>-541.28936830795465</v>
      </c>
      <c r="D646" s="8">
        <v>-806.17746937452398</v>
      </c>
      <c r="E646" s="8">
        <v>-612.82004439567731</v>
      </c>
      <c r="F646" s="9">
        <v>-807.76859602234094</v>
      </c>
      <c r="G646" s="9">
        <v>-448.38168915937507</v>
      </c>
      <c r="H646" s="29"/>
    </row>
    <row r="647" spans="2:8" ht="11.25" customHeight="1" x14ac:dyDescent="0.2">
      <c r="B647" s="107" t="s">
        <v>362</v>
      </c>
      <c r="C647" s="8">
        <v>102.74450771275032</v>
      </c>
      <c r="D647" s="8">
        <v>206.37985254312841</v>
      </c>
      <c r="E647" s="8">
        <v>179.77134328563247</v>
      </c>
      <c r="F647" s="9">
        <v>140.93181532070221</v>
      </c>
      <c r="G647" s="9">
        <v>313.24285744015094</v>
      </c>
      <c r="H647" s="29"/>
    </row>
    <row r="648" spans="2:8" ht="11.25" customHeight="1" x14ac:dyDescent="0.2">
      <c r="B648" s="105" t="s">
        <v>199</v>
      </c>
      <c r="C648" s="253">
        <v>0</v>
      </c>
      <c r="D648" s="253">
        <v>3.3075479533433456</v>
      </c>
      <c r="E648" s="253">
        <v>0.29953994293865904</v>
      </c>
      <c r="F648" s="254">
        <v>0.80646183470233312</v>
      </c>
      <c r="G648" s="254">
        <v>0</v>
      </c>
      <c r="H648" s="29"/>
    </row>
    <row r="649" spans="2:8" ht="11.25" customHeight="1" x14ac:dyDescent="0.2">
      <c r="B649" s="106" t="s">
        <v>360</v>
      </c>
      <c r="C649" s="7">
        <v>0</v>
      </c>
      <c r="D649" s="7">
        <v>3.3075479533433456</v>
      </c>
      <c r="E649" s="7">
        <v>0.29953994293865904</v>
      </c>
      <c r="F649" s="6">
        <v>0.80646183470233312</v>
      </c>
      <c r="G649" s="6">
        <v>0</v>
      </c>
      <c r="H649" s="29"/>
    </row>
    <row r="650" spans="2:8" ht="11.25" hidden="1" customHeight="1" x14ac:dyDescent="0.2">
      <c r="B650" s="106" t="s">
        <v>356</v>
      </c>
      <c r="C650" s="7">
        <v>0</v>
      </c>
      <c r="D650" s="7">
        <v>0</v>
      </c>
      <c r="E650" s="7">
        <v>0</v>
      </c>
      <c r="F650" s="6">
        <v>0</v>
      </c>
      <c r="G650" s="6">
        <v>0</v>
      </c>
      <c r="H650" s="29"/>
    </row>
    <row r="651" spans="2:8" ht="11.25" customHeight="1" x14ac:dyDescent="0.2">
      <c r="B651" s="105" t="s">
        <v>200</v>
      </c>
      <c r="C651" s="253">
        <v>-434.69959990234514</v>
      </c>
      <c r="D651" s="253">
        <v>-707.91375389598693</v>
      </c>
      <c r="E651" s="253">
        <v>-629.31941157240283</v>
      </c>
      <c r="F651" s="254">
        <v>-706.02381858014019</v>
      </c>
      <c r="G651" s="254">
        <v>-411.09990785571773</v>
      </c>
      <c r="H651" s="29"/>
    </row>
    <row r="652" spans="2:8" ht="11.25" customHeight="1" x14ac:dyDescent="0.2">
      <c r="B652" s="107" t="s">
        <v>360</v>
      </c>
      <c r="C652" s="8">
        <v>-434.07439225258781</v>
      </c>
      <c r="D652" s="8">
        <v>-705.66875462222197</v>
      </c>
      <c r="E652" s="8">
        <v>-611.85204913055486</v>
      </c>
      <c r="F652" s="9">
        <v>-695.83386997417085</v>
      </c>
      <c r="G652" s="9">
        <v>-405.46177664200331</v>
      </c>
      <c r="H652" s="29"/>
    </row>
    <row r="653" spans="2:8" s="29" customFormat="1" ht="12" hidden="1" x14ac:dyDescent="0.2">
      <c r="B653" s="106" t="s">
        <v>201</v>
      </c>
      <c r="C653" s="253">
        <v>0</v>
      </c>
      <c r="D653" s="253">
        <v>0</v>
      </c>
      <c r="E653" s="253">
        <v>0</v>
      </c>
      <c r="F653" s="6">
        <v>0</v>
      </c>
      <c r="G653" s="6">
        <v>0</v>
      </c>
    </row>
    <row r="654" spans="2:8" s="28" customFormat="1" ht="12" hidden="1" x14ac:dyDescent="0.2">
      <c r="B654" s="106" t="s">
        <v>181</v>
      </c>
      <c r="C654" s="253">
        <v>0</v>
      </c>
      <c r="D654" s="253">
        <v>0</v>
      </c>
      <c r="E654" s="253">
        <v>0</v>
      </c>
      <c r="F654" s="6">
        <v>0</v>
      </c>
      <c r="G654" s="6">
        <v>0</v>
      </c>
      <c r="H654" s="29"/>
    </row>
    <row r="655" spans="2:8" s="28" customFormat="1" ht="12" hidden="1" x14ac:dyDescent="0.2">
      <c r="B655" s="106" t="s">
        <v>182</v>
      </c>
      <c r="C655" s="253">
        <v>0</v>
      </c>
      <c r="D655" s="253">
        <v>0</v>
      </c>
      <c r="E655" s="253">
        <v>0</v>
      </c>
      <c r="F655" s="6">
        <v>0</v>
      </c>
      <c r="G655" s="6">
        <v>0</v>
      </c>
      <c r="H655" s="29"/>
    </row>
    <row r="656" spans="2:8" s="101" customFormat="1" ht="12" customHeight="1" x14ac:dyDescent="0.2">
      <c r="B656" s="106" t="s">
        <v>639</v>
      </c>
      <c r="C656" s="5">
        <v>85.404677229512188</v>
      </c>
      <c r="D656" s="5">
        <v>-11.875891403872561</v>
      </c>
      <c r="E656" s="5">
        <v>53.530707624361021</v>
      </c>
      <c r="F656" s="6">
        <v>-119.1525097121739</v>
      </c>
      <c r="G656" s="6">
        <v>153.16759644253074</v>
      </c>
      <c r="H656" s="29"/>
    </row>
    <row r="657" spans="2:8" ht="11.25" hidden="1" customHeight="1" x14ac:dyDescent="0.2">
      <c r="B657" s="106" t="s">
        <v>202</v>
      </c>
      <c r="C657" s="7">
        <v>0</v>
      </c>
      <c r="D657" s="7">
        <v>0</v>
      </c>
      <c r="E657" s="7">
        <v>0</v>
      </c>
      <c r="F657" s="6">
        <v>0</v>
      </c>
      <c r="G657" s="6">
        <v>0</v>
      </c>
      <c r="H657" s="29"/>
    </row>
    <row r="658" spans="2:8" ht="11.25" customHeight="1" x14ac:dyDescent="0.2">
      <c r="B658" s="106" t="s">
        <v>181</v>
      </c>
      <c r="C658" s="7">
        <v>85.404677229512188</v>
      </c>
      <c r="D658" s="7">
        <v>-11.875891403872561</v>
      </c>
      <c r="E658" s="7">
        <v>53.530707624361021</v>
      </c>
      <c r="F658" s="6">
        <v>-119.1525097121739</v>
      </c>
      <c r="G658" s="6">
        <v>153.16759644253074</v>
      </c>
      <c r="H658" s="29"/>
    </row>
    <row r="659" spans="2:8" s="29" customFormat="1" ht="12" hidden="1" x14ac:dyDescent="0.2">
      <c r="B659" s="106" t="s">
        <v>182</v>
      </c>
      <c r="C659" s="253">
        <v>0</v>
      </c>
      <c r="D659" s="253">
        <v>0</v>
      </c>
      <c r="E659" s="253">
        <v>0</v>
      </c>
      <c r="F659" s="6">
        <v>0</v>
      </c>
      <c r="G659" s="6">
        <v>0</v>
      </c>
    </row>
    <row r="660" spans="2:8" s="28" customFormat="1" ht="12" hidden="1" x14ac:dyDescent="0.2">
      <c r="B660" s="106" t="s">
        <v>112</v>
      </c>
      <c r="C660" s="253">
        <v>0</v>
      </c>
      <c r="D660" s="253">
        <v>0</v>
      </c>
      <c r="E660" s="253">
        <v>0</v>
      </c>
      <c r="F660" s="6">
        <v>0</v>
      </c>
      <c r="G660" s="6">
        <v>0</v>
      </c>
      <c r="H660" s="29"/>
    </row>
    <row r="661" spans="2:8" ht="12.75" hidden="1" customHeight="1" x14ac:dyDescent="0.2">
      <c r="B661" s="106" t="s">
        <v>181</v>
      </c>
      <c r="C661" s="253">
        <v>0</v>
      </c>
      <c r="D661" s="253">
        <v>0</v>
      </c>
      <c r="E661" s="253">
        <v>0</v>
      </c>
      <c r="F661" s="6">
        <v>0</v>
      </c>
      <c r="G661" s="6">
        <v>0</v>
      </c>
      <c r="H661" s="29"/>
    </row>
    <row r="662" spans="2:8" ht="12.75" hidden="1" customHeight="1" x14ac:dyDescent="0.2">
      <c r="B662" s="106" t="s">
        <v>182</v>
      </c>
      <c r="C662" s="253">
        <v>0</v>
      </c>
      <c r="D662" s="253">
        <v>0</v>
      </c>
      <c r="E662" s="253">
        <v>0</v>
      </c>
      <c r="F662" s="6">
        <v>0</v>
      </c>
      <c r="G662" s="6">
        <v>0</v>
      </c>
      <c r="H662" s="29"/>
    </row>
    <row r="663" spans="2:8" ht="12.75" customHeight="1" x14ac:dyDescent="0.2">
      <c r="B663" s="106" t="s">
        <v>170</v>
      </c>
      <c r="C663" s="5">
        <v>-519.47906948210004</v>
      </c>
      <c r="D663" s="5">
        <v>-693.79286321834945</v>
      </c>
      <c r="E663" s="5">
        <v>-665.38275675491582</v>
      </c>
      <c r="F663" s="6">
        <v>-576.68136026199693</v>
      </c>
      <c r="G663" s="6">
        <v>-558.629373084534</v>
      </c>
      <c r="H663" s="29"/>
    </row>
    <row r="664" spans="2:8" ht="12.75" customHeight="1" x14ac:dyDescent="0.2">
      <c r="B664" s="106" t="s">
        <v>181</v>
      </c>
      <c r="C664" s="5">
        <v>-519.47906948210004</v>
      </c>
      <c r="D664" s="5">
        <v>-693.79286321834945</v>
      </c>
      <c r="E664" s="5">
        <v>-665.38275675491582</v>
      </c>
      <c r="F664" s="6">
        <v>-576.68136026199693</v>
      </c>
      <c r="G664" s="6">
        <v>-558.629373084534</v>
      </c>
      <c r="H664" s="29"/>
    </row>
    <row r="665" spans="2:8" ht="12.75" hidden="1" customHeight="1" x14ac:dyDescent="0.2">
      <c r="B665" s="106" t="s">
        <v>182</v>
      </c>
      <c r="C665" s="253">
        <v>0</v>
      </c>
      <c r="D665" s="253">
        <v>0</v>
      </c>
      <c r="E665" s="253">
        <v>0</v>
      </c>
      <c r="F665" s="6">
        <v>0</v>
      </c>
      <c r="G665" s="6">
        <v>0</v>
      </c>
      <c r="H665" s="29"/>
    </row>
    <row r="666" spans="2:8" ht="12.75" hidden="1" customHeight="1" x14ac:dyDescent="0.2">
      <c r="B666" s="106" t="s">
        <v>171</v>
      </c>
      <c r="C666" s="253">
        <v>0</v>
      </c>
      <c r="D666" s="253">
        <v>0</v>
      </c>
      <c r="E666" s="253">
        <v>0</v>
      </c>
      <c r="F666" s="6">
        <v>0</v>
      </c>
      <c r="G666" s="6">
        <v>0</v>
      </c>
      <c r="H666" s="29"/>
    </row>
    <row r="667" spans="2:8" s="25" customFormat="1" ht="12" hidden="1" customHeight="1" x14ac:dyDescent="0.2">
      <c r="B667" s="106" t="s">
        <v>183</v>
      </c>
      <c r="C667" s="253">
        <v>0</v>
      </c>
      <c r="D667" s="253">
        <v>0</v>
      </c>
      <c r="E667" s="253">
        <v>0</v>
      </c>
      <c r="F667" s="6">
        <v>0</v>
      </c>
      <c r="G667" s="6">
        <v>0</v>
      </c>
      <c r="H667" s="29"/>
    </row>
    <row r="668" spans="2:8" ht="12.75" hidden="1" customHeight="1" x14ac:dyDescent="0.2">
      <c r="B668" s="106" t="s">
        <v>184</v>
      </c>
      <c r="C668" s="253">
        <v>0</v>
      </c>
      <c r="D668" s="253">
        <v>0</v>
      </c>
      <c r="E668" s="253">
        <v>0</v>
      </c>
      <c r="F668" s="6">
        <v>0</v>
      </c>
      <c r="G668" s="6">
        <v>0</v>
      </c>
      <c r="H668" s="29"/>
    </row>
    <row r="669" spans="2:8" s="25" customFormat="1" ht="12" customHeight="1" x14ac:dyDescent="0.2">
      <c r="B669" s="106" t="s">
        <v>172</v>
      </c>
      <c r="C669" s="5">
        <v>-519.47906948210004</v>
      </c>
      <c r="D669" s="5">
        <v>-693.79286321834945</v>
      </c>
      <c r="E669" s="5">
        <v>-665.38275675491582</v>
      </c>
      <c r="F669" s="6">
        <v>-576.68136026199693</v>
      </c>
      <c r="G669" s="6">
        <v>-558.629373084534</v>
      </c>
      <c r="H669" s="29"/>
    </row>
    <row r="670" spans="2:8" ht="12.75" customHeight="1" x14ac:dyDescent="0.2">
      <c r="B670" s="106" t="s">
        <v>183</v>
      </c>
      <c r="C670" s="7">
        <v>-519.47906948210004</v>
      </c>
      <c r="D670" s="7">
        <v>-693.79286321834945</v>
      </c>
      <c r="E670" s="7">
        <v>-665.38275675491582</v>
      </c>
      <c r="F670" s="6">
        <v>-576.68136026199693</v>
      </c>
      <c r="G670" s="6">
        <v>-558.629373084534</v>
      </c>
      <c r="H670" s="29"/>
    </row>
    <row r="671" spans="2:8" ht="12.75" hidden="1" customHeight="1" x14ac:dyDescent="0.2">
      <c r="B671" s="106" t="s">
        <v>184</v>
      </c>
      <c r="C671" s="7">
        <v>0</v>
      </c>
      <c r="D671" s="7">
        <v>0</v>
      </c>
      <c r="E671" s="7">
        <v>0</v>
      </c>
      <c r="F671" s="6">
        <v>0</v>
      </c>
      <c r="G671" s="6">
        <v>0</v>
      </c>
      <c r="H671" s="29"/>
    </row>
    <row r="672" spans="2:8" ht="12.75" customHeight="1" x14ac:dyDescent="0.2">
      <c r="B672" s="107" t="s">
        <v>362</v>
      </c>
      <c r="C672" s="8">
        <v>0.62520764975728205</v>
      </c>
      <c r="D672" s="8">
        <v>2.2449992737649289</v>
      </c>
      <c r="E672" s="8">
        <v>17.467362441847971</v>
      </c>
      <c r="F672" s="9">
        <v>10.189948605969454</v>
      </c>
      <c r="G672" s="9">
        <v>5.638131213714443</v>
      </c>
      <c r="H672" s="29"/>
    </row>
    <row r="673" spans="2:8" ht="12.75" hidden="1" customHeight="1" x14ac:dyDescent="0.2">
      <c r="B673" s="106" t="s">
        <v>201</v>
      </c>
      <c r="C673" s="253">
        <v>0</v>
      </c>
      <c r="D673" s="253">
        <v>0</v>
      </c>
      <c r="E673" s="253">
        <v>0</v>
      </c>
      <c r="F673" s="6">
        <v>0</v>
      </c>
      <c r="G673" s="6">
        <v>0</v>
      </c>
      <c r="H673" s="29"/>
    </row>
    <row r="674" spans="2:8" s="25" customFormat="1" ht="12" hidden="1" x14ac:dyDescent="0.2">
      <c r="B674" s="106" t="s">
        <v>181</v>
      </c>
      <c r="C674" s="253">
        <v>0</v>
      </c>
      <c r="D674" s="253">
        <v>0</v>
      </c>
      <c r="E674" s="253">
        <v>0</v>
      </c>
      <c r="F674" s="6">
        <v>0</v>
      </c>
      <c r="G674" s="6">
        <v>0</v>
      </c>
      <c r="H674" s="29"/>
    </row>
    <row r="675" spans="2:8" s="25" customFormat="1" ht="12" hidden="1" x14ac:dyDescent="0.2">
      <c r="B675" s="106" t="s">
        <v>182</v>
      </c>
      <c r="C675" s="253">
        <v>0</v>
      </c>
      <c r="D675" s="253">
        <v>0</v>
      </c>
      <c r="E675" s="253">
        <v>0</v>
      </c>
      <c r="F675" s="6">
        <v>0</v>
      </c>
      <c r="G675" s="6">
        <v>0</v>
      </c>
      <c r="H675" s="29"/>
    </row>
    <row r="676" spans="2:8" ht="12" customHeight="1" x14ac:dyDescent="0.2">
      <c r="B676" s="106" t="s">
        <v>639</v>
      </c>
      <c r="C676" s="5">
        <v>0.27894284491224453</v>
      </c>
      <c r="D676" s="5">
        <v>2.3459625841335909</v>
      </c>
      <c r="E676" s="5">
        <v>17.17460866189943</v>
      </c>
      <c r="F676" s="6">
        <v>10.048663994499281</v>
      </c>
      <c r="G676" s="6">
        <v>5.5644169284605249</v>
      </c>
      <c r="H676" s="29"/>
    </row>
    <row r="677" spans="2:8" ht="12.75" hidden="1" customHeight="1" x14ac:dyDescent="0.2">
      <c r="B677" s="106" t="s">
        <v>202</v>
      </c>
      <c r="C677" s="7">
        <v>0</v>
      </c>
      <c r="D677" s="7">
        <v>0</v>
      </c>
      <c r="E677" s="7">
        <v>0</v>
      </c>
      <c r="F677" s="6">
        <v>0</v>
      </c>
      <c r="G677" s="6">
        <v>0</v>
      </c>
      <c r="H677" s="29"/>
    </row>
    <row r="678" spans="2:8" ht="12.75" customHeight="1" x14ac:dyDescent="0.2">
      <c r="B678" s="106" t="s">
        <v>181</v>
      </c>
      <c r="C678" s="7">
        <v>0.27894284491224453</v>
      </c>
      <c r="D678" s="7">
        <v>2.3459625841335909</v>
      </c>
      <c r="E678" s="7">
        <v>17.17460866189943</v>
      </c>
      <c r="F678" s="6">
        <v>10.048663994499281</v>
      </c>
      <c r="G678" s="6">
        <v>5.5644169284605249</v>
      </c>
      <c r="H678" s="29"/>
    </row>
    <row r="679" spans="2:8" ht="12.75" hidden="1" customHeight="1" x14ac:dyDescent="0.2">
      <c r="B679" s="106" t="s">
        <v>182</v>
      </c>
      <c r="C679" s="253">
        <v>0</v>
      </c>
      <c r="D679" s="253">
        <v>0</v>
      </c>
      <c r="E679" s="253">
        <v>0</v>
      </c>
      <c r="F679" s="6">
        <v>0</v>
      </c>
      <c r="G679" s="6">
        <v>0</v>
      </c>
      <c r="H679" s="29"/>
    </row>
    <row r="680" spans="2:8" s="25" customFormat="1" ht="12" hidden="1" x14ac:dyDescent="0.2">
      <c r="B680" s="106" t="s">
        <v>112</v>
      </c>
      <c r="C680" s="253">
        <v>0</v>
      </c>
      <c r="D680" s="253">
        <v>0</v>
      </c>
      <c r="E680" s="253">
        <v>0</v>
      </c>
      <c r="F680" s="6">
        <v>0</v>
      </c>
      <c r="G680" s="6">
        <v>0</v>
      </c>
      <c r="H680" s="29"/>
    </row>
    <row r="681" spans="2:8" s="25" customFormat="1" ht="12" hidden="1" x14ac:dyDescent="0.2">
      <c r="B681" s="106" t="s">
        <v>181</v>
      </c>
      <c r="C681" s="253">
        <v>0</v>
      </c>
      <c r="D681" s="253">
        <v>0</v>
      </c>
      <c r="E681" s="253">
        <v>0</v>
      </c>
      <c r="F681" s="6">
        <v>0</v>
      </c>
      <c r="G681" s="6">
        <v>0</v>
      </c>
      <c r="H681" s="29"/>
    </row>
    <row r="682" spans="2:8" ht="12.75" hidden="1" customHeight="1" x14ac:dyDescent="0.2">
      <c r="B682" s="106" t="s">
        <v>182</v>
      </c>
      <c r="C682" s="253">
        <v>0</v>
      </c>
      <c r="D682" s="253">
        <v>0</v>
      </c>
      <c r="E682" s="253">
        <v>0</v>
      </c>
      <c r="F682" s="6">
        <v>0</v>
      </c>
      <c r="G682" s="6">
        <v>0</v>
      </c>
      <c r="H682" s="29"/>
    </row>
    <row r="683" spans="2:8" s="28" customFormat="1" ht="12" x14ac:dyDescent="0.2">
      <c r="B683" s="106" t="s">
        <v>170</v>
      </c>
      <c r="C683" s="5">
        <v>0.34626480484503747</v>
      </c>
      <c r="D683" s="5">
        <v>-0.10096331036866195</v>
      </c>
      <c r="E683" s="5">
        <v>0.2927537799485429</v>
      </c>
      <c r="F683" s="6">
        <v>0.14128461147017254</v>
      </c>
      <c r="G683" s="6">
        <v>7.3714285253918529E-2</v>
      </c>
      <c r="H683" s="29"/>
    </row>
    <row r="684" spans="2:8" ht="12.75" customHeight="1" x14ac:dyDescent="0.2">
      <c r="B684" s="106" t="s">
        <v>181</v>
      </c>
      <c r="C684" s="5">
        <v>0.34626480484503747</v>
      </c>
      <c r="D684" s="5">
        <v>-0.10096331036866195</v>
      </c>
      <c r="E684" s="5">
        <v>0.2927537799485429</v>
      </c>
      <c r="F684" s="6">
        <v>0.14128461147017254</v>
      </c>
      <c r="G684" s="6">
        <v>7.3714285253918529E-2</v>
      </c>
      <c r="H684" s="29"/>
    </row>
    <row r="685" spans="2:8" ht="12.75" hidden="1" customHeight="1" x14ac:dyDescent="0.2">
      <c r="B685" s="106" t="s">
        <v>182</v>
      </c>
      <c r="C685" s="5">
        <v>0</v>
      </c>
      <c r="D685" s="5">
        <v>0</v>
      </c>
      <c r="E685" s="5">
        <v>0</v>
      </c>
      <c r="F685" s="6">
        <v>0</v>
      </c>
      <c r="G685" s="6">
        <v>0</v>
      </c>
      <c r="H685" s="29"/>
    </row>
    <row r="686" spans="2:8" ht="12.75" customHeight="1" x14ac:dyDescent="0.2">
      <c r="B686" s="106" t="s">
        <v>171</v>
      </c>
      <c r="C686" s="5">
        <v>0.34626480484503747</v>
      </c>
      <c r="D686" s="5">
        <v>-0.10096331036866195</v>
      </c>
      <c r="E686" s="5">
        <v>0.2927537799485429</v>
      </c>
      <c r="F686" s="6">
        <v>0.14128461147017254</v>
      </c>
      <c r="G686" s="6">
        <v>7.3714285253918529E-2</v>
      </c>
      <c r="H686" s="29"/>
    </row>
    <row r="687" spans="2:8" ht="12.75" customHeight="1" x14ac:dyDescent="0.2">
      <c r="B687" s="106" t="s">
        <v>183</v>
      </c>
      <c r="C687" s="7">
        <v>0.34626480484503747</v>
      </c>
      <c r="D687" s="7">
        <v>-0.10096331036866195</v>
      </c>
      <c r="E687" s="7">
        <v>0.2927537799485429</v>
      </c>
      <c r="F687" s="6">
        <v>0.14128461147017254</v>
      </c>
      <c r="G687" s="6">
        <v>7.3714285253918529E-2</v>
      </c>
      <c r="H687" s="29"/>
    </row>
    <row r="688" spans="2:8" ht="12.75" hidden="1" customHeight="1" x14ac:dyDescent="0.2">
      <c r="B688" s="106" t="s">
        <v>184</v>
      </c>
      <c r="C688" s="253">
        <v>0</v>
      </c>
      <c r="D688" s="253">
        <v>0</v>
      </c>
      <c r="E688" s="253">
        <v>0</v>
      </c>
      <c r="F688" s="6">
        <v>0</v>
      </c>
      <c r="G688" s="6">
        <v>0</v>
      </c>
      <c r="H688" s="29"/>
    </row>
    <row r="689" spans="2:8" ht="24" hidden="1" customHeight="1" x14ac:dyDescent="0.2">
      <c r="B689" s="106" t="s">
        <v>172</v>
      </c>
      <c r="C689" s="253">
        <v>0</v>
      </c>
      <c r="D689" s="253">
        <v>0</v>
      </c>
      <c r="E689" s="253">
        <v>0</v>
      </c>
      <c r="F689" s="6">
        <v>0</v>
      </c>
      <c r="G689" s="6">
        <v>0</v>
      </c>
      <c r="H689" s="29"/>
    </row>
    <row r="690" spans="2:8" ht="12.75" hidden="1" customHeight="1" x14ac:dyDescent="0.2">
      <c r="B690" s="106" t="s">
        <v>183</v>
      </c>
      <c r="C690" s="253">
        <v>0</v>
      </c>
      <c r="D690" s="253">
        <v>0</v>
      </c>
      <c r="E690" s="253">
        <v>0</v>
      </c>
      <c r="F690" s="6">
        <v>0</v>
      </c>
      <c r="G690" s="6">
        <v>0</v>
      </c>
      <c r="H690" s="29"/>
    </row>
    <row r="691" spans="2:8" ht="11.25" hidden="1" customHeight="1" x14ac:dyDescent="0.2">
      <c r="B691" s="106" t="s">
        <v>184</v>
      </c>
      <c r="C691" s="253">
        <v>0</v>
      </c>
      <c r="D691" s="253">
        <v>0</v>
      </c>
      <c r="E691" s="253">
        <v>0</v>
      </c>
      <c r="F691" s="6">
        <v>0</v>
      </c>
      <c r="G691" s="6">
        <v>0</v>
      </c>
      <c r="H691" s="29"/>
    </row>
    <row r="692" spans="2:8" s="25" customFormat="1" ht="12" x14ac:dyDescent="0.2">
      <c r="B692" s="105" t="s">
        <v>203</v>
      </c>
      <c r="C692" s="253">
        <v>34.717720072265571</v>
      </c>
      <c r="D692" s="253">
        <v>-198.47444472812307</v>
      </c>
      <c r="E692" s="253">
        <v>-5.4671323299733015</v>
      </c>
      <c r="F692" s="254">
        <v>-250.58912327983347</v>
      </c>
      <c r="G692" s="254">
        <v>-217.0434469003921</v>
      </c>
      <c r="H692" s="29"/>
    </row>
    <row r="693" spans="2:8" ht="11.25" customHeight="1" x14ac:dyDescent="0.2">
      <c r="B693" s="107" t="s">
        <v>360</v>
      </c>
      <c r="C693" s="8">
        <v>-15.549191978369105</v>
      </c>
      <c r="D693" s="8">
        <v>-5.6335831053797474</v>
      </c>
      <c r="E693" s="8">
        <v>87.134492824445601</v>
      </c>
      <c r="F693" s="9">
        <v>-82.077085819780862</v>
      </c>
      <c r="G693" s="9">
        <v>-0.66059600449475697</v>
      </c>
      <c r="H693" s="29"/>
    </row>
    <row r="694" spans="2:8" ht="11.25" hidden="1" customHeight="1" x14ac:dyDescent="0.2">
      <c r="B694" s="106" t="s">
        <v>169</v>
      </c>
      <c r="C694" s="253">
        <v>0</v>
      </c>
      <c r="D694" s="253">
        <v>0</v>
      </c>
      <c r="E694" s="253">
        <v>0</v>
      </c>
      <c r="F694" s="6">
        <v>0</v>
      </c>
      <c r="G694" s="6">
        <v>0</v>
      </c>
      <c r="H694" s="29"/>
    </row>
    <row r="695" spans="2:8" ht="11.25" hidden="1" customHeight="1" x14ac:dyDescent="0.2">
      <c r="B695" s="106" t="s">
        <v>204</v>
      </c>
      <c r="C695" s="253">
        <v>0</v>
      </c>
      <c r="D695" s="253">
        <v>0</v>
      </c>
      <c r="E695" s="253">
        <v>0</v>
      </c>
      <c r="F695" s="6">
        <v>0</v>
      </c>
      <c r="G695" s="6">
        <v>0</v>
      </c>
      <c r="H695" s="29"/>
    </row>
    <row r="696" spans="2:8" ht="11.25" hidden="1" customHeight="1" x14ac:dyDescent="0.2">
      <c r="B696" s="106" t="s">
        <v>205</v>
      </c>
      <c r="C696" s="253">
        <v>0</v>
      </c>
      <c r="D696" s="253">
        <v>0</v>
      </c>
      <c r="E696" s="253">
        <v>0</v>
      </c>
      <c r="F696" s="6">
        <v>0</v>
      </c>
      <c r="G696" s="6">
        <v>0</v>
      </c>
      <c r="H696" s="29"/>
    </row>
    <row r="697" spans="2:8" s="25" customFormat="1" ht="12" hidden="1" x14ac:dyDescent="0.2">
      <c r="B697" s="106" t="s">
        <v>206</v>
      </c>
      <c r="C697" s="253">
        <v>0</v>
      </c>
      <c r="D697" s="253">
        <v>0</v>
      </c>
      <c r="E697" s="253">
        <v>0</v>
      </c>
      <c r="F697" s="6">
        <v>0</v>
      </c>
      <c r="G697" s="6">
        <v>0</v>
      </c>
      <c r="H697" s="29"/>
    </row>
    <row r="698" spans="2:8" s="25" customFormat="1" ht="12" customHeight="1" x14ac:dyDescent="0.2">
      <c r="B698" s="106" t="s">
        <v>639</v>
      </c>
      <c r="C698" s="5">
        <v>-0.35704887965618815</v>
      </c>
      <c r="D698" s="5">
        <v>-6.2083589479768291</v>
      </c>
      <c r="E698" s="5">
        <v>6.2942261626250255</v>
      </c>
      <c r="F698" s="6">
        <v>-0.80830534599407255</v>
      </c>
      <c r="G698" s="6">
        <v>7.8437407420507022E-3</v>
      </c>
      <c r="H698" s="29"/>
    </row>
    <row r="699" spans="2:8" ht="11.25" hidden="1" customHeight="1" x14ac:dyDescent="0.2">
      <c r="B699" s="106" t="s">
        <v>181</v>
      </c>
      <c r="C699" s="7">
        <v>0</v>
      </c>
      <c r="D699" s="7">
        <v>0</v>
      </c>
      <c r="E699" s="7">
        <v>0</v>
      </c>
      <c r="F699" s="6">
        <v>0</v>
      </c>
      <c r="G699" s="6">
        <v>0</v>
      </c>
      <c r="H699" s="29"/>
    </row>
    <row r="700" spans="2:8" s="25" customFormat="1" ht="12" x14ac:dyDescent="0.2">
      <c r="B700" s="106" t="s">
        <v>182</v>
      </c>
      <c r="C700" s="7">
        <v>-0.35704887965618815</v>
      </c>
      <c r="D700" s="7">
        <v>-6.2083589479768291</v>
      </c>
      <c r="E700" s="7">
        <v>6.2942261626250255</v>
      </c>
      <c r="F700" s="6">
        <v>-0.80830534599407255</v>
      </c>
      <c r="G700" s="6">
        <v>7.8437407420507022E-3</v>
      </c>
      <c r="H700" s="29"/>
    </row>
    <row r="701" spans="2:8" s="25" customFormat="1" ht="12" hidden="1" x14ac:dyDescent="0.2">
      <c r="B701" s="106" t="s">
        <v>112</v>
      </c>
      <c r="C701" s="253">
        <v>0</v>
      </c>
      <c r="D701" s="253">
        <v>0</v>
      </c>
      <c r="E701" s="253">
        <v>0</v>
      </c>
      <c r="F701" s="6">
        <v>0</v>
      </c>
      <c r="G701" s="6">
        <v>0</v>
      </c>
      <c r="H701" s="29"/>
    </row>
    <row r="702" spans="2:8" ht="24" hidden="1" customHeight="1" x14ac:dyDescent="0.2">
      <c r="B702" s="106" t="s">
        <v>204</v>
      </c>
      <c r="C702" s="253">
        <v>0</v>
      </c>
      <c r="D702" s="253">
        <v>0</v>
      </c>
      <c r="E702" s="253">
        <v>0</v>
      </c>
      <c r="F702" s="6">
        <v>0</v>
      </c>
      <c r="G702" s="6">
        <v>0</v>
      </c>
      <c r="H702" s="29"/>
    </row>
    <row r="703" spans="2:8" ht="12.75" hidden="1" customHeight="1" x14ac:dyDescent="0.2">
      <c r="B703" s="106" t="s">
        <v>205</v>
      </c>
      <c r="C703" s="253">
        <v>0</v>
      </c>
      <c r="D703" s="253">
        <v>0</v>
      </c>
      <c r="E703" s="253">
        <v>0</v>
      </c>
      <c r="F703" s="6">
        <v>0</v>
      </c>
      <c r="G703" s="6">
        <v>0</v>
      </c>
      <c r="H703" s="29"/>
    </row>
    <row r="704" spans="2:8" ht="12.75" hidden="1" customHeight="1" x14ac:dyDescent="0.2">
      <c r="B704" s="106" t="s">
        <v>206</v>
      </c>
      <c r="C704" s="253">
        <v>0</v>
      </c>
      <c r="D704" s="253">
        <v>0</v>
      </c>
      <c r="E704" s="253">
        <v>0</v>
      </c>
      <c r="F704" s="6">
        <v>0</v>
      </c>
      <c r="G704" s="6">
        <v>0</v>
      </c>
      <c r="H704" s="29"/>
    </row>
    <row r="705" spans="2:8" ht="12.75" customHeight="1" x14ac:dyDescent="0.2">
      <c r="B705" s="106" t="s">
        <v>170</v>
      </c>
      <c r="C705" s="5">
        <v>-15.192143098712918</v>
      </c>
      <c r="D705" s="5">
        <v>0.57477584259708192</v>
      </c>
      <c r="E705" s="5">
        <v>80.840266661820579</v>
      </c>
      <c r="F705" s="6">
        <v>-81.268780473786776</v>
      </c>
      <c r="G705" s="6">
        <v>-0.6684397452368076</v>
      </c>
      <c r="H705" s="29"/>
    </row>
    <row r="706" spans="2:8" s="29" customFormat="1" ht="12" x14ac:dyDescent="0.2">
      <c r="B706" s="106" t="s">
        <v>181</v>
      </c>
      <c r="C706" s="5">
        <v>0.31028018053394857</v>
      </c>
      <c r="D706" s="5">
        <v>-1.7566929782164058</v>
      </c>
      <c r="E706" s="5">
        <v>4.1121145559630117</v>
      </c>
      <c r="F706" s="6">
        <v>1.2917623568721031</v>
      </c>
      <c r="G706" s="6">
        <v>0.3596551864693851</v>
      </c>
    </row>
    <row r="707" spans="2:8" s="28" customFormat="1" ht="12" x14ac:dyDescent="0.2">
      <c r="B707" s="106" t="s">
        <v>182</v>
      </c>
      <c r="C707" s="5">
        <v>-15.502423279246868</v>
      </c>
      <c r="D707" s="5">
        <v>2.3314688208134879</v>
      </c>
      <c r="E707" s="5">
        <v>76.728152105857561</v>
      </c>
      <c r="F707" s="6">
        <v>-82.560542830658889</v>
      </c>
      <c r="G707" s="6">
        <v>-1.0280949317061927</v>
      </c>
      <c r="H707" s="29"/>
    </row>
    <row r="708" spans="2:8" ht="12.75" hidden="1" customHeight="1" x14ac:dyDescent="0.2">
      <c r="B708" s="106" t="s">
        <v>171</v>
      </c>
      <c r="C708" s="5">
        <v>0</v>
      </c>
      <c r="D708" s="5">
        <v>0</v>
      </c>
      <c r="E708" s="5">
        <v>0</v>
      </c>
      <c r="F708" s="6">
        <v>0</v>
      </c>
      <c r="G708" s="6">
        <v>0</v>
      </c>
      <c r="H708" s="29"/>
    </row>
    <row r="709" spans="2:8" ht="12.75" hidden="1" customHeight="1" x14ac:dyDescent="0.2">
      <c r="B709" s="106" t="s">
        <v>183</v>
      </c>
      <c r="C709" s="7">
        <v>0</v>
      </c>
      <c r="D709" s="7">
        <v>0</v>
      </c>
      <c r="E709" s="7">
        <v>0</v>
      </c>
      <c r="F709" s="6">
        <v>0</v>
      </c>
      <c r="G709" s="6">
        <v>0</v>
      </c>
      <c r="H709" s="29"/>
    </row>
    <row r="710" spans="2:8" ht="12.75" hidden="1" customHeight="1" x14ac:dyDescent="0.2">
      <c r="B710" s="106" t="s">
        <v>184</v>
      </c>
      <c r="C710" s="7">
        <v>0</v>
      </c>
      <c r="D710" s="7">
        <v>0</v>
      </c>
      <c r="E710" s="7">
        <v>0</v>
      </c>
      <c r="F710" s="6">
        <v>0</v>
      </c>
      <c r="G710" s="6">
        <v>0</v>
      </c>
      <c r="H710" s="29"/>
    </row>
    <row r="711" spans="2:8" ht="12" customHeight="1" x14ac:dyDescent="0.2">
      <c r="B711" s="106" t="s">
        <v>172</v>
      </c>
      <c r="C711" s="5">
        <v>-15.192143098712918</v>
      </c>
      <c r="D711" s="5">
        <v>0.57477584259708192</v>
      </c>
      <c r="E711" s="5">
        <v>80.840266661820579</v>
      </c>
      <c r="F711" s="6">
        <v>-81.268780473786776</v>
      </c>
      <c r="G711" s="6">
        <v>-0.6684397452368076</v>
      </c>
      <c r="H711" s="29"/>
    </row>
    <row r="712" spans="2:8" ht="12.75" customHeight="1" x14ac:dyDescent="0.2">
      <c r="B712" s="106" t="s">
        <v>183</v>
      </c>
      <c r="C712" s="7">
        <v>0.31028018053394857</v>
      </c>
      <c r="D712" s="7">
        <v>-1.7566929782164058</v>
      </c>
      <c r="E712" s="7">
        <v>4.1121145559630117</v>
      </c>
      <c r="F712" s="6">
        <v>1.2917623568721031</v>
      </c>
      <c r="G712" s="6">
        <v>0.3596551864693851</v>
      </c>
      <c r="H712" s="29"/>
    </row>
    <row r="713" spans="2:8" ht="12.75" customHeight="1" x14ac:dyDescent="0.2">
      <c r="B713" s="106" t="s">
        <v>184</v>
      </c>
      <c r="C713" s="7">
        <v>-15.502423279246868</v>
      </c>
      <c r="D713" s="7">
        <v>2.3314688208134879</v>
      </c>
      <c r="E713" s="7">
        <v>76.728152105857561</v>
      </c>
      <c r="F713" s="6">
        <v>-82.560542830658889</v>
      </c>
      <c r="G713" s="6">
        <v>-1.0280949317061927</v>
      </c>
      <c r="H713" s="29"/>
    </row>
    <row r="714" spans="2:8" ht="12.75" customHeight="1" x14ac:dyDescent="0.2">
      <c r="B714" s="107" t="s">
        <v>362</v>
      </c>
      <c r="C714" s="8">
        <v>-50.26691205063468</v>
      </c>
      <c r="D714" s="8">
        <v>192.84086162274332</v>
      </c>
      <c r="E714" s="8">
        <v>92.601625154418898</v>
      </c>
      <c r="F714" s="9">
        <v>168.51203746005262</v>
      </c>
      <c r="G714" s="9">
        <v>216.38285089589732</v>
      </c>
      <c r="H714" s="29"/>
    </row>
    <row r="715" spans="2:8" ht="12.75" customHeight="1" x14ac:dyDescent="0.2">
      <c r="B715" s="106" t="s">
        <v>169</v>
      </c>
      <c r="C715" s="5">
        <v>-1.9333778656838123</v>
      </c>
      <c r="D715" s="5">
        <v>-3.5524108893130943</v>
      </c>
      <c r="E715" s="5">
        <v>-2.0175970981580398</v>
      </c>
      <c r="F715" s="6">
        <v>-3.4610977672370247</v>
      </c>
      <c r="G715" s="6">
        <v>-2.0099076846640691</v>
      </c>
      <c r="H715" s="29"/>
    </row>
    <row r="716" spans="2:8" s="25" customFormat="1" ht="12" customHeight="1" x14ac:dyDescent="0.2">
      <c r="B716" s="106" t="s">
        <v>204</v>
      </c>
      <c r="C716" s="7">
        <v>-1.9333778656838123</v>
      </c>
      <c r="D716" s="7">
        <v>-3.5524108893130943</v>
      </c>
      <c r="E716" s="7">
        <v>-2.0175970981580398</v>
      </c>
      <c r="F716" s="6">
        <v>-3.4610977672370247</v>
      </c>
      <c r="G716" s="6">
        <v>-2.0099076846640691</v>
      </c>
      <c r="H716" s="29"/>
    </row>
    <row r="717" spans="2:8" s="25" customFormat="1" ht="12" hidden="1" customHeight="1" x14ac:dyDescent="0.2">
      <c r="B717" s="106" t="s">
        <v>205</v>
      </c>
      <c r="C717" s="253">
        <v>0</v>
      </c>
      <c r="D717" s="253">
        <v>0</v>
      </c>
      <c r="E717" s="253">
        <v>0</v>
      </c>
      <c r="F717" s="6">
        <v>0</v>
      </c>
      <c r="G717" s="6">
        <v>0</v>
      </c>
      <c r="H717" s="29"/>
    </row>
    <row r="718" spans="2:8" s="25" customFormat="1" ht="12" hidden="1" x14ac:dyDescent="0.2">
      <c r="B718" s="106" t="s">
        <v>206</v>
      </c>
      <c r="C718" s="253">
        <v>0</v>
      </c>
      <c r="D718" s="253">
        <v>0</v>
      </c>
      <c r="E718" s="253">
        <v>0</v>
      </c>
      <c r="F718" s="6">
        <v>0</v>
      </c>
      <c r="G718" s="6">
        <v>0</v>
      </c>
      <c r="H718" s="29"/>
    </row>
    <row r="719" spans="2:8" ht="12" customHeight="1" x14ac:dyDescent="0.2">
      <c r="B719" s="106" t="s">
        <v>639</v>
      </c>
      <c r="C719" s="5">
        <v>-4.5512707266567443</v>
      </c>
      <c r="D719" s="5">
        <v>-9.3444701852506622</v>
      </c>
      <c r="E719" s="5">
        <v>-12.541698530557063</v>
      </c>
      <c r="F719" s="6">
        <v>3.2351496335709404</v>
      </c>
      <c r="G719" s="6">
        <v>11.04562386286409</v>
      </c>
      <c r="H719" s="29"/>
    </row>
    <row r="720" spans="2:8" ht="12.75" hidden="1" customHeight="1" x14ac:dyDescent="0.2">
      <c r="B720" s="106" t="s">
        <v>181</v>
      </c>
      <c r="C720" s="7">
        <v>0</v>
      </c>
      <c r="D720" s="7">
        <v>0</v>
      </c>
      <c r="E720" s="7">
        <v>0</v>
      </c>
      <c r="F720" s="6">
        <v>0</v>
      </c>
      <c r="G720" s="6">
        <v>0</v>
      </c>
      <c r="H720" s="29"/>
    </row>
    <row r="721" spans="2:8" ht="12.75" customHeight="1" x14ac:dyDescent="0.2">
      <c r="B721" s="106" t="s">
        <v>182</v>
      </c>
      <c r="C721" s="7">
        <v>-4.5512707266567443</v>
      </c>
      <c r="D721" s="7">
        <v>-9.3444701852506622</v>
      </c>
      <c r="E721" s="7">
        <v>-12.541698530557063</v>
      </c>
      <c r="F721" s="6">
        <v>3.2351496335709404</v>
      </c>
      <c r="G721" s="6">
        <v>11.04562386286409</v>
      </c>
      <c r="H721" s="29"/>
    </row>
    <row r="722" spans="2:8" ht="12.75" customHeight="1" x14ac:dyDescent="0.2">
      <c r="B722" s="106" t="s">
        <v>112</v>
      </c>
      <c r="C722" s="5">
        <v>-62.137108864005839</v>
      </c>
      <c r="D722" s="5">
        <v>163.53322968841485</v>
      </c>
      <c r="E722" s="5">
        <v>76.164050568902695</v>
      </c>
      <c r="F722" s="6">
        <v>42.483299327598765</v>
      </c>
      <c r="G722" s="6">
        <v>154.42749700128252</v>
      </c>
      <c r="H722" s="29"/>
    </row>
    <row r="723" spans="2:8" s="25" customFormat="1" ht="12" customHeight="1" x14ac:dyDescent="0.2">
      <c r="B723" s="106" t="s">
        <v>204</v>
      </c>
      <c r="C723" s="7">
        <v>-8.0252689021337869</v>
      </c>
      <c r="D723" s="7">
        <v>-21.435008660926485</v>
      </c>
      <c r="E723" s="7">
        <v>-3.9959008204664768</v>
      </c>
      <c r="F723" s="6">
        <v>-11.005229968528917</v>
      </c>
      <c r="G723" s="6">
        <v>-4.0717142001856246</v>
      </c>
      <c r="H723" s="29"/>
    </row>
    <row r="724" spans="2:8" s="25" customFormat="1" ht="12" hidden="1" x14ac:dyDescent="0.2">
      <c r="B724" s="106" t="s">
        <v>205</v>
      </c>
      <c r="C724" s="7">
        <v>0</v>
      </c>
      <c r="D724" s="7">
        <v>0</v>
      </c>
      <c r="E724" s="7">
        <v>0</v>
      </c>
      <c r="F724" s="6">
        <v>0</v>
      </c>
      <c r="G724" s="6">
        <v>0</v>
      </c>
      <c r="H724" s="29"/>
    </row>
    <row r="725" spans="2:8" s="25" customFormat="1" ht="12" x14ac:dyDescent="0.2">
      <c r="B725" s="106" t="s">
        <v>206</v>
      </c>
      <c r="C725" s="7">
        <v>-54.111839961872057</v>
      </c>
      <c r="D725" s="7">
        <v>184.96823834934133</v>
      </c>
      <c r="E725" s="7">
        <v>80.159951389369169</v>
      </c>
      <c r="F725" s="6">
        <v>53.48852929612768</v>
      </c>
      <c r="G725" s="6">
        <v>158.49921120146814</v>
      </c>
      <c r="H725" s="29"/>
    </row>
    <row r="726" spans="2:8" ht="12.75" customHeight="1" x14ac:dyDescent="0.2">
      <c r="B726" s="106" t="s">
        <v>170</v>
      </c>
      <c r="C726" s="5">
        <v>18.354845405711721</v>
      </c>
      <c r="D726" s="5">
        <v>42.204513008892228</v>
      </c>
      <c r="E726" s="5">
        <v>30.996870214231308</v>
      </c>
      <c r="F726" s="6">
        <v>126.25468626611993</v>
      </c>
      <c r="G726" s="6">
        <v>52.919637716414805</v>
      </c>
      <c r="H726" s="29"/>
    </row>
    <row r="727" spans="2:8" ht="12.75" customHeight="1" x14ac:dyDescent="0.2">
      <c r="B727" s="106" t="s">
        <v>181</v>
      </c>
      <c r="C727" s="5">
        <v>0.63695249117759145</v>
      </c>
      <c r="D727" s="5">
        <v>1.2774999545169134</v>
      </c>
      <c r="E727" s="5">
        <v>0.13679120528174035</v>
      </c>
      <c r="F727" s="6">
        <v>-1.4094162711063152</v>
      </c>
      <c r="G727" s="6">
        <v>1.5465269743007013</v>
      </c>
      <c r="H727" s="29"/>
    </row>
    <row r="728" spans="2:8" ht="12.75" customHeight="1" x14ac:dyDescent="0.2">
      <c r="B728" s="106" t="s">
        <v>182</v>
      </c>
      <c r="C728" s="5">
        <v>17.717892914534133</v>
      </c>
      <c r="D728" s="5">
        <v>40.927013054375315</v>
      </c>
      <c r="E728" s="5">
        <v>30.860079008949565</v>
      </c>
      <c r="F728" s="6">
        <v>127.66410253722626</v>
      </c>
      <c r="G728" s="6">
        <v>51.373110742114108</v>
      </c>
      <c r="H728" s="29"/>
    </row>
    <row r="729" spans="2:8" s="25" customFormat="1" ht="12" customHeight="1" x14ac:dyDescent="0.2">
      <c r="B729" s="106" t="s">
        <v>171</v>
      </c>
      <c r="C729" s="5">
        <v>5.599632717467709</v>
      </c>
      <c r="D729" s="5">
        <v>38.629651765825287</v>
      </c>
      <c r="E729" s="5">
        <v>33.534106201441617</v>
      </c>
      <c r="F729" s="6">
        <v>31.577727316662973</v>
      </c>
      <c r="G729" s="6">
        <v>9.1220504472733932</v>
      </c>
      <c r="H729" s="29"/>
    </row>
    <row r="730" spans="2:8" s="25" customFormat="1" ht="12" x14ac:dyDescent="0.2">
      <c r="B730" s="106" t="s">
        <v>183</v>
      </c>
      <c r="C730" s="7">
        <v>-6.9447566866657042E-3</v>
      </c>
      <c r="D730" s="7">
        <v>2.7109483508546092E-3</v>
      </c>
      <c r="E730" s="7">
        <v>-0.55914125819920524</v>
      </c>
      <c r="F730" s="6">
        <v>2.6833466579527322E-2</v>
      </c>
      <c r="G730" s="6">
        <v>1.1109486876061818</v>
      </c>
      <c r="H730" s="29"/>
    </row>
    <row r="731" spans="2:8" s="25" customFormat="1" ht="12" x14ac:dyDescent="0.2">
      <c r="B731" s="106" t="s">
        <v>184</v>
      </c>
      <c r="C731" s="7">
        <v>5.606577474154375</v>
      </c>
      <c r="D731" s="7">
        <v>38.626940817474434</v>
      </c>
      <c r="E731" s="7">
        <v>34.093247459640821</v>
      </c>
      <c r="F731" s="6">
        <v>31.550893850083447</v>
      </c>
      <c r="G731" s="6">
        <v>8.0111017596672109</v>
      </c>
      <c r="H731" s="29"/>
    </row>
    <row r="732" spans="2:8" s="28" customFormat="1" ht="12" customHeight="1" x14ac:dyDescent="0.2">
      <c r="B732" s="106" t="s">
        <v>172</v>
      </c>
      <c r="C732" s="5">
        <v>12.755212688244015</v>
      </c>
      <c r="D732" s="5">
        <v>3.5748612430669384</v>
      </c>
      <c r="E732" s="5">
        <v>-2.5372359872103121</v>
      </c>
      <c r="F732" s="6">
        <v>94.67695894945696</v>
      </c>
      <c r="G732" s="6">
        <v>43.797587269141417</v>
      </c>
      <c r="H732" s="29"/>
    </row>
    <row r="733" spans="2:8" s="25" customFormat="1" ht="12" x14ac:dyDescent="0.2">
      <c r="B733" s="106" t="s">
        <v>183</v>
      </c>
      <c r="C733" s="7">
        <v>0.64389724786425706</v>
      </c>
      <c r="D733" s="7">
        <v>1.2747890061660587</v>
      </c>
      <c r="E733" s="7">
        <v>0.69593246348094562</v>
      </c>
      <c r="F733" s="6">
        <v>-1.4362497376858427</v>
      </c>
      <c r="G733" s="6">
        <v>0.43557828669451948</v>
      </c>
      <c r="H733" s="29"/>
    </row>
    <row r="734" spans="2:8" s="25" customFormat="1" ht="12.75" customHeight="1" x14ac:dyDescent="0.2">
      <c r="B734" s="106" t="s">
        <v>184</v>
      </c>
      <c r="C734" s="7">
        <v>12.111315440379759</v>
      </c>
      <c r="D734" s="7">
        <v>2.3000722369008799</v>
      </c>
      <c r="E734" s="7">
        <v>-3.2331684506912577</v>
      </c>
      <c r="F734" s="6">
        <v>96.113208687142802</v>
      </c>
      <c r="G734" s="6">
        <v>43.362008982446895</v>
      </c>
      <c r="H734" s="29"/>
    </row>
    <row r="735" spans="2:8" ht="12" customHeight="1" x14ac:dyDescent="0.2">
      <c r="B735" s="105" t="s">
        <v>364</v>
      </c>
      <c r="C735" s="253">
        <v>0.28529876459253461</v>
      </c>
      <c r="D735" s="253">
        <v>-0.15078872529857684</v>
      </c>
      <c r="E735" s="253">
        <v>-1.0734519050716325</v>
      </c>
      <c r="F735" s="254">
        <v>-1.2925493156403984</v>
      </c>
      <c r="G735" s="254">
        <v>-0.95222011700500853</v>
      </c>
      <c r="H735" s="29"/>
    </row>
    <row r="736" spans="2:8" ht="12.75" hidden="1" customHeight="1" x14ac:dyDescent="0.2">
      <c r="B736" s="107" t="s">
        <v>337</v>
      </c>
      <c r="C736" s="10">
        <v>0</v>
      </c>
      <c r="D736" s="10">
        <v>0</v>
      </c>
      <c r="E736" s="10">
        <v>0</v>
      </c>
      <c r="F736" s="9">
        <v>0</v>
      </c>
      <c r="G736" s="9">
        <v>0</v>
      </c>
      <c r="H736" s="29"/>
    </row>
    <row r="737" spans="2:8" ht="12.75" hidden="1" customHeight="1" x14ac:dyDescent="0.2">
      <c r="B737" s="106" t="s">
        <v>219</v>
      </c>
      <c r="C737" s="253">
        <v>0</v>
      </c>
      <c r="D737" s="253">
        <v>0</v>
      </c>
      <c r="E737" s="253">
        <v>0</v>
      </c>
      <c r="F737" s="6">
        <v>0</v>
      </c>
      <c r="G737" s="6">
        <v>0</v>
      </c>
      <c r="H737" s="29"/>
    </row>
    <row r="738" spans="2:8" ht="24" hidden="1" customHeight="1" x14ac:dyDescent="0.2">
      <c r="B738" s="106" t="s">
        <v>640</v>
      </c>
      <c r="C738" s="253">
        <v>0</v>
      </c>
      <c r="D738" s="253">
        <v>0</v>
      </c>
      <c r="E738" s="253">
        <v>0</v>
      </c>
      <c r="F738" s="6">
        <v>0</v>
      </c>
      <c r="G738" s="6">
        <v>0</v>
      </c>
      <c r="H738" s="29"/>
    </row>
    <row r="739" spans="2:8" ht="12.75" hidden="1" customHeight="1" x14ac:dyDescent="0.2">
      <c r="B739" s="106" t="s">
        <v>209</v>
      </c>
      <c r="C739" s="253">
        <v>0</v>
      </c>
      <c r="D739" s="253">
        <v>0</v>
      </c>
      <c r="E739" s="253">
        <v>0</v>
      </c>
      <c r="F739" s="6">
        <v>0</v>
      </c>
      <c r="G739" s="6">
        <v>0</v>
      </c>
      <c r="H739" s="29"/>
    </row>
    <row r="740" spans="2:8" ht="12.75" hidden="1" customHeight="1" x14ac:dyDescent="0.2">
      <c r="B740" s="106" t="s">
        <v>210</v>
      </c>
      <c r="C740" s="253">
        <v>0</v>
      </c>
      <c r="D740" s="253">
        <v>0</v>
      </c>
      <c r="E740" s="253">
        <v>0</v>
      </c>
      <c r="F740" s="6">
        <v>0</v>
      </c>
      <c r="G740" s="6">
        <v>0</v>
      </c>
      <c r="H740" s="29"/>
    </row>
    <row r="741" spans="2:8" s="25" customFormat="1" ht="24" hidden="1" customHeight="1" x14ac:dyDescent="0.2">
      <c r="B741" s="106" t="s">
        <v>211</v>
      </c>
      <c r="C741" s="253">
        <v>0</v>
      </c>
      <c r="D741" s="253">
        <v>0</v>
      </c>
      <c r="E741" s="253">
        <v>0</v>
      </c>
      <c r="F741" s="6">
        <v>0</v>
      </c>
      <c r="G741" s="6">
        <v>0</v>
      </c>
      <c r="H741" s="29"/>
    </row>
    <row r="742" spans="2:8" ht="11.25" hidden="1" customHeight="1" x14ac:dyDescent="0.2">
      <c r="B742" s="106" t="s">
        <v>212</v>
      </c>
      <c r="C742" s="253">
        <v>0</v>
      </c>
      <c r="D742" s="253">
        <v>0</v>
      </c>
      <c r="E742" s="253">
        <v>0</v>
      </c>
      <c r="F742" s="6">
        <v>0</v>
      </c>
      <c r="G742" s="6">
        <v>0</v>
      </c>
      <c r="H742" s="29"/>
    </row>
    <row r="743" spans="2:8" s="25" customFormat="1" ht="22.5" hidden="1" x14ac:dyDescent="0.2">
      <c r="B743" s="106" t="s">
        <v>213</v>
      </c>
      <c r="C743" s="253">
        <v>0</v>
      </c>
      <c r="D743" s="253">
        <v>0</v>
      </c>
      <c r="E743" s="253">
        <v>0</v>
      </c>
      <c r="F743" s="6">
        <v>0</v>
      </c>
      <c r="G743" s="6">
        <v>0</v>
      </c>
      <c r="H743" s="29"/>
    </row>
    <row r="744" spans="2:8" s="25" customFormat="1" ht="12" hidden="1" x14ac:dyDescent="0.2">
      <c r="B744" s="106" t="s">
        <v>365</v>
      </c>
      <c r="C744" s="253">
        <v>0</v>
      </c>
      <c r="D744" s="253">
        <v>0</v>
      </c>
      <c r="E744" s="253">
        <v>0</v>
      </c>
      <c r="F744" s="6">
        <v>0</v>
      </c>
      <c r="G744" s="6">
        <v>0</v>
      </c>
      <c r="H744" s="29"/>
    </row>
    <row r="745" spans="2:8" s="25" customFormat="1" ht="12" hidden="1" customHeight="1" x14ac:dyDescent="0.2">
      <c r="B745" s="106" t="s">
        <v>215</v>
      </c>
      <c r="C745" s="253">
        <v>0</v>
      </c>
      <c r="D745" s="253">
        <v>0</v>
      </c>
      <c r="E745" s="253">
        <v>0</v>
      </c>
      <c r="F745" s="6">
        <v>0</v>
      </c>
      <c r="G745" s="6">
        <v>0</v>
      </c>
      <c r="H745" s="29"/>
    </row>
    <row r="746" spans="2:8" ht="24" hidden="1" customHeight="1" x14ac:dyDescent="0.2">
      <c r="B746" s="106" t="s">
        <v>216</v>
      </c>
      <c r="C746" s="253">
        <v>0</v>
      </c>
      <c r="D746" s="253">
        <v>0</v>
      </c>
      <c r="E746" s="253">
        <v>0</v>
      </c>
      <c r="F746" s="6">
        <v>0</v>
      </c>
      <c r="G746" s="6">
        <v>0</v>
      </c>
      <c r="H746" s="29"/>
    </row>
    <row r="747" spans="2:8" s="25" customFormat="1" ht="12" hidden="1" x14ac:dyDescent="0.2">
      <c r="B747" s="106" t="s">
        <v>217</v>
      </c>
      <c r="C747" s="253">
        <v>0</v>
      </c>
      <c r="D747" s="253">
        <v>0</v>
      </c>
      <c r="E747" s="253">
        <v>0</v>
      </c>
      <c r="F747" s="6">
        <v>0</v>
      </c>
      <c r="G747" s="6">
        <v>0</v>
      </c>
      <c r="H747" s="29"/>
    </row>
    <row r="748" spans="2:8" s="25" customFormat="1" ht="12" hidden="1" x14ac:dyDescent="0.2">
      <c r="B748" s="106" t="s">
        <v>366</v>
      </c>
      <c r="C748" s="253">
        <v>0</v>
      </c>
      <c r="D748" s="253">
        <v>0</v>
      </c>
      <c r="E748" s="253">
        <v>0</v>
      </c>
      <c r="F748" s="6">
        <v>0</v>
      </c>
      <c r="G748" s="6">
        <v>0</v>
      </c>
      <c r="H748" s="29"/>
    </row>
    <row r="749" spans="2:8" s="25" customFormat="1" ht="12" x14ac:dyDescent="0.2">
      <c r="B749" s="107" t="s">
        <v>362</v>
      </c>
      <c r="C749" s="10">
        <v>-0.28529876459253461</v>
      </c>
      <c r="D749" s="10">
        <v>0.15078872529857684</v>
      </c>
      <c r="E749" s="10">
        <v>1.0734519050716325</v>
      </c>
      <c r="F749" s="9">
        <v>1.2925493156403984</v>
      </c>
      <c r="G749" s="9">
        <v>0.95222011700500853</v>
      </c>
      <c r="H749" s="29"/>
    </row>
    <row r="750" spans="2:8" s="25" customFormat="1" ht="12" hidden="1" x14ac:dyDescent="0.2">
      <c r="B750" s="106" t="s">
        <v>219</v>
      </c>
      <c r="C750" s="253">
        <v>0</v>
      </c>
      <c r="D750" s="253">
        <v>0</v>
      </c>
      <c r="E750" s="253">
        <v>0</v>
      </c>
      <c r="F750" s="6">
        <v>0</v>
      </c>
      <c r="G750" s="6">
        <v>0</v>
      </c>
      <c r="H750" s="29"/>
    </row>
    <row r="751" spans="2:8" s="25" customFormat="1" ht="22.5" hidden="1" x14ac:dyDescent="0.2">
      <c r="B751" s="106" t="s">
        <v>640</v>
      </c>
      <c r="C751" s="253">
        <v>0</v>
      </c>
      <c r="D751" s="253">
        <v>0</v>
      </c>
      <c r="E751" s="253">
        <v>0</v>
      </c>
      <c r="F751" s="6">
        <v>0</v>
      </c>
      <c r="G751" s="6">
        <v>0</v>
      </c>
      <c r="H751" s="29"/>
    </row>
    <row r="752" spans="2:8" s="25" customFormat="1" ht="12" hidden="1" x14ac:dyDescent="0.2">
      <c r="B752" s="106" t="s">
        <v>209</v>
      </c>
      <c r="C752" s="253">
        <v>0</v>
      </c>
      <c r="D752" s="253">
        <v>0</v>
      </c>
      <c r="E752" s="253">
        <v>0</v>
      </c>
      <c r="F752" s="6">
        <v>0</v>
      </c>
      <c r="G752" s="6">
        <v>0</v>
      </c>
      <c r="H752" s="29"/>
    </row>
    <row r="753" spans="2:8" s="25" customFormat="1" ht="12" x14ac:dyDescent="0.2">
      <c r="B753" s="106" t="s">
        <v>210</v>
      </c>
      <c r="C753" s="253">
        <v>-0.28529876459253461</v>
      </c>
      <c r="D753" s="253">
        <v>0.15078872529857684</v>
      </c>
      <c r="E753" s="253">
        <v>1.0734519050716325</v>
      </c>
      <c r="F753" s="6">
        <v>1.2925493156403984</v>
      </c>
      <c r="G753" s="6">
        <v>0.95222011700500853</v>
      </c>
      <c r="H753" s="29"/>
    </row>
    <row r="754" spans="2:8" s="25" customFormat="1" ht="12" customHeight="1" x14ac:dyDescent="0.2">
      <c r="B754" s="106" t="s">
        <v>211</v>
      </c>
      <c r="C754" s="253">
        <v>-0.28529876459253461</v>
      </c>
      <c r="D754" s="253">
        <v>0.15078872529857684</v>
      </c>
      <c r="E754" s="253">
        <v>1.0734519050716325</v>
      </c>
      <c r="F754" s="6">
        <v>1.2925493156403984</v>
      </c>
      <c r="G754" s="6">
        <v>0.95222011700500853</v>
      </c>
      <c r="H754" s="29"/>
    </row>
    <row r="755" spans="2:8" s="25" customFormat="1" ht="12" hidden="1" x14ac:dyDescent="0.2">
      <c r="B755" s="106" t="s">
        <v>212</v>
      </c>
      <c r="C755" s="253">
        <v>0</v>
      </c>
      <c r="D755" s="253">
        <v>0</v>
      </c>
      <c r="E755" s="253">
        <v>0</v>
      </c>
      <c r="F755" s="6">
        <v>0</v>
      </c>
      <c r="G755" s="6">
        <v>0</v>
      </c>
      <c r="H755" s="29"/>
    </row>
    <row r="756" spans="2:8" s="25" customFormat="1" ht="12" customHeight="1" x14ac:dyDescent="0.2">
      <c r="B756" s="106" t="s">
        <v>213</v>
      </c>
      <c r="C756" s="253">
        <v>-0.28529876459253461</v>
      </c>
      <c r="D756" s="253">
        <v>0.15078872529857684</v>
      </c>
      <c r="E756" s="253">
        <v>1.0734519050716325</v>
      </c>
      <c r="F756" s="6">
        <v>1.2925493156403984</v>
      </c>
      <c r="G756" s="6">
        <v>0.95222011700500853</v>
      </c>
      <c r="H756" s="29"/>
    </row>
    <row r="757" spans="2:8" s="101" customFormat="1" ht="24" hidden="1" customHeight="1" x14ac:dyDescent="0.2">
      <c r="B757" s="106" t="s">
        <v>365</v>
      </c>
      <c r="C757" s="253">
        <v>0</v>
      </c>
      <c r="D757" s="253">
        <v>0</v>
      </c>
      <c r="E757" s="253">
        <v>0</v>
      </c>
      <c r="F757" s="6">
        <v>0</v>
      </c>
      <c r="G757" s="6">
        <v>0</v>
      </c>
      <c r="H757" s="29"/>
    </row>
    <row r="758" spans="2:8" s="102" customFormat="1" ht="12.75" hidden="1" customHeight="1" x14ac:dyDescent="0.2">
      <c r="B758" s="106" t="s">
        <v>215</v>
      </c>
      <c r="C758" s="253">
        <v>0</v>
      </c>
      <c r="D758" s="253">
        <v>0</v>
      </c>
      <c r="E758" s="253">
        <v>0</v>
      </c>
      <c r="F758" s="6">
        <v>0</v>
      </c>
      <c r="G758" s="6">
        <v>0</v>
      </c>
      <c r="H758" s="29"/>
    </row>
    <row r="759" spans="2:8" ht="24" hidden="1" customHeight="1" x14ac:dyDescent="0.2">
      <c r="B759" s="106" t="s">
        <v>216</v>
      </c>
      <c r="C759" s="253">
        <v>0</v>
      </c>
      <c r="D759" s="253">
        <v>0</v>
      </c>
      <c r="E759" s="253">
        <v>0</v>
      </c>
      <c r="F759" s="6">
        <v>0</v>
      </c>
      <c r="G759" s="6">
        <v>0</v>
      </c>
      <c r="H759" s="29"/>
    </row>
    <row r="760" spans="2:8" ht="12.75" hidden="1" customHeight="1" x14ac:dyDescent="0.2">
      <c r="B760" s="106" t="s">
        <v>217</v>
      </c>
      <c r="C760" s="253">
        <v>0</v>
      </c>
      <c r="D760" s="253">
        <v>0</v>
      </c>
      <c r="E760" s="253">
        <v>0</v>
      </c>
      <c r="F760" s="6">
        <v>0</v>
      </c>
      <c r="G760" s="6">
        <v>0</v>
      </c>
      <c r="H760" s="29"/>
    </row>
    <row r="761" spans="2:8" ht="24" hidden="1" customHeight="1" x14ac:dyDescent="0.2">
      <c r="B761" s="106" t="s">
        <v>367</v>
      </c>
      <c r="C761" s="253">
        <v>0</v>
      </c>
      <c r="D761" s="253">
        <v>0</v>
      </c>
      <c r="E761" s="253">
        <v>0</v>
      </c>
      <c r="F761" s="6">
        <v>0</v>
      </c>
      <c r="G761" s="6">
        <v>0</v>
      </c>
      <c r="H761" s="29"/>
    </row>
    <row r="762" spans="2:8" ht="12.75" customHeight="1" x14ac:dyDescent="0.2">
      <c r="B762" s="105" t="s">
        <v>220</v>
      </c>
      <c r="C762" s="253">
        <v>-245.23277037146951</v>
      </c>
      <c r="D762" s="253">
        <v>-109.99870715048488</v>
      </c>
      <c r="E762" s="253">
        <v>-157.73697342814103</v>
      </c>
      <c r="F762" s="254">
        <v>7.6414744482760177</v>
      </c>
      <c r="G762" s="254">
        <v>-133.28174354883623</v>
      </c>
      <c r="H762" s="29"/>
    </row>
    <row r="763" spans="2:8" ht="12.75" customHeight="1" x14ac:dyDescent="0.2">
      <c r="B763" s="107" t="s">
        <v>337</v>
      </c>
      <c r="C763" s="8">
        <v>-91.665784076997667</v>
      </c>
      <c r="D763" s="8">
        <v>-98.182679600265686</v>
      </c>
      <c r="E763" s="8">
        <v>-88.402028032506735</v>
      </c>
      <c r="F763" s="9">
        <v>-30.664102063091725</v>
      </c>
      <c r="G763" s="9">
        <v>-42.259316512877056</v>
      </c>
      <c r="H763" s="29"/>
    </row>
    <row r="764" spans="2:8" ht="12.75" hidden="1" customHeight="1" x14ac:dyDescent="0.2">
      <c r="B764" s="106" t="s">
        <v>169</v>
      </c>
      <c r="C764" s="253">
        <v>0</v>
      </c>
      <c r="D764" s="253">
        <v>0</v>
      </c>
      <c r="E764" s="253">
        <v>0</v>
      </c>
      <c r="F764" s="6">
        <v>0</v>
      </c>
      <c r="G764" s="6">
        <v>0</v>
      </c>
      <c r="H764" s="29"/>
    </row>
    <row r="765" spans="2:8" ht="12.75" hidden="1" customHeight="1" x14ac:dyDescent="0.2">
      <c r="B765" s="106" t="s">
        <v>181</v>
      </c>
      <c r="C765" s="253">
        <v>0</v>
      </c>
      <c r="D765" s="253">
        <v>0</v>
      </c>
      <c r="E765" s="253">
        <v>0</v>
      </c>
      <c r="F765" s="6">
        <v>0</v>
      </c>
      <c r="G765" s="6">
        <v>0</v>
      </c>
      <c r="H765" s="29"/>
    </row>
    <row r="766" spans="2:8" ht="12.75" hidden="1" customHeight="1" x14ac:dyDescent="0.2">
      <c r="B766" s="106" t="s">
        <v>182</v>
      </c>
      <c r="C766" s="253">
        <v>0</v>
      </c>
      <c r="D766" s="253">
        <v>0</v>
      </c>
      <c r="E766" s="253">
        <v>0</v>
      </c>
      <c r="F766" s="6">
        <v>0</v>
      </c>
      <c r="G766" s="6">
        <v>0</v>
      </c>
      <c r="H766" s="29"/>
    </row>
    <row r="767" spans="2:8" ht="24" hidden="1" customHeight="1" x14ac:dyDescent="0.2">
      <c r="B767" s="106" t="s">
        <v>639</v>
      </c>
      <c r="C767" s="253">
        <v>0</v>
      </c>
      <c r="D767" s="253">
        <v>0</v>
      </c>
      <c r="E767" s="253">
        <v>0</v>
      </c>
      <c r="F767" s="6">
        <v>0</v>
      </c>
      <c r="G767" s="6">
        <v>0</v>
      </c>
      <c r="H767" s="29"/>
    </row>
    <row r="768" spans="2:8" ht="12.75" hidden="1" customHeight="1" x14ac:dyDescent="0.2">
      <c r="B768" s="106" t="s">
        <v>181</v>
      </c>
      <c r="C768" s="253">
        <v>0</v>
      </c>
      <c r="D768" s="253">
        <v>0</v>
      </c>
      <c r="E768" s="253">
        <v>0</v>
      </c>
      <c r="F768" s="6">
        <v>0</v>
      </c>
      <c r="G768" s="6">
        <v>0</v>
      </c>
      <c r="H768" s="29"/>
    </row>
    <row r="769" spans="2:8" ht="12.75" hidden="1" customHeight="1" x14ac:dyDescent="0.2">
      <c r="B769" s="106" t="s">
        <v>182</v>
      </c>
      <c r="C769" s="253">
        <v>0</v>
      </c>
      <c r="D769" s="253">
        <v>0</v>
      </c>
      <c r="E769" s="253">
        <v>0</v>
      </c>
      <c r="F769" s="6">
        <v>0</v>
      </c>
      <c r="G769" s="6">
        <v>0</v>
      </c>
      <c r="H769" s="29"/>
    </row>
    <row r="770" spans="2:8" ht="12.75" hidden="1" customHeight="1" x14ac:dyDescent="0.2">
      <c r="B770" s="106" t="s">
        <v>112</v>
      </c>
      <c r="C770" s="253">
        <v>0</v>
      </c>
      <c r="D770" s="253">
        <v>0</v>
      </c>
      <c r="E770" s="253">
        <v>0</v>
      </c>
      <c r="F770" s="6">
        <v>0</v>
      </c>
      <c r="G770" s="6">
        <v>0</v>
      </c>
      <c r="H770" s="29"/>
    </row>
    <row r="771" spans="2:8" ht="12.75" hidden="1" customHeight="1" x14ac:dyDescent="0.2">
      <c r="B771" s="106" t="s">
        <v>181</v>
      </c>
      <c r="C771" s="253">
        <v>0</v>
      </c>
      <c r="D771" s="253">
        <v>0</v>
      </c>
      <c r="E771" s="253">
        <v>0</v>
      </c>
      <c r="F771" s="6">
        <v>0</v>
      </c>
      <c r="G771" s="6">
        <v>0</v>
      </c>
      <c r="H771" s="29"/>
    </row>
    <row r="772" spans="2:8" s="102" customFormat="1" ht="12.75" hidden="1" customHeight="1" x14ac:dyDescent="0.2">
      <c r="B772" s="106" t="s">
        <v>182</v>
      </c>
      <c r="C772" s="253">
        <v>0</v>
      </c>
      <c r="D772" s="253">
        <v>0</v>
      </c>
      <c r="E772" s="253">
        <v>0</v>
      </c>
      <c r="F772" s="6">
        <v>0</v>
      </c>
      <c r="G772" s="6">
        <v>0</v>
      </c>
      <c r="H772" s="29"/>
    </row>
    <row r="773" spans="2:8" ht="12.75" customHeight="1" x14ac:dyDescent="0.2">
      <c r="B773" s="106" t="s">
        <v>170</v>
      </c>
      <c r="C773" s="5">
        <v>-91.665784076997667</v>
      </c>
      <c r="D773" s="5">
        <v>-98.182679600265686</v>
      </c>
      <c r="E773" s="5">
        <v>-88.402028032506735</v>
      </c>
      <c r="F773" s="6">
        <v>-30.664102063091725</v>
      </c>
      <c r="G773" s="6">
        <v>-42.259316512877056</v>
      </c>
      <c r="H773" s="29"/>
    </row>
    <row r="774" spans="2:8" ht="12.75" customHeight="1" x14ac:dyDescent="0.2">
      <c r="B774" s="106" t="s">
        <v>181</v>
      </c>
      <c r="C774" s="5">
        <v>-88.915810551833701</v>
      </c>
      <c r="D774" s="5">
        <v>-95.237199209698559</v>
      </c>
      <c r="E774" s="5">
        <v>-84.87496753296719</v>
      </c>
      <c r="F774" s="6">
        <v>-15.40224730777719</v>
      </c>
      <c r="G774" s="6">
        <v>-25.244065936825319</v>
      </c>
      <c r="H774" s="29"/>
    </row>
    <row r="775" spans="2:8" ht="12.75" customHeight="1" x14ac:dyDescent="0.2">
      <c r="B775" s="106" t="s">
        <v>182</v>
      </c>
      <c r="C775" s="5">
        <v>-2.7499735251639748</v>
      </c>
      <c r="D775" s="5">
        <v>-2.9454803905671176</v>
      </c>
      <c r="E775" s="5">
        <v>-3.527060499539536</v>
      </c>
      <c r="F775" s="6">
        <v>-15.261854755314539</v>
      </c>
      <c r="G775" s="6">
        <v>-17.015250576051741</v>
      </c>
      <c r="H775" s="29"/>
    </row>
    <row r="776" spans="2:8" ht="12.75" customHeight="1" x14ac:dyDescent="0.2">
      <c r="B776" s="106" t="s">
        <v>171</v>
      </c>
      <c r="C776" s="5">
        <v>0.28989788651944626</v>
      </c>
      <c r="D776" s="5">
        <v>-0.12714121148644783</v>
      </c>
      <c r="E776" s="5">
        <v>0.33023473374454859</v>
      </c>
      <c r="F776" s="6">
        <v>-0.30506773637632045</v>
      </c>
      <c r="G776" s="6">
        <v>-0.27041820732362887</v>
      </c>
      <c r="H776" s="29"/>
    </row>
    <row r="777" spans="2:8" ht="12.75" customHeight="1" x14ac:dyDescent="0.2">
      <c r="B777" s="106" t="s">
        <v>183</v>
      </c>
      <c r="C777" s="7">
        <v>0.28989788651944626</v>
      </c>
      <c r="D777" s="7">
        <v>-0.12714121148644783</v>
      </c>
      <c r="E777" s="7">
        <v>0.33023473374454859</v>
      </c>
      <c r="F777" s="6">
        <v>-0.30506773637632045</v>
      </c>
      <c r="G777" s="6">
        <v>-0.27041820732362887</v>
      </c>
      <c r="H777" s="29"/>
    </row>
    <row r="778" spans="2:8" ht="12.75" customHeight="1" x14ac:dyDescent="0.2">
      <c r="B778" s="106" t="s">
        <v>184</v>
      </c>
      <c r="C778" s="253">
        <v>0</v>
      </c>
      <c r="D778" s="253">
        <v>0</v>
      </c>
      <c r="E778" s="253">
        <v>0</v>
      </c>
      <c r="F778" s="6">
        <v>0</v>
      </c>
      <c r="G778" s="6">
        <v>0</v>
      </c>
      <c r="H778" s="29"/>
    </row>
    <row r="779" spans="2:8" ht="12" customHeight="1" x14ac:dyDescent="0.2">
      <c r="B779" s="106" t="s">
        <v>172</v>
      </c>
      <c r="C779" s="5">
        <v>-91.955681963517108</v>
      </c>
      <c r="D779" s="5">
        <v>-98.05553838877924</v>
      </c>
      <c r="E779" s="5">
        <v>-88.732262766251267</v>
      </c>
      <c r="F779" s="6">
        <v>-30.359034326715406</v>
      </c>
      <c r="G779" s="6">
        <v>-41.988898305553434</v>
      </c>
      <c r="H779" s="29"/>
    </row>
    <row r="780" spans="2:8" ht="12.75" customHeight="1" x14ac:dyDescent="0.2">
      <c r="B780" s="106" t="s">
        <v>183</v>
      </c>
      <c r="C780" s="7">
        <v>-89.205708438353142</v>
      </c>
      <c r="D780" s="7">
        <v>-95.110057998212113</v>
      </c>
      <c r="E780" s="7">
        <v>-85.205202266711737</v>
      </c>
      <c r="F780" s="6">
        <v>-15.09717957140087</v>
      </c>
      <c r="G780" s="6">
        <v>-24.973647729501689</v>
      </c>
      <c r="H780" s="29"/>
    </row>
    <row r="781" spans="2:8" ht="12.75" customHeight="1" x14ac:dyDescent="0.2">
      <c r="B781" s="106" t="s">
        <v>184</v>
      </c>
      <c r="C781" s="7">
        <v>-2.7499735251639748</v>
      </c>
      <c r="D781" s="7">
        <v>-2.9454803905671176</v>
      </c>
      <c r="E781" s="7">
        <v>-3.527060499539536</v>
      </c>
      <c r="F781" s="6">
        <v>-15.261854755314539</v>
      </c>
      <c r="G781" s="6">
        <v>-17.015250576051741</v>
      </c>
      <c r="H781" s="29"/>
    </row>
    <row r="782" spans="2:8" ht="12.75" customHeight="1" x14ac:dyDescent="0.2">
      <c r="B782" s="107" t="s">
        <v>362</v>
      </c>
      <c r="C782" s="8">
        <v>153.56698629447186</v>
      </c>
      <c r="D782" s="8">
        <v>11.816027550219195</v>
      </c>
      <c r="E782" s="8">
        <v>69.334945395634307</v>
      </c>
      <c r="F782" s="9">
        <v>-38.305576511367747</v>
      </c>
      <c r="G782" s="9">
        <v>91.022427035959154</v>
      </c>
      <c r="H782" s="29"/>
    </row>
    <row r="783" spans="2:8" ht="12.75" hidden="1" customHeight="1" x14ac:dyDescent="0.2">
      <c r="B783" s="106" t="s">
        <v>169</v>
      </c>
      <c r="C783" s="253">
        <v>0</v>
      </c>
      <c r="D783" s="253">
        <v>0</v>
      </c>
      <c r="E783" s="253">
        <v>0</v>
      </c>
      <c r="F783" s="6">
        <v>0</v>
      </c>
      <c r="G783" s="6">
        <v>0</v>
      </c>
      <c r="H783" s="29"/>
    </row>
    <row r="784" spans="2:8" ht="12.75" hidden="1" customHeight="1" x14ac:dyDescent="0.2">
      <c r="B784" s="106" t="s">
        <v>181</v>
      </c>
      <c r="C784" s="253">
        <v>0</v>
      </c>
      <c r="D784" s="253">
        <v>0</v>
      </c>
      <c r="E784" s="253">
        <v>0</v>
      </c>
      <c r="F784" s="6">
        <v>0</v>
      </c>
      <c r="G784" s="6">
        <v>0</v>
      </c>
      <c r="H784" s="29"/>
    </row>
    <row r="785" spans="2:8" ht="12.75" hidden="1" customHeight="1" x14ac:dyDescent="0.2">
      <c r="B785" s="106" t="s">
        <v>182</v>
      </c>
      <c r="C785" s="253">
        <v>0</v>
      </c>
      <c r="D785" s="253">
        <v>0</v>
      </c>
      <c r="E785" s="253">
        <v>0</v>
      </c>
      <c r="F785" s="6">
        <v>0</v>
      </c>
      <c r="G785" s="6">
        <v>0</v>
      </c>
      <c r="H785" s="29"/>
    </row>
    <row r="786" spans="2:8" s="29" customFormat="1" ht="24.95" hidden="1" customHeight="1" x14ac:dyDescent="0.2">
      <c r="B786" s="106" t="s">
        <v>639</v>
      </c>
      <c r="C786" s="253">
        <v>0</v>
      </c>
      <c r="D786" s="253">
        <v>0</v>
      </c>
      <c r="E786" s="253">
        <v>0</v>
      </c>
      <c r="F786" s="6">
        <v>0</v>
      </c>
      <c r="G786" s="6">
        <v>0</v>
      </c>
    </row>
    <row r="787" spans="2:8" s="28" customFormat="1" ht="12" hidden="1" x14ac:dyDescent="0.2">
      <c r="B787" s="106" t="s">
        <v>181</v>
      </c>
      <c r="C787" s="253">
        <v>0</v>
      </c>
      <c r="D787" s="253">
        <v>0</v>
      </c>
      <c r="E787" s="253">
        <v>0</v>
      </c>
      <c r="F787" s="6">
        <v>0</v>
      </c>
      <c r="G787" s="6">
        <v>0</v>
      </c>
      <c r="H787" s="29"/>
    </row>
    <row r="788" spans="2:8" ht="12.75" hidden="1" customHeight="1" x14ac:dyDescent="0.2">
      <c r="B788" s="106" t="s">
        <v>182</v>
      </c>
      <c r="C788" s="253">
        <v>0</v>
      </c>
      <c r="D788" s="253">
        <v>0</v>
      </c>
      <c r="E788" s="253">
        <v>0</v>
      </c>
      <c r="F788" s="6">
        <v>0</v>
      </c>
      <c r="G788" s="6">
        <v>0</v>
      </c>
      <c r="H788" s="29"/>
    </row>
    <row r="789" spans="2:8" ht="12.75" hidden="1" customHeight="1" x14ac:dyDescent="0.2">
      <c r="B789" s="106" t="s">
        <v>112</v>
      </c>
      <c r="C789" s="253">
        <v>0</v>
      </c>
      <c r="D789" s="253">
        <v>0</v>
      </c>
      <c r="E789" s="253">
        <v>0</v>
      </c>
      <c r="F789" s="6">
        <v>0</v>
      </c>
      <c r="G789" s="6">
        <v>0</v>
      </c>
      <c r="H789" s="29"/>
    </row>
    <row r="790" spans="2:8" ht="12.75" hidden="1" customHeight="1" x14ac:dyDescent="0.2">
      <c r="B790" s="106" t="s">
        <v>181</v>
      </c>
      <c r="C790" s="253">
        <v>0</v>
      </c>
      <c r="D790" s="253">
        <v>0</v>
      </c>
      <c r="E790" s="253">
        <v>0</v>
      </c>
      <c r="F790" s="6">
        <v>0</v>
      </c>
      <c r="G790" s="6">
        <v>0</v>
      </c>
      <c r="H790" s="29"/>
    </row>
    <row r="791" spans="2:8" ht="12.75" hidden="1" customHeight="1" x14ac:dyDescent="0.2">
      <c r="B791" s="106" t="s">
        <v>182</v>
      </c>
      <c r="C791" s="253">
        <v>0</v>
      </c>
      <c r="D791" s="253">
        <v>0</v>
      </c>
      <c r="E791" s="253">
        <v>0</v>
      </c>
      <c r="F791" s="6">
        <v>0</v>
      </c>
      <c r="G791" s="6">
        <v>0</v>
      </c>
      <c r="H791" s="29"/>
    </row>
    <row r="792" spans="2:8" ht="12.75" customHeight="1" x14ac:dyDescent="0.2">
      <c r="B792" s="106" t="s">
        <v>170</v>
      </c>
      <c r="C792" s="5">
        <v>153.56698629447186</v>
      </c>
      <c r="D792" s="5">
        <v>11.816027550219195</v>
      </c>
      <c r="E792" s="5">
        <v>69.334945395634307</v>
      </c>
      <c r="F792" s="6">
        <v>-38.305576511367747</v>
      </c>
      <c r="G792" s="6">
        <v>91.022427035959154</v>
      </c>
      <c r="H792" s="29"/>
    </row>
    <row r="793" spans="2:8" ht="12.75" customHeight="1" x14ac:dyDescent="0.2">
      <c r="B793" s="106" t="s">
        <v>181</v>
      </c>
      <c r="C793" s="5">
        <v>150.34545069877984</v>
      </c>
      <c r="D793" s="5">
        <v>8.4964662645505253</v>
      </c>
      <c r="E793" s="5">
        <v>67.254897035049026</v>
      </c>
      <c r="F793" s="6">
        <v>-39.828462301611985</v>
      </c>
      <c r="G793" s="6">
        <v>87.893744367929145</v>
      </c>
      <c r="H793" s="29"/>
    </row>
    <row r="794" spans="2:8" ht="12.75" customHeight="1" x14ac:dyDescent="0.2">
      <c r="B794" s="106" t="s">
        <v>182</v>
      </c>
      <c r="C794" s="5">
        <v>3.2215355956920009</v>
      </c>
      <c r="D794" s="5">
        <v>3.3195612856686694</v>
      </c>
      <c r="E794" s="5">
        <v>2.0800483605852862</v>
      </c>
      <c r="F794" s="6">
        <v>1.5228857902442439</v>
      </c>
      <c r="G794" s="6">
        <v>3.1286826680300108</v>
      </c>
      <c r="H794" s="29"/>
    </row>
    <row r="795" spans="2:8" ht="12.75" customHeight="1" x14ac:dyDescent="0.2">
      <c r="B795" s="106" t="s">
        <v>171</v>
      </c>
      <c r="C795" s="5">
        <v>-0.27973279694107406</v>
      </c>
      <c r="D795" s="5">
        <v>0.12456157384145033</v>
      </c>
      <c r="E795" s="5">
        <v>-0.34026377606490732</v>
      </c>
      <c r="F795" s="6">
        <v>0.30944955633953952</v>
      </c>
      <c r="G795" s="6">
        <v>0.26521725325230222</v>
      </c>
      <c r="H795" s="29"/>
    </row>
    <row r="796" spans="2:8" ht="12.75" customHeight="1" x14ac:dyDescent="0.2">
      <c r="B796" s="106" t="s">
        <v>183</v>
      </c>
      <c r="C796" s="7">
        <v>-0.27973279694107406</v>
      </c>
      <c r="D796" s="7">
        <v>0.12456157384145033</v>
      </c>
      <c r="E796" s="7">
        <v>-0.34026377606490732</v>
      </c>
      <c r="F796" s="6">
        <v>0.30944955633953952</v>
      </c>
      <c r="G796" s="6">
        <v>0.26521725325230222</v>
      </c>
      <c r="H796" s="29"/>
    </row>
    <row r="797" spans="2:8" ht="12.75" hidden="1" customHeight="1" x14ac:dyDescent="0.2">
      <c r="B797" s="106" t="s">
        <v>184</v>
      </c>
      <c r="C797" s="253">
        <v>0</v>
      </c>
      <c r="D797" s="253">
        <v>0</v>
      </c>
      <c r="E797" s="253">
        <v>0</v>
      </c>
      <c r="F797" s="6">
        <v>0</v>
      </c>
      <c r="G797" s="6">
        <v>0</v>
      </c>
      <c r="H797" s="29"/>
    </row>
    <row r="798" spans="2:8" ht="12" customHeight="1" x14ac:dyDescent="0.2">
      <c r="B798" s="106" t="s">
        <v>172</v>
      </c>
      <c r="C798" s="5">
        <v>153.84671909141292</v>
      </c>
      <c r="D798" s="5">
        <v>11.691465976377746</v>
      </c>
      <c r="E798" s="5">
        <v>69.675209171699208</v>
      </c>
      <c r="F798" s="6">
        <v>-38.615026067707284</v>
      </c>
      <c r="G798" s="6">
        <v>90.757209782706838</v>
      </c>
      <c r="H798" s="29"/>
    </row>
    <row r="799" spans="2:8" ht="12.75" customHeight="1" x14ac:dyDescent="0.2">
      <c r="B799" s="106" t="s">
        <v>183</v>
      </c>
      <c r="C799" s="7">
        <v>150.6251834957209</v>
      </c>
      <c r="D799" s="7">
        <v>8.3719046907090764</v>
      </c>
      <c r="E799" s="7">
        <v>67.595160811113928</v>
      </c>
      <c r="F799" s="6">
        <v>-40.137911857951522</v>
      </c>
      <c r="G799" s="6">
        <v>87.628527114676828</v>
      </c>
      <c r="H799" s="29"/>
    </row>
    <row r="800" spans="2:8" s="25" customFormat="1" ht="12" x14ac:dyDescent="0.2">
      <c r="B800" s="106" t="s">
        <v>184</v>
      </c>
      <c r="C800" s="7">
        <v>3.2215355956920009</v>
      </c>
      <c r="D800" s="7">
        <v>3.3195612856686694</v>
      </c>
      <c r="E800" s="7">
        <v>2.0800483605852862</v>
      </c>
      <c r="F800" s="6">
        <v>1.5228857902442439</v>
      </c>
      <c r="G800" s="6">
        <v>3.1286826680300108</v>
      </c>
      <c r="H800" s="29"/>
    </row>
    <row r="801" spans="2:8" s="25" customFormat="1" ht="12" customHeight="1" x14ac:dyDescent="0.2">
      <c r="B801" s="105" t="s">
        <v>368</v>
      </c>
      <c r="C801" s="253">
        <v>0.73950162144925213</v>
      </c>
      <c r="D801" s="253">
        <v>0.68377344439176135</v>
      </c>
      <c r="E801" s="253">
        <v>0.66101542610566544</v>
      </c>
      <c r="F801" s="254">
        <v>0.66358529783965359</v>
      </c>
      <c r="G801" s="254">
        <v>0.66406911081228981</v>
      </c>
      <c r="H801" s="29"/>
    </row>
    <row r="802" spans="2:8" s="25" customFormat="1" ht="12" hidden="1" x14ac:dyDescent="0.2">
      <c r="B802" s="107" t="s">
        <v>360</v>
      </c>
      <c r="C802" s="10">
        <v>0</v>
      </c>
      <c r="D802" s="10">
        <v>0</v>
      </c>
      <c r="E802" s="10">
        <v>0</v>
      </c>
      <c r="F802" s="9">
        <v>0</v>
      </c>
      <c r="G802" s="9">
        <v>0</v>
      </c>
      <c r="H802" s="29"/>
    </row>
    <row r="803" spans="2:8" s="25" customFormat="1" ht="12" hidden="1" x14ac:dyDescent="0.2">
      <c r="B803" s="106" t="s">
        <v>169</v>
      </c>
      <c r="C803" s="253">
        <v>0</v>
      </c>
      <c r="D803" s="253">
        <v>0</v>
      </c>
      <c r="E803" s="253">
        <v>0</v>
      </c>
      <c r="F803" s="6">
        <v>0</v>
      </c>
      <c r="G803" s="6">
        <v>0</v>
      </c>
      <c r="H803" s="29"/>
    </row>
    <row r="804" spans="2:8" s="25" customFormat="1" ht="12" hidden="1" x14ac:dyDescent="0.2">
      <c r="B804" s="106" t="s">
        <v>181</v>
      </c>
      <c r="C804" s="253">
        <v>0</v>
      </c>
      <c r="D804" s="253">
        <v>0</v>
      </c>
      <c r="E804" s="253">
        <v>0</v>
      </c>
      <c r="F804" s="6">
        <v>0</v>
      </c>
      <c r="G804" s="6">
        <v>0</v>
      </c>
      <c r="H804" s="29"/>
    </row>
    <row r="805" spans="2:8" ht="12.75" hidden="1" customHeight="1" x14ac:dyDescent="0.2">
      <c r="B805" s="106" t="s">
        <v>182</v>
      </c>
      <c r="C805" s="253">
        <v>0</v>
      </c>
      <c r="D805" s="253">
        <v>0</v>
      </c>
      <c r="E805" s="253">
        <v>0</v>
      </c>
      <c r="F805" s="6">
        <v>0</v>
      </c>
      <c r="G805" s="6">
        <v>0</v>
      </c>
      <c r="H805" s="29"/>
    </row>
    <row r="806" spans="2:8" s="25" customFormat="1" ht="24" hidden="1" customHeight="1" x14ac:dyDescent="0.2">
      <c r="B806" s="106" t="s">
        <v>639</v>
      </c>
      <c r="C806" s="253">
        <v>0</v>
      </c>
      <c r="D806" s="253">
        <v>0</v>
      </c>
      <c r="E806" s="253">
        <v>0</v>
      </c>
      <c r="F806" s="6">
        <v>0</v>
      </c>
      <c r="G806" s="6">
        <v>0</v>
      </c>
      <c r="H806" s="29"/>
    </row>
    <row r="807" spans="2:8" s="25" customFormat="1" ht="12" hidden="1" x14ac:dyDescent="0.2">
      <c r="B807" s="106" t="s">
        <v>181</v>
      </c>
      <c r="C807" s="253">
        <v>0</v>
      </c>
      <c r="D807" s="253">
        <v>0</v>
      </c>
      <c r="E807" s="253">
        <v>0</v>
      </c>
      <c r="F807" s="6">
        <v>0</v>
      </c>
      <c r="G807" s="6">
        <v>0</v>
      </c>
      <c r="H807" s="29"/>
    </row>
    <row r="808" spans="2:8" s="25" customFormat="1" ht="12" hidden="1" x14ac:dyDescent="0.2">
      <c r="B808" s="106" t="s">
        <v>182</v>
      </c>
      <c r="C808" s="253">
        <v>0</v>
      </c>
      <c r="D808" s="253">
        <v>0</v>
      </c>
      <c r="E808" s="253">
        <v>0</v>
      </c>
      <c r="F808" s="6">
        <v>0</v>
      </c>
      <c r="G808" s="6">
        <v>0</v>
      </c>
      <c r="H808" s="29"/>
    </row>
    <row r="809" spans="2:8" s="28" customFormat="1" ht="12" hidden="1" x14ac:dyDescent="0.2">
      <c r="B809" s="106" t="s">
        <v>112</v>
      </c>
      <c r="C809" s="253">
        <v>0</v>
      </c>
      <c r="D809" s="253">
        <v>0</v>
      </c>
      <c r="E809" s="253">
        <v>0</v>
      </c>
      <c r="F809" s="6">
        <v>0</v>
      </c>
      <c r="G809" s="6">
        <v>0</v>
      </c>
      <c r="H809" s="29"/>
    </row>
    <row r="810" spans="2:8" ht="12.75" hidden="1" customHeight="1" x14ac:dyDescent="0.2">
      <c r="B810" s="106" t="s">
        <v>181</v>
      </c>
      <c r="C810" s="253">
        <v>0</v>
      </c>
      <c r="D810" s="253">
        <v>0</v>
      </c>
      <c r="E810" s="253">
        <v>0</v>
      </c>
      <c r="F810" s="6">
        <v>0</v>
      </c>
      <c r="G810" s="6">
        <v>0</v>
      </c>
      <c r="H810" s="29"/>
    </row>
    <row r="811" spans="2:8" ht="12.75" hidden="1" customHeight="1" x14ac:dyDescent="0.2">
      <c r="B811" s="106" t="s">
        <v>182</v>
      </c>
      <c r="C811" s="253">
        <v>0</v>
      </c>
      <c r="D811" s="253">
        <v>0</v>
      </c>
      <c r="E811" s="253">
        <v>0</v>
      </c>
      <c r="F811" s="6">
        <v>0</v>
      </c>
      <c r="G811" s="6">
        <v>0</v>
      </c>
      <c r="H811" s="29"/>
    </row>
    <row r="812" spans="2:8" ht="12.75" hidden="1" customHeight="1" x14ac:dyDescent="0.2">
      <c r="B812" s="106" t="s">
        <v>170</v>
      </c>
      <c r="C812" s="253">
        <v>0</v>
      </c>
      <c r="D812" s="253">
        <v>0</v>
      </c>
      <c r="E812" s="253">
        <v>0</v>
      </c>
      <c r="F812" s="6">
        <v>0</v>
      </c>
      <c r="G812" s="6">
        <v>0</v>
      </c>
      <c r="H812" s="29"/>
    </row>
    <row r="813" spans="2:8" ht="12.75" hidden="1" customHeight="1" x14ac:dyDescent="0.2">
      <c r="B813" s="106" t="s">
        <v>181</v>
      </c>
      <c r="C813" s="253">
        <v>0</v>
      </c>
      <c r="D813" s="253">
        <v>0</v>
      </c>
      <c r="E813" s="253">
        <v>0</v>
      </c>
      <c r="F813" s="6">
        <v>0</v>
      </c>
      <c r="G813" s="6">
        <v>0</v>
      </c>
      <c r="H813" s="29"/>
    </row>
    <row r="814" spans="2:8" ht="12.75" hidden="1" customHeight="1" x14ac:dyDescent="0.2">
      <c r="B814" s="106" t="s">
        <v>182</v>
      </c>
      <c r="C814" s="253">
        <v>0</v>
      </c>
      <c r="D814" s="253">
        <v>0</v>
      </c>
      <c r="E814" s="253">
        <v>0</v>
      </c>
      <c r="F814" s="6">
        <v>0</v>
      </c>
      <c r="G814" s="6">
        <v>0</v>
      </c>
      <c r="H814" s="29"/>
    </row>
    <row r="815" spans="2:8" ht="12.75" hidden="1" customHeight="1" x14ac:dyDescent="0.2">
      <c r="B815" s="106" t="s">
        <v>171</v>
      </c>
      <c r="C815" s="253">
        <v>0</v>
      </c>
      <c r="D815" s="253">
        <v>0</v>
      </c>
      <c r="E815" s="253">
        <v>0</v>
      </c>
      <c r="F815" s="6">
        <v>0</v>
      </c>
      <c r="G815" s="6">
        <v>0</v>
      </c>
      <c r="H815" s="29"/>
    </row>
    <row r="816" spans="2:8" ht="12.75" hidden="1" customHeight="1" x14ac:dyDescent="0.2">
      <c r="B816" s="106" t="s">
        <v>183</v>
      </c>
      <c r="C816" s="253">
        <v>0</v>
      </c>
      <c r="D816" s="253">
        <v>0</v>
      </c>
      <c r="E816" s="253">
        <v>0</v>
      </c>
      <c r="F816" s="6">
        <v>0</v>
      </c>
      <c r="G816" s="6">
        <v>0</v>
      </c>
      <c r="H816" s="29"/>
    </row>
    <row r="817" spans="2:8" ht="12.75" hidden="1" customHeight="1" x14ac:dyDescent="0.2">
      <c r="B817" s="106" t="s">
        <v>184</v>
      </c>
      <c r="C817" s="253">
        <v>0</v>
      </c>
      <c r="D817" s="253">
        <v>0</v>
      </c>
      <c r="E817" s="253">
        <v>0</v>
      </c>
      <c r="F817" s="6">
        <v>0</v>
      </c>
      <c r="G817" s="6">
        <v>0</v>
      </c>
      <c r="H817" s="29"/>
    </row>
    <row r="818" spans="2:8" ht="24" hidden="1" customHeight="1" x14ac:dyDescent="0.2">
      <c r="B818" s="106" t="s">
        <v>172</v>
      </c>
      <c r="C818" s="253">
        <v>0</v>
      </c>
      <c r="D818" s="253">
        <v>0</v>
      </c>
      <c r="E818" s="253">
        <v>0</v>
      </c>
      <c r="F818" s="6">
        <v>0</v>
      </c>
      <c r="G818" s="6">
        <v>0</v>
      </c>
      <c r="H818" s="29"/>
    </row>
    <row r="819" spans="2:8" ht="12.75" hidden="1" customHeight="1" x14ac:dyDescent="0.2">
      <c r="B819" s="106" t="s">
        <v>183</v>
      </c>
      <c r="C819" s="253">
        <v>0</v>
      </c>
      <c r="D819" s="253">
        <v>0</v>
      </c>
      <c r="E819" s="253">
        <v>0</v>
      </c>
      <c r="F819" s="6">
        <v>0</v>
      </c>
      <c r="G819" s="6">
        <v>0</v>
      </c>
      <c r="H819" s="29"/>
    </row>
    <row r="820" spans="2:8" ht="12.75" hidden="1" customHeight="1" x14ac:dyDescent="0.2">
      <c r="B820" s="106" t="s">
        <v>184</v>
      </c>
      <c r="C820" s="253">
        <v>0</v>
      </c>
      <c r="D820" s="253">
        <v>0</v>
      </c>
      <c r="E820" s="253">
        <v>0</v>
      </c>
      <c r="F820" s="6">
        <v>0</v>
      </c>
      <c r="G820" s="6">
        <v>0</v>
      </c>
      <c r="H820" s="29"/>
    </row>
    <row r="821" spans="2:8" ht="12.75" customHeight="1" x14ac:dyDescent="0.2">
      <c r="B821" s="107" t="s">
        <v>362</v>
      </c>
      <c r="C821" s="8">
        <v>-0.73950162144925213</v>
      </c>
      <c r="D821" s="8">
        <v>-0.68377344439176135</v>
      </c>
      <c r="E821" s="8">
        <v>-0.66101542610566544</v>
      </c>
      <c r="F821" s="9">
        <v>-0.66358529783965359</v>
      </c>
      <c r="G821" s="9">
        <v>-0.66406911081228981</v>
      </c>
      <c r="H821" s="29"/>
    </row>
    <row r="822" spans="2:8" s="25" customFormat="1" ht="12" hidden="1" x14ac:dyDescent="0.2">
      <c r="B822" s="106" t="s">
        <v>169</v>
      </c>
      <c r="C822" s="253">
        <v>0</v>
      </c>
      <c r="D822" s="253">
        <v>0</v>
      </c>
      <c r="E822" s="253">
        <v>0</v>
      </c>
      <c r="F822" s="6">
        <v>0</v>
      </c>
      <c r="G822" s="6">
        <v>0</v>
      </c>
      <c r="H822" s="29"/>
    </row>
    <row r="823" spans="2:8" s="25" customFormat="1" ht="12" hidden="1" x14ac:dyDescent="0.2">
      <c r="B823" s="106" t="s">
        <v>181</v>
      </c>
      <c r="C823" s="253">
        <v>0</v>
      </c>
      <c r="D823" s="253">
        <v>0</v>
      </c>
      <c r="E823" s="253">
        <v>0</v>
      </c>
      <c r="F823" s="6">
        <v>0</v>
      </c>
      <c r="G823" s="6">
        <v>0</v>
      </c>
      <c r="H823" s="29"/>
    </row>
    <row r="824" spans="2:8" s="25" customFormat="1" ht="12" hidden="1" x14ac:dyDescent="0.2">
      <c r="B824" s="106" t="s">
        <v>182</v>
      </c>
      <c r="C824" s="253">
        <v>0</v>
      </c>
      <c r="D824" s="253">
        <v>0</v>
      </c>
      <c r="E824" s="253">
        <v>0</v>
      </c>
      <c r="F824" s="6">
        <v>0</v>
      </c>
      <c r="G824" s="6">
        <v>0</v>
      </c>
      <c r="H824" s="29"/>
    </row>
    <row r="825" spans="2:8" s="25" customFormat="1" ht="12" hidden="1" x14ac:dyDescent="0.2">
      <c r="B825" s="106" t="s">
        <v>639</v>
      </c>
      <c r="C825" s="5">
        <v>0</v>
      </c>
      <c r="D825" s="5">
        <v>0</v>
      </c>
      <c r="E825" s="253">
        <v>0</v>
      </c>
      <c r="F825" s="6">
        <v>0</v>
      </c>
      <c r="G825" s="6">
        <v>0</v>
      </c>
      <c r="H825" s="29"/>
    </row>
    <row r="826" spans="2:8" s="25" customFormat="1" ht="12" hidden="1" x14ac:dyDescent="0.2">
      <c r="B826" s="106" t="s">
        <v>181</v>
      </c>
      <c r="C826" s="5">
        <v>0</v>
      </c>
      <c r="D826" s="5">
        <v>0</v>
      </c>
      <c r="E826" s="253">
        <v>0</v>
      </c>
      <c r="F826" s="6">
        <v>0</v>
      </c>
      <c r="G826" s="6">
        <v>0</v>
      </c>
      <c r="H826" s="29"/>
    </row>
    <row r="827" spans="2:8" ht="12.75" hidden="1" customHeight="1" x14ac:dyDescent="0.2">
      <c r="B827" s="106" t="s">
        <v>182</v>
      </c>
      <c r="C827" s="253">
        <v>0</v>
      </c>
      <c r="D827" s="253">
        <v>0</v>
      </c>
      <c r="E827" s="253">
        <v>0</v>
      </c>
      <c r="F827" s="6">
        <v>0</v>
      </c>
      <c r="G827" s="6">
        <v>0</v>
      </c>
      <c r="H827" s="29"/>
    </row>
    <row r="828" spans="2:8" s="25" customFormat="1" ht="12" customHeight="1" x14ac:dyDescent="0.2">
      <c r="B828" s="106" t="s">
        <v>112</v>
      </c>
      <c r="C828" s="5">
        <v>0.211846639921875</v>
      </c>
      <c r="D828" s="5">
        <v>0.19869097669098193</v>
      </c>
      <c r="E828" s="5">
        <v>0.19481298229050337</v>
      </c>
      <c r="F828" s="6">
        <v>0.19556813327213318</v>
      </c>
      <c r="G828" s="6">
        <v>0.19023952241761363</v>
      </c>
      <c r="H828" s="29"/>
    </row>
    <row r="829" spans="2:8" s="25" customFormat="1" ht="12" x14ac:dyDescent="0.2">
      <c r="B829" s="106" t="s">
        <v>181</v>
      </c>
      <c r="C829" s="5">
        <v>0.211846639921875</v>
      </c>
      <c r="D829" s="5">
        <v>0.19869097669098193</v>
      </c>
      <c r="E829" s="5">
        <v>0.19481298229050337</v>
      </c>
      <c r="F829" s="6">
        <v>0.19556813327213318</v>
      </c>
      <c r="G829" s="6">
        <v>0.19023952241761363</v>
      </c>
      <c r="H829" s="29"/>
    </row>
    <row r="830" spans="2:8" s="25" customFormat="1" ht="12" hidden="1" x14ac:dyDescent="0.2">
      <c r="B830" s="106" t="s">
        <v>182</v>
      </c>
      <c r="C830" s="5">
        <v>0</v>
      </c>
      <c r="D830" s="5">
        <v>0</v>
      </c>
      <c r="E830" s="5">
        <v>0</v>
      </c>
      <c r="F830" s="6">
        <v>0</v>
      </c>
      <c r="G830" s="6">
        <v>0</v>
      </c>
      <c r="H830" s="29"/>
    </row>
    <row r="831" spans="2:8" s="29" customFormat="1" ht="12" x14ac:dyDescent="0.2">
      <c r="B831" s="106" t="s">
        <v>170</v>
      </c>
      <c r="C831" s="5">
        <v>-0.95134826137112716</v>
      </c>
      <c r="D831" s="5">
        <v>-0.88246442108274337</v>
      </c>
      <c r="E831" s="5">
        <v>-0.8558284083961688</v>
      </c>
      <c r="F831" s="6">
        <v>-0.85915343111178677</v>
      </c>
      <c r="G831" s="6">
        <v>-0.85430863322990347</v>
      </c>
    </row>
    <row r="832" spans="2:8" s="102" customFormat="1" ht="12.75" customHeight="1" x14ac:dyDescent="0.2">
      <c r="B832" s="106" t="s">
        <v>181</v>
      </c>
      <c r="C832" s="5">
        <v>-0.95134826137112716</v>
      </c>
      <c r="D832" s="5">
        <v>-0.88246442108274337</v>
      </c>
      <c r="E832" s="5">
        <v>-0.8558284083961688</v>
      </c>
      <c r="F832" s="6">
        <v>-0.85915343111178677</v>
      </c>
      <c r="G832" s="6">
        <v>-0.85430863322990347</v>
      </c>
      <c r="H832" s="29"/>
    </row>
    <row r="833" spans="2:8" ht="12.75" hidden="1" customHeight="1" x14ac:dyDescent="0.2">
      <c r="B833" s="106" t="s">
        <v>182</v>
      </c>
      <c r="C833" s="5">
        <v>0</v>
      </c>
      <c r="D833" s="5">
        <v>0</v>
      </c>
      <c r="E833" s="5">
        <v>0</v>
      </c>
      <c r="F833" s="6">
        <v>0</v>
      </c>
      <c r="G833" s="6">
        <v>0</v>
      </c>
      <c r="H833" s="29"/>
    </row>
    <row r="834" spans="2:8" ht="12.75" hidden="1" customHeight="1" x14ac:dyDescent="0.2">
      <c r="B834" s="106" t="s">
        <v>171</v>
      </c>
      <c r="C834" s="5">
        <v>0</v>
      </c>
      <c r="D834" s="5">
        <v>0</v>
      </c>
      <c r="E834" s="5">
        <v>0</v>
      </c>
      <c r="F834" s="6">
        <v>0</v>
      </c>
      <c r="G834" s="6">
        <v>0</v>
      </c>
      <c r="H834" s="29"/>
    </row>
    <row r="835" spans="2:8" ht="12.75" hidden="1" customHeight="1" x14ac:dyDescent="0.2">
      <c r="B835" s="106" t="s">
        <v>183</v>
      </c>
      <c r="C835" s="7">
        <v>0</v>
      </c>
      <c r="D835" s="7">
        <v>0</v>
      </c>
      <c r="E835" s="7">
        <v>0</v>
      </c>
      <c r="F835" s="6">
        <v>0</v>
      </c>
      <c r="G835" s="6">
        <v>0</v>
      </c>
      <c r="H835" s="29"/>
    </row>
    <row r="836" spans="2:8" ht="12.75" hidden="1" customHeight="1" x14ac:dyDescent="0.2">
      <c r="B836" s="106" t="s">
        <v>184</v>
      </c>
      <c r="C836" s="7">
        <v>0</v>
      </c>
      <c r="D836" s="7">
        <v>0</v>
      </c>
      <c r="E836" s="7">
        <v>0</v>
      </c>
      <c r="F836" s="6">
        <v>0</v>
      </c>
      <c r="G836" s="6">
        <v>0</v>
      </c>
      <c r="H836" s="29"/>
    </row>
    <row r="837" spans="2:8" ht="12" customHeight="1" x14ac:dyDescent="0.2">
      <c r="B837" s="106" t="s">
        <v>172</v>
      </c>
      <c r="C837" s="5">
        <v>-0.95134826137112716</v>
      </c>
      <c r="D837" s="5">
        <v>-0.88246442108274337</v>
      </c>
      <c r="E837" s="5">
        <v>-0.8558284083961688</v>
      </c>
      <c r="F837" s="6">
        <v>-0.85915343111178677</v>
      </c>
      <c r="G837" s="6">
        <v>-0.85430863322990347</v>
      </c>
      <c r="H837" s="29"/>
    </row>
    <row r="838" spans="2:8" ht="12.75" customHeight="1" x14ac:dyDescent="0.2">
      <c r="B838" s="106" t="s">
        <v>183</v>
      </c>
      <c r="C838" s="7">
        <v>-0.95134826137112716</v>
      </c>
      <c r="D838" s="7">
        <v>-0.88246442108274337</v>
      </c>
      <c r="E838" s="7">
        <v>-0.8558284083961688</v>
      </c>
      <c r="F838" s="6">
        <v>-0.85915343111178677</v>
      </c>
      <c r="G838" s="6">
        <v>-0.85430863322990347</v>
      </c>
      <c r="H838" s="29"/>
    </row>
    <row r="839" spans="2:8" ht="12.75" hidden="1" customHeight="1" x14ac:dyDescent="0.2">
      <c r="B839" s="106" t="s">
        <v>184</v>
      </c>
      <c r="C839" s="7">
        <v>0</v>
      </c>
      <c r="D839" s="7">
        <v>0</v>
      </c>
      <c r="E839" s="7">
        <v>0</v>
      </c>
      <c r="F839" s="6">
        <v>0</v>
      </c>
      <c r="G839" s="6">
        <v>0</v>
      </c>
      <c r="H839" s="29"/>
    </row>
    <row r="840" spans="2:8" ht="12.75" customHeight="1" x14ac:dyDescent="0.2">
      <c r="B840" s="105" t="s">
        <v>223</v>
      </c>
      <c r="C840" s="13">
        <v>-0.15597379480234425</v>
      </c>
      <c r="D840" s="13">
        <v>1.0948815494171494E-2</v>
      </c>
      <c r="E840" s="13">
        <v>-4.502618523466477E-2</v>
      </c>
      <c r="F840" s="254">
        <v>-9.3558251752868776E-2</v>
      </c>
      <c r="G840" s="254">
        <v>-8.8702711612706903E-2</v>
      </c>
      <c r="H840" s="29"/>
    </row>
    <row r="841" spans="2:8" ht="12.75" customHeight="1" x14ac:dyDescent="0.2">
      <c r="B841" s="105" t="s">
        <v>224</v>
      </c>
      <c r="C841" s="253">
        <v>-134.33506390096662</v>
      </c>
      <c r="D841" s="253">
        <v>209.24508159276837</v>
      </c>
      <c r="E841" s="253">
        <v>96.591630652243836</v>
      </c>
      <c r="F841" s="254">
        <v>-58.689279051317591</v>
      </c>
      <c r="G841" s="254">
        <v>123.49551613428557</v>
      </c>
      <c r="H841" s="29"/>
    </row>
    <row r="842" spans="2:8" ht="12.75" hidden="1" customHeight="1" x14ac:dyDescent="0.2">
      <c r="B842" s="106" t="s">
        <v>225</v>
      </c>
      <c r="C842" s="253">
        <v>0</v>
      </c>
      <c r="D842" s="253">
        <v>0</v>
      </c>
      <c r="E842" s="253">
        <v>0</v>
      </c>
      <c r="F842" s="6">
        <v>0</v>
      </c>
      <c r="G842" s="6">
        <v>0</v>
      </c>
      <c r="H842" s="29"/>
    </row>
    <row r="843" spans="2:8" ht="12.75" hidden="1" customHeight="1" x14ac:dyDescent="0.2">
      <c r="B843" s="106" t="s">
        <v>226</v>
      </c>
      <c r="C843" s="253">
        <v>0</v>
      </c>
      <c r="D843" s="253">
        <v>0</v>
      </c>
      <c r="E843" s="253">
        <v>0</v>
      </c>
      <c r="F843" s="6">
        <v>0</v>
      </c>
      <c r="G843" s="6">
        <v>0</v>
      </c>
      <c r="H843" s="29"/>
    </row>
    <row r="844" spans="2:8" ht="12.75" hidden="1" customHeight="1" x14ac:dyDescent="0.2">
      <c r="B844" s="106" t="s">
        <v>227</v>
      </c>
      <c r="C844" s="253">
        <v>0</v>
      </c>
      <c r="D844" s="253">
        <v>0</v>
      </c>
      <c r="E844" s="253">
        <v>0</v>
      </c>
      <c r="F844" s="6">
        <v>0</v>
      </c>
      <c r="G844" s="6">
        <v>0</v>
      </c>
      <c r="H844" s="29"/>
    </row>
    <row r="845" spans="2:8" ht="12.75" customHeight="1" x14ac:dyDescent="0.2">
      <c r="B845" s="106" t="s">
        <v>228</v>
      </c>
      <c r="C845" s="7">
        <v>-0.95038757086982928</v>
      </c>
      <c r="D845" s="7">
        <v>11.496186854228707</v>
      </c>
      <c r="E845" s="7">
        <v>-10.21308914387895</v>
      </c>
      <c r="F845" s="6">
        <v>0.59655370038452782</v>
      </c>
      <c r="G845" s="6">
        <v>-1.2095407392677766</v>
      </c>
      <c r="H845" s="29"/>
    </row>
    <row r="846" spans="2:8" ht="12.75" hidden="1" customHeight="1" x14ac:dyDescent="0.2">
      <c r="B846" s="106" t="s">
        <v>229</v>
      </c>
      <c r="C846" s="7">
        <v>0</v>
      </c>
      <c r="D846" s="7">
        <v>0</v>
      </c>
      <c r="E846" s="7">
        <v>0</v>
      </c>
      <c r="F846" s="6">
        <v>0</v>
      </c>
      <c r="G846" s="6">
        <v>0</v>
      </c>
      <c r="H846" s="29"/>
    </row>
    <row r="847" spans="2:8" ht="12.75" customHeight="1" x14ac:dyDescent="0.2">
      <c r="B847" s="106" t="s">
        <v>230</v>
      </c>
      <c r="C847" s="5">
        <v>-133.3846763300968</v>
      </c>
      <c r="D847" s="5">
        <v>197.74889473853969</v>
      </c>
      <c r="E847" s="5">
        <v>106.8047197961228</v>
      </c>
      <c r="F847" s="6">
        <v>-59.285832751702124</v>
      </c>
      <c r="G847" s="6">
        <v>124.70505687355335</v>
      </c>
      <c r="H847" s="29"/>
    </row>
    <row r="848" spans="2:8" ht="12.75" customHeight="1" x14ac:dyDescent="0.2">
      <c r="B848" s="106" t="s">
        <v>231</v>
      </c>
      <c r="C848" s="5">
        <v>44.140240539908476</v>
      </c>
      <c r="D848" s="5">
        <v>-304.30681135636274</v>
      </c>
      <c r="E848" s="5">
        <v>137.16003264759203</v>
      </c>
      <c r="F848" s="6">
        <v>-137.68778829529055</v>
      </c>
      <c r="G848" s="6">
        <v>117.09923312370071</v>
      </c>
      <c r="H848" s="29"/>
    </row>
    <row r="849" spans="2:8" ht="12.75" customHeight="1" x14ac:dyDescent="0.2">
      <c r="B849" s="106" t="s">
        <v>232</v>
      </c>
      <c r="C849" s="7">
        <v>44.578520148159605</v>
      </c>
      <c r="D849" s="7">
        <v>-304.91660254002255</v>
      </c>
      <c r="E849" s="7">
        <v>137.64460194785522</v>
      </c>
      <c r="F849" s="6">
        <v>-137.54148791172341</v>
      </c>
      <c r="G849" s="6">
        <v>116.82549868675387</v>
      </c>
      <c r="H849" s="29"/>
    </row>
    <row r="850" spans="2:8" ht="12.75" customHeight="1" x14ac:dyDescent="0.2">
      <c r="B850" s="106" t="s">
        <v>233</v>
      </c>
      <c r="C850" s="7">
        <v>-0.43827960825112267</v>
      </c>
      <c r="D850" s="7">
        <v>0.60979118365980123</v>
      </c>
      <c r="E850" s="7">
        <v>-0.48456930026319545</v>
      </c>
      <c r="F850" s="6">
        <v>-0.1463003835671404</v>
      </c>
      <c r="G850" s="6">
        <v>0.27373443694684174</v>
      </c>
      <c r="H850" s="29"/>
    </row>
    <row r="851" spans="2:8" ht="12.75" customHeight="1" x14ac:dyDescent="0.2">
      <c r="B851" s="106" t="s">
        <v>234</v>
      </c>
      <c r="C851" s="5">
        <v>-177.52491687000526</v>
      </c>
      <c r="D851" s="5">
        <v>502.0557060949024</v>
      </c>
      <c r="E851" s="5">
        <v>-30.355312851469233</v>
      </c>
      <c r="F851" s="6">
        <v>78.401955543588429</v>
      </c>
      <c r="G851" s="6">
        <v>7.6058237498526271</v>
      </c>
      <c r="H851" s="29"/>
    </row>
    <row r="852" spans="2:8" ht="12.75" customHeight="1" x14ac:dyDescent="0.2">
      <c r="B852" s="106" t="s">
        <v>235</v>
      </c>
      <c r="C852" s="5">
        <v>-177.52491687000526</v>
      </c>
      <c r="D852" s="5">
        <v>502.0557060949024</v>
      </c>
      <c r="E852" s="5">
        <v>-30.355312851469233</v>
      </c>
      <c r="F852" s="6">
        <v>78.401955543588429</v>
      </c>
      <c r="G852" s="6">
        <v>7.6058237498526271</v>
      </c>
      <c r="H852" s="29"/>
    </row>
    <row r="853" spans="2:8" ht="12.75" customHeight="1" x14ac:dyDescent="0.2">
      <c r="B853" s="106" t="s">
        <v>181</v>
      </c>
      <c r="C853" s="7">
        <v>90.898100218868137</v>
      </c>
      <c r="D853" s="7">
        <v>256.53628888735324</v>
      </c>
      <c r="E853" s="7">
        <v>117.66883600131131</v>
      </c>
      <c r="F853" s="6">
        <v>-112.05001219568906</v>
      </c>
      <c r="G853" s="6">
        <v>-202.36961361311316</v>
      </c>
      <c r="H853" s="29"/>
    </row>
    <row r="854" spans="2:8" s="28" customFormat="1" ht="12" x14ac:dyDescent="0.2">
      <c r="B854" s="106" t="s">
        <v>182</v>
      </c>
      <c r="C854" s="7">
        <v>-268.42301708887339</v>
      </c>
      <c r="D854" s="7">
        <v>245.5194172075492</v>
      </c>
      <c r="E854" s="7">
        <v>-148.02414885278054</v>
      </c>
      <c r="F854" s="6">
        <v>190.45196773927748</v>
      </c>
      <c r="G854" s="6">
        <v>209.97543736296578</v>
      </c>
      <c r="H854" s="29"/>
    </row>
    <row r="855" spans="2:8" ht="24" hidden="1" customHeight="1" x14ac:dyDescent="0.2">
      <c r="B855" s="106" t="s">
        <v>369</v>
      </c>
      <c r="C855" s="253">
        <v>0</v>
      </c>
      <c r="D855" s="253">
        <v>0</v>
      </c>
      <c r="E855" s="253">
        <v>0</v>
      </c>
      <c r="F855" s="6">
        <v>0</v>
      </c>
      <c r="G855" s="6">
        <v>0</v>
      </c>
      <c r="H855" s="29"/>
    </row>
    <row r="856" spans="2:8" ht="12.75" hidden="1" customHeight="1" x14ac:dyDescent="0.2">
      <c r="B856" s="106" t="s">
        <v>237</v>
      </c>
      <c r="C856" s="253">
        <v>0</v>
      </c>
      <c r="D856" s="253">
        <v>0</v>
      </c>
      <c r="E856" s="253">
        <v>0</v>
      </c>
      <c r="F856" s="6">
        <v>0</v>
      </c>
      <c r="G856" s="6">
        <v>0</v>
      </c>
      <c r="H856" s="29"/>
    </row>
    <row r="857" spans="2:8" ht="12.75" hidden="1" customHeight="1" x14ac:dyDescent="0.2">
      <c r="B857" s="106" t="s">
        <v>238</v>
      </c>
      <c r="C857" s="253">
        <v>0</v>
      </c>
      <c r="D857" s="253">
        <v>0</v>
      </c>
      <c r="E857" s="253">
        <v>0</v>
      </c>
      <c r="F857" s="6">
        <v>0</v>
      </c>
      <c r="G857" s="6">
        <v>0</v>
      </c>
      <c r="H857" s="29"/>
    </row>
    <row r="858" spans="2:8" ht="12.75" customHeight="1" x14ac:dyDescent="0.2">
      <c r="B858" s="105" t="s">
        <v>239</v>
      </c>
      <c r="C858" s="253">
        <v>113.5915048501241</v>
      </c>
      <c r="D858" s="253">
        <v>10.014159038600274</v>
      </c>
      <c r="E858" s="253">
        <v>-56.020331189911467</v>
      </c>
      <c r="F858" s="254">
        <v>-125.49387785151109</v>
      </c>
      <c r="G858" s="254">
        <v>157.28973010148653</v>
      </c>
      <c r="H858" s="29"/>
    </row>
    <row r="859" spans="2:8" ht="12.75" customHeight="1" x14ac:dyDescent="0.2">
      <c r="B859" s="105" t="s">
        <v>240</v>
      </c>
      <c r="C859" s="253">
        <v>0</v>
      </c>
      <c r="D859" s="253">
        <v>0</v>
      </c>
      <c r="E859" s="253">
        <v>0</v>
      </c>
      <c r="F859" s="254">
        <v>0</v>
      </c>
      <c r="G859" s="254">
        <v>0</v>
      </c>
      <c r="H859" s="29"/>
    </row>
    <row r="860" spans="2:8" ht="12.75" customHeight="1" x14ac:dyDescent="0.2">
      <c r="B860" s="105" t="s">
        <v>241</v>
      </c>
      <c r="C860" s="253">
        <v>0</v>
      </c>
      <c r="D860" s="253">
        <v>0</v>
      </c>
      <c r="E860" s="13">
        <v>0</v>
      </c>
      <c r="F860" s="254">
        <v>0</v>
      </c>
      <c r="G860" s="254">
        <v>0</v>
      </c>
      <c r="H860" s="29"/>
    </row>
    <row r="861" spans="2:8" ht="11.25" hidden="1" customHeight="1" x14ac:dyDescent="0.2">
      <c r="B861" s="107" t="s">
        <v>242</v>
      </c>
      <c r="C861" s="8">
        <v>0</v>
      </c>
      <c r="D861" s="8">
        <v>0</v>
      </c>
      <c r="E861" s="7">
        <v>0</v>
      </c>
      <c r="F861" s="6">
        <v>0</v>
      </c>
      <c r="G861" s="9">
        <v>0</v>
      </c>
      <c r="H861" s="29"/>
    </row>
    <row r="862" spans="2:8" ht="11.25" hidden="1" customHeight="1" x14ac:dyDescent="0.2">
      <c r="B862" s="106" t="s">
        <v>243</v>
      </c>
      <c r="C862" s="5">
        <v>0</v>
      </c>
      <c r="D862" s="5">
        <v>0</v>
      </c>
      <c r="E862" s="7">
        <v>0</v>
      </c>
      <c r="F862" s="6">
        <v>0</v>
      </c>
      <c r="G862" s="6">
        <v>0</v>
      </c>
      <c r="H862" s="29"/>
    </row>
    <row r="863" spans="2:8" ht="11.25" hidden="1" customHeight="1" x14ac:dyDescent="0.2">
      <c r="B863" s="106" t="s">
        <v>244</v>
      </c>
      <c r="C863" s="253">
        <v>0</v>
      </c>
      <c r="D863" s="253">
        <v>0</v>
      </c>
      <c r="E863" s="7">
        <v>0</v>
      </c>
      <c r="F863" s="6">
        <v>0</v>
      </c>
      <c r="G863" s="6">
        <v>0</v>
      </c>
      <c r="H863" s="29"/>
    </row>
    <row r="864" spans="2:8" ht="11.25" hidden="1" customHeight="1" x14ac:dyDescent="0.2">
      <c r="B864" s="105" t="s">
        <v>132</v>
      </c>
      <c r="C864" s="253">
        <v>0</v>
      </c>
      <c r="D864" s="253">
        <v>0</v>
      </c>
      <c r="E864" s="7">
        <v>0</v>
      </c>
      <c r="F864" s="6">
        <v>0</v>
      </c>
      <c r="G864" s="254">
        <v>0</v>
      </c>
      <c r="H864" s="29"/>
    </row>
    <row r="865" spans="2:8" ht="11.25" hidden="1" customHeight="1" x14ac:dyDescent="0.2">
      <c r="B865" s="106" t="s">
        <v>245</v>
      </c>
      <c r="C865" s="253">
        <v>0</v>
      </c>
      <c r="D865" s="253">
        <v>0</v>
      </c>
      <c r="E865" s="7">
        <v>0</v>
      </c>
      <c r="F865" s="6">
        <v>0</v>
      </c>
      <c r="G865" s="6">
        <v>0</v>
      </c>
      <c r="H865" s="29"/>
    </row>
    <row r="866" spans="2:8" ht="11.25" hidden="1" customHeight="1" x14ac:dyDescent="0.2">
      <c r="B866" s="106" t="s">
        <v>244</v>
      </c>
      <c r="C866" s="253">
        <v>0</v>
      </c>
      <c r="D866" s="253">
        <v>0</v>
      </c>
      <c r="E866" s="7">
        <v>0</v>
      </c>
      <c r="F866" s="6">
        <v>0</v>
      </c>
      <c r="G866" s="6">
        <v>0</v>
      </c>
      <c r="H866" s="29"/>
    </row>
    <row r="867" spans="2:8" s="25" customFormat="1" ht="12" hidden="1" x14ac:dyDescent="0.2">
      <c r="B867" s="106" t="s">
        <v>246</v>
      </c>
      <c r="C867" s="253">
        <v>0</v>
      </c>
      <c r="D867" s="253">
        <v>0</v>
      </c>
      <c r="E867" s="7">
        <v>0</v>
      </c>
      <c r="F867" s="6">
        <v>0</v>
      </c>
      <c r="G867" s="6">
        <v>0</v>
      </c>
      <c r="H867" s="29"/>
    </row>
    <row r="868" spans="2:8" s="25" customFormat="1" ht="12" hidden="1" x14ac:dyDescent="0.2">
      <c r="B868" s="105" t="s">
        <v>336</v>
      </c>
      <c r="C868" s="253">
        <v>0</v>
      </c>
      <c r="D868" s="253">
        <v>0</v>
      </c>
      <c r="E868" s="7">
        <v>0</v>
      </c>
      <c r="F868" s="6">
        <v>0</v>
      </c>
      <c r="G868" s="254">
        <v>0</v>
      </c>
      <c r="H868" s="29"/>
    </row>
    <row r="869" spans="2:8" ht="11.25" hidden="1" customHeight="1" x14ac:dyDescent="0.2">
      <c r="B869" s="106" t="s">
        <v>248</v>
      </c>
      <c r="C869" s="253">
        <v>0</v>
      </c>
      <c r="D869" s="253">
        <v>0</v>
      </c>
      <c r="E869" s="7">
        <v>0</v>
      </c>
      <c r="F869" s="6">
        <v>0</v>
      </c>
      <c r="G869" s="6">
        <v>0</v>
      </c>
      <c r="H869" s="29"/>
    </row>
    <row r="870" spans="2:8" ht="11.25" hidden="1" customHeight="1" x14ac:dyDescent="0.2">
      <c r="B870" s="106" t="s">
        <v>249</v>
      </c>
      <c r="C870" s="253">
        <v>0</v>
      </c>
      <c r="D870" s="253">
        <v>0</v>
      </c>
      <c r="E870" s="7">
        <v>0</v>
      </c>
      <c r="F870" s="6">
        <v>0</v>
      </c>
      <c r="G870" s="6">
        <v>0</v>
      </c>
      <c r="H870" s="29"/>
    </row>
    <row r="871" spans="2:8" ht="11.25" hidden="1" customHeight="1" x14ac:dyDescent="0.2">
      <c r="B871" s="106" t="s">
        <v>250</v>
      </c>
      <c r="C871" s="253">
        <v>0</v>
      </c>
      <c r="D871" s="253">
        <v>0</v>
      </c>
      <c r="E871" s="7">
        <v>0</v>
      </c>
      <c r="F871" s="6">
        <v>0</v>
      </c>
      <c r="G871" s="6">
        <v>0</v>
      </c>
      <c r="H871" s="29"/>
    </row>
    <row r="872" spans="2:8" ht="11.25" hidden="1" customHeight="1" x14ac:dyDescent="0.2">
      <c r="B872" s="106" t="s">
        <v>251</v>
      </c>
      <c r="C872" s="253">
        <v>0</v>
      </c>
      <c r="D872" s="253">
        <v>0</v>
      </c>
      <c r="E872" s="7">
        <v>0</v>
      </c>
      <c r="F872" s="6">
        <v>0</v>
      </c>
      <c r="G872" s="6">
        <v>0</v>
      </c>
      <c r="H872" s="29"/>
    </row>
    <row r="873" spans="2:8" s="25" customFormat="1" ht="24" hidden="1" customHeight="1" x14ac:dyDescent="0.2">
      <c r="B873" s="106" t="s">
        <v>252</v>
      </c>
      <c r="C873" s="253">
        <v>0</v>
      </c>
      <c r="D873" s="253">
        <v>0</v>
      </c>
      <c r="E873" s="7">
        <v>0</v>
      </c>
      <c r="F873" s="6">
        <v>0</v>
      </c>
      <c r="G873" s="6">
        <v>0</v>
      </c>
      <c r="H873" s="29"/>
    </row>
    <row r="874" spans="2:8" s="25" customFormat="1" ht="12" hidden="1" x14ac:dyDescent="0.2">
      <c r="B874" s="106" t="s">
        <v>253</v>
      </c>
      <c r="C874" s="253">
        <v>0</v>
      </c>
      <c r="D874" s="253">
        <v>0</v>
      </c>
      <c r="E874" s="7">
        <v>0</v>
      </c>
      <c r="F874" s="6">
        <v>0</v>
      </c>
      <c r="G874" s="6">
        <v>0</v>
      </c>
      <c r="H874" s="29"/>
    </row>
    <row r="875" spans="2:8" ht="11.25" hidden="1" customHeight="1" x14ac:dyDescent="0.2">
      <c r="B875" s="106" t="s">
        <v>251</v>
      </c>
      <c r="C875" s="253">
        <v>0</v>
      </c>
      <c r="D875" s="253">
        <v>0</v>
      </c>
      <c r="E875" s="7">
        <v>0</v>
      </c>
      <c r="F875" s="6">
        <v>0</v>
      </c>
      <c r="G875" s="6">
        <v>0</v>
      </c>
      <c r="H875" s="29"/>
    </row>
    <row r="876" spans="2:8" s="29" customFormat="1" ht="12" hidden="1" customHeight="1" x14ac:dyDescent="0.2">
      <c r="B876" s="106" t="s">
        <v>254</v>
      </c>
      <c r="C876" s="253">
        <v>0</v>
      </c>
      <c r="D876" s="253">
        <v>0</v>
      </c>
      <c r="E876" s="7">
        <v>0</v>
      </c>
      <c r="F876" s="6">
        <v>0</v>
      </c>
      <c r="G876" s="6">
        <v>0</v>
      </c>
    </row>
    <row r="877" spans="2:8" s="29" customFormat="1" ht="12" hidden="1" x14ac:dyDescent="0.2">
      <c r="B877" s="106" t="s">
        <v>255</v>
      </c>
      <c r="C877" s="253">
        <v>0</v>
      </c>
      <c r="D877" s="253">
        <v>0</v>
      </c>
      <c r="E877" s="7">
        <v>0</v>
      </c>
      <c r="F877" s="6">
        <v>0</v>
      </c>
      <c r="G877" s="6">
        <v>0</v>
      </c>
    </row>
    <row r="878" spans="2:8" ht="11.25" hidden="1" customHeight="1" x14ac:dyDescent="0.2">
      <c r="B878" s="106" t="s">
        <v>256</v>
      </c>
      <c r="C878" s="253">
        <v>0</v>
      </c>
      <c r="D878" s="253">
        <v>0</v>
      </c>
      <c r="E878" s="7">
        <v>0</v>
      </c>
      <c r="F878" s="6">
        <v>0</v>
      </c>
      <c r="G878" s="6">
        <v>0</v>
      </c>
      <c r="H878" s="29"/>
    </row>
    <row r="879" spans="2:8" ht="11.25" hidden="1" customHeight="1" x14ac:dyDescent="0.2">
      <c r="B879" s="106" t="s">
        <v>251</v>
      </c>
      <c r="C879" s="253">
        <v>0</v>
      </c>
      <c r="D879" s="253">
        <v>0</v>
      </c>
      <c r="E879" s="7">
        <v>0</v>
      </c>
      <c r="F879" s="6">
        <v>0</v>
      </c>
      <c r="G879" s="6">
        <v>0</v>
      </c>
      <c r="H879" s="29"/>
    </row>
    <row r="880" spans="2:8" ht="11.25" hidden="1" customHeight="1" x14ac:dyDescent="0.2">
      <c r="B880" s="106" t="s">
        <v>252</v>
      </c>
      <c r="C880" s="253">
        <v>0</v>
      </c>
      <c r="D880" s="253">
        <v>0</v>
      </c>
      <c r="E880" s="7">
        <v>0</v>
      </c>
      <c r="F880" s="6">
        <v>0</v>
      </c>
      <c r="G880" s="6">
        <v>0</v>
      </c>
      <c r="H880" s="29"/>
    </row>
    <row r="881" spans="2:8" s="25" customFormat="1" ht="12" hidden="1" x14ac:dyDescent="0.2">
      <c r="B881" s="106" t="s">
        <v>257</v>
      </c>
      <c r="C881" s="253">
        <v>0</v>
      </c>
      <c r="D881" s="253">
        <v>0</v>
      </c>
      <c r="E881" s="7">
        <v>0</v>
      </c>
      <c r="F881" s="6">
        <v>0</v>
      </c>
      <c r="G881" s="6">
        <v>0</v>
      </c>
      <c r="H881" s="29"/>
    </row>
    <row r="882" spans="2:8" ht="11.25" hidden="1" customHeight="1" x14ac:dyDescent="0.2">
      <c r="B882" s="106" t="s">
        <v>251</v>
      </c>
      <c r="C882" s="253">
        <v>0</v>
      </c>
      <c r="D882" s="253">
        <v>0</v>
      </c>
      <c r="E882" s="7">
        <v>0</v>
      </c>
      <c r="F882" s="6">
        <v>0</v>
      </c>
      <c r="G882" s="6">
        <v>0</v>
      </c>
      <c r="H882" s="29"/>
    </row>
    <row r="883" spans="2:8" s="25" customFormat="1" ht="12" hidden="1" x14ac:dyDescent="0.2">
      <c r="B883" s="106" t="s">
        <v>252</v>
      </c>
      <c r="C883" s="253">
        <v>0</v>
      </c>
      <c r="D883" s="253">
        <v>0</v>
      </c>
      <c r="E883" s="7">
        <v>0</v>
      </c>
      <c r="F883" s="6">
        <v>0</v>
      </c>
      <c r="G883" s="6">
        <v>0</v>
      </c>
      <c r="H883" s="29"/>
    </row>
    <row r="884" spans="2:8" s="25" customFormat="1" ht="12" hidden="1" x14ac:dyDescent="0.2">
      <c r="B884" s="106" t="s">
        <v>258</v>
      </c>
      <c r="C884" s="253">
        <v>0</v>
      </c>
      <c r="D884" s="253">
        <v>0</v>
      </c>
      <c r="E884" s="7">
        <v>0</v>
      </c>
      <c r="F884" s="6">
        <v>0</v>
      </c>
      <c r="G884" s="6">
        <v>0</v>
      </c>
      <c r="H884" s="29"/>
    </row>
    <row r="885" spans="2:8" s="25" customFormat="1" ht="12" hidden="1" x14ac:dyDescent="0.2">
      <c r="B885" s="106" t="s">
        <v>251</v>
      </c>
      <c r="C885" s="253">
        <v>0</v>
      </c>
      <c r="D885" s="253">
        <v>0</v>
      </c>
      <c r="E885" s="7">
        <v>0</v>
      </c>
      <c r="F885" s="6">
        <v>0</v>
      </c>
      <c r="G885" s="6">
        <v>0</v>
      </c>
      <c r="H885" s="29"/>
    </row>
    <row r="886" spans="2:8" s="25" customFormat="1" ht="12" hidden="1" x14ac:dyDescent="0.2">
      <c r="B886" s="106" t="s">
        <v>252</v>
      </c>
      <c r="C886" s="253">
        <v>0</v>
      </c>
      <c r="D886" s="253">
        <v>0</v>
      </c>
      <c r="E886" s="7">
        <v>0</v>
      </c>
      <c r="F886" s="6">
        <v>0</v>
      </c>
      <c r="G886" s="6">
        <v>0</v>
      </c>
      <c r="H886" s="29"/>
    </row>
    <row r="887" spans="2:8" s="25" customFormat="1" ht="12.75" hidden="1" customHeight="1" x14ac:dyDescent="0.2">
      <c r="B887" s="105" t="s">
        <v>259</v>
      </c>
      <c r="C887" s="253">
        <v>0</v>
      </c>
      <c r="D887" s="253">
        <v>0</v>
      </c>
      <c r="E887" s="7">
        <v>0</v>
      </c>
      <c r="F887" s="6">
        <v>0</v>
      </c>
      <c r="G887" s="254">
        <v>0</v>
      </c>
      <c r="H887" s="29"/>
    </row>
    <row r="888" spans="2:8" s="25" customFormat="1" ht="24.95" hidden="1" customHeight="1" x14ac:dyDescent="0.2">
      <c r="B888" s="106" t="s">
        <v>370</v>
      </c>
      <c r="C888" s="253">
        <v>0</v>
      </c>
      <c r="D888" s="253">
        <v>0</v>
      </c>
      <c r="E888" s="7">
        <v>0</v>
      </c>
      <c r="F888" s="6">
        <v>0</v>
      </c>
      <c r="G888" s="6">
        <v>0</v>
      </c>
      <c r="H888" s="29"/>
    </row>
    <row r="889" spans="2:8" s="25" customFormat="1" ht="12" hidden="1" x14ac:dyDescent="0.2">
      <c r="B889" s="106" t="s">
        <v>197</v>
      </c>
      <c r="C889" s="253">
        <v>0</v>
      </c>
      <c r="D889" s="253">
        <v>0</v>
      </c>
      <c r="E889" s="7">
        <v>0</v>
      </c>
      <c r="F889" s="6">
        <v>0</v>
      </c>
      <c r="G889" s="6">
        <v>0</v>
      </c>
      <c r="H889" s="29"/>
    </row>
    <row r="890" spans="2:8" s="25" customFormat="1" ht="24.95" hidden="1" customHeight="1" x14ac:dyDescent="0.2">
      <c r="B890" s="106" t="s">
        <v>641</v>
      </c>
      <c r="C890" s="253">
        <v>0</v>
      </c>
      <c r="D890" s="253">
        <v>0</v>
      </c>
      <c r="E890" s="7">
        <v>0</v>
      </c>
      <c r="F890" s="6">
        <v>0</v>
      </c>
      <c r="G890" s="6">
        <v>0</v>
      </c>
      <c r="H890" s="29"/>
    </row>
    <row r="891" spans="2:8" ht="12.75" hidden="1" customHeight="1" x14ac:dyDescent="0.2">
      <c r="B891" s="106" t="s">
        <v>188</v>
      </c>
      <c r="C891" s="253">
        <v>0</v>
      </c>
      <c r="D891" s="253">
        <v>0</v>
      </c>
      <c r="E891" s="7">
        <v>0</v>
      </c>
      <c r="F891" s="6">
        <v>0</v>
      </c>
      <c r="G891" s="6">
        <v>0</v>
      </c>
      <c r="H891" s="29"/>
    </row>
    <row r="892" spans="2:8" ht="12.75" hidden="1" customHeight="1" x14ac:dyDescent="0.2">
      <c r="B892" s="106" t="s">
        <v>189</v>
      </c>
      <c r="C892" s="253">
        <v>0</v>
      </c>
      <c r="D892" s="253">
        <v>0</v>
      </c>
      <c r="E892" s="7">
        <v>0</v>
      </c>
      <c r="F892" s="6">
        <v>0</v>
      </c>
      <c r="G892" s="6">
        <v>0</v>
      </c>
      <c r="H892" s="29"/>
    </row>
    <row r="893" spans="2:8" ht="12.75" hidden="1" customHeight="1" x14ac:dyDescent="0.2">
      <c r="B893" s="106" t="s">
        <v>190</v>
      </c>
      <c r="C893" s="253">
        <v>0</v>
      </c>
      <c r="D893" s="253">
        <v>0</v>
      </c>
      <c r="E893" s="7">
        <v>0</v>
      </c>
      <c r="F893" s="6">
        <v>0</v>
      </c>
      <c r="G893" s="6">
        <v>0</v>
      </c>
      <c r="H893" s="29"/>
    </row>
    <row r="894" spans="2:8" s="29" customFormat="1" ht="12" hidden="1" x14ac:dyDescent="0.2">
      <c r="B894" s="106" t="s">
        <v>191</v>
      </c>
      <c r="C894" s="253">
        <v>0</v>
      </c>
      <c r="D894" s="253">
        <v>0</v>
      </c>
      <c r="E894" s="7">
        <v>0</v>
      </c>
      <c r="F894" s="6">
        <v>0</v>
      </c>
      <c r="G894" s="6">
        <v>0</v>
      </c>
    </row>
    <row r="895" spans="2:8" s="101" customFormat="1" ht="12.75" hidden="1" customHeight="1" x14ac:dyDescent="0.2">
      <c r="B895" s="106" t="s">
        <v>371</v>
      </c>
      <c r="C895" s="253">
        <v>0</v>
      </c>
      <c r="D895" s="253">
        <v>0</v>
      </c>
      <c r="E895" s="7">
        <v>0</v>
      </c>
      <c r="F895" s="6">
        <v>0</v>
      </c>
      <c r="G895" s="6">
        <v>0</v>
      </c>
      <c r="H895" s="29"/>
    </row>
    <row r="896" spans="2:8" s="29" customFormat="1" ht="12" hidden="1" x14ac:dyDescent="0.2">
      <c r="B896" s="106" t="s">
        <v>197</v>
      </c>
      <c r="C896" s="253">
        <v>0</v>
      </c>
      <c r="D896" s="253">
        <v>0</v>
      </c>
      <c r="E896" s="7">
        <v>0</v>
      </c>
      <c r="F896" s="6">
        <v>0</v>
      </c>
      <c r="G896" s="6">
        <v>0</v>
      </c>
    </row>
    <row r="897" spans="2:8" s="102" customFormat="1" ht="11.25" hidden="1" customHeight="1" x14ac:dyDescent="0.2">
      <c r="B897" s="106" t="s">
        <v>262</v>
      </c>
      <c r="C897" s="253">
        <v>0</v>
      </c>
      <c r="D897" s="253">
        <v>0</v>
      </c>
      <c r="E897" s="7">
        <v>0</v>
      </c>
      <c r="F897" s="6">
        <v>0</v>
      </c>
      <c r="G897" s="6">
        <v>0</v>
      </c>
      <c r="H897" s="29"/>
    </row>
    <row r="898" spans="2:8" ht="11.25" hidden="1" customHeight="1" x14ac:dyDescent="0.2">
      <c r="B898" s="106" t="s">
        <v>263</v>
      </c>
      <c r="C898" s="253">
        <v>0</v>
      </c>
      <c r="D898" s="253">
        <v>0</v>
      </c>
      <c r="E898" s="7">
        <v>0</v>
      </c>
      <c r="F898" s="6">
        <v>0</v>
      </c>
      <c r="G898" s="6">
        <v>0</v>
      </c>
      <c r="H898" s="29"/>
    </row>
    <row r="899" spans="2:8" ht="24" hidden="1" customHeight="1" x14ac:dyDescent="0.2">
      <c r="B899" s="106" t="s">
        <v>264</v>
      </c>
      <c r="C899" s="253">
        <v>0</v>
      </c>
      <c r="D899" s="253">
        <v>0</v>
      </c>
      <c r="E899" s="7">
        <v>0</v>
      </c>
      <c r="F899" s="6">
        <v>0</v>
      </c>
      <c r="G899" s="6">
        <v>0</v>
      </c>
      <c r="H899" s="29"/>
    </row>
    <row r="900" spans="2:8" s="101" customFormat="1" ht="12.75" hidden="1" customHeight="1" x14ac:dyDescent="0.2">
      <c r="B900" s="106" t="s">
        <v>265</v>
      </c>
      <c r="C900" s="253">
        <v>0</v>
      </c>
      <c r="D900" s="253">
        <v>0</v>
      </c>
      <c r="E900" s="7">
        <v>0</v>
      </c>
      <c r="F900" s="6">
        <v>0</v>
      </c>
      <c r="G900" s="6">
        <v>0</v>
      </c>
      <c r="H900" s="29"/>
    </row>
    <row r="901" spans="2:8" ht="12.75" hidden="1" customHeight="1" x14ac:dyDescent="0.2">
      <c r="B901" s="106" t="s">
        <v>266</v>
      </c>
      <c r="C901" s="253">
        <v>0</v>
      </c>
      <c r="D901" s="253">
        <v>0</v>
      </c>
      <c r="E901" s="7">
        <v>0</v>
      </c>
      <c r="F901" s="6">
        <v>0</v>
      </c>
      <c r="G901" s="6">
        <v>0</v>
      </c>
      <c r="H901" s="29"/>
    </row>
    <row r="902" spans="2:8" ht="12.75" hidden="1" customHeight="1" x14ac:dyDescent="0.2">
      <c r="B902" s="106" t="s">
        <v>267</v>
      </c>
      <c r="C902" s="253">
        <v>0</v>
      </c>
      <c r="D902" s="253">
        <v>0</v>
      </c>
      <c r="E902" s="7">
        <v>0</v>
      </c>
      <c r="F902" s="6">
        <v>0</v>
      </c>
      <c r="G902" s="6">
        <v>0</v>
      </c>
      <c r="H902" s="29"/>
    </row>
    <row r="903" spans="2:8" ht="12.75" hidden="1" customHeight="1" x14ac:dyDescent="0.2">
      <c r="B903" s="106" t="s">
        <v>265</v>
      </c>
      <c r="C903" s="253">
        <v>0</v>
      </c>
      <c r="D903" s="253">
        <v>0</v>
      </c>
      <c r="E903" s="7">
        <v>0</v>
      </c>
      <c r="F903" s="6">
        <v>0</v>
      </c>
      <c r="G903" s="6">
        <v>0</v>
      </c>
      <c r="H903" s="29"/>
    </row>
    <row r="904" spans="2:8" s="101" customFormat="1" ht="12.75" hidden="1" customHeight="1" x14ac:dyDescent="0.2">
      <c r="B904" s="106" t="s">
        <v>372</v>
      </c>
      <c r="C904" s="253">
        <v>0</v>
      </c>
      <c r="D904" s="253">
        <v>0</v>
      </c>
      <c r="E904" s="7">
        <v>0</v>
      </c>
      <c r="F904" s="6">
        <v>0</v>
      </c>
      <c r="G904" s="6">
        <v>0</v>
      </c>
      <c r="H904" s="29"/>
    </row>
    <row r="905" spans="2:8" ht="12.75" hidden="1" customHeight="1" x14ac:dyDescent="0.2">
      <c r="B905" s="106" t="s">
        <v>269</v>
      </c>
      <c r="C905" s="253">
        <v>0</v>
      </c>
      <c r="D905" s="253">
        <v>0</v>
      </c>
      <c r="E905" s="7">
        <v>0</v>
      </c>
      <c r="F905" s="6">
        <v>0</v>
      </c>
      <c r="G905" s="6">
        <v>0</v>
      </c>
      <c r="H905" s="29"/>
    </row>
    <row r="906" spans="2:8" ht="12.75" hidden="1" customHeight="1" x14ac:dyDescent="0.2">
      <c r="B906" s="106" t="s">
        <v>270</v>
      </c>
      <c r="C906" s="253">
        <v>0</v>
      </c>
      <c r="D906" s="253">
        <v>0</v>
      </c>
      <c r="E906" s="7">
        <v>0</v>
      </c>
      <c r="F906" s="6">
        <v>0</v>
      </c>
      <c r="G906" s="6">
        <v>0</v>
      </c>
      <c r="H906" s="29"/>
    </row>
    <row r="907" spans="2:8" ht="12.75" hidden="1" customHeight="1" x14ac:dyDescent="0.2">
      <c r="B907" s="106" t="s">
        <v>265</v>
      </c>
      <c r="C907" s="253">
        <v>0</v>
      </c>
      <c r="D907" s="253">
        <v>0</v>
      </c>
      <c r="E907" s="7">
        <v>0</v>
      </c>
      <c r="F907" s="6">
        <v>0</v>
      </c>
      <c r="G907" s="6">
        <v>0</v>
      </c>
      <c r="H907" s="29"/>
    </row>
    <row r="908" spans="2:8" ht="12.75" hidden="1" customHeight="1" x14ac:dyDescent="0.2">
      <c r="B908" s="106" t="s">
        <v>266</v>
      </c>
      <c r="C908" s="253">
        <v>0</v>
      </c>
      <c r="D908" s="253">
        <v>0</v>
      </c>
      <c r="E908" s="7">
        <v>0</v>
      </c>
      <c r="F908" s="6">
        <v>0</v>
      </c>
      <c r="G908" s="6">
        <v>0</v>
      </c>
      <c r="H908" s="29"/>
    </row>
    <row r="909" spans="2:8" ht="12.75" hidden="1" customHeight="1" x14ac:dyDescent="0.2">
      <c r="B909" s="106" t="s">
        <v>271</v>
      </c>
      <c r="C909" s="253">
        <v>0</v>
      </c>
      <c r="D909" s="253">
        <v>0</v>
      </c>
      <c r="E909" s="7">
        <v>0</v>
      </c>
      <c r="F909" s="6">
        <v>0</v>
      </c>
      <c r="G909" s="6">
        <v>0</v>
      </c>
      <c r="H909" s="29"/>
    </row>
    <row r="910" spans="2:8" ht="12.75" hidden="1" customHeight="1" x14ac:dyDescent="0.2">
      <c r="B910" s="106" t="s">
        <v>265</v>
      </c>
      <c r="C910" s="253">
        <v>0</v>
      </c>
      <c r="D910" s="253">
        <v>0</v>
      </c>
      <c r="E910" s="7">
        <v>0</v>
      </c>
      <c r="F910" s="6">
        <v>0</v>
      </c>
      <c r="G910" s="6">
        <v>0</v>
      </c>
      <c r="H910" s="29"/>
    </row>
    <row r="911" spans="2:8" ht="12.75" hidden="1" customHeight="1" x14ac:dyDescent="0.2">
      <c r="B911" s="106" t="s">
        <v>266</v>
      </c>
      <c r="C911" s="253">
        <v>0</v>
      </c>
      <c r="D911" s="253">
        <v>0</v>
      </c>
      <c r="E911" s="7">
        <v>0</v>
      </c>
      <c r="F911" s="6">
        <v>0</v>
      </c>
      <c r="G911" s="6">
        <v>0</v>
      </c>
      <c r="H911" s="29"/>
    </row>
    <row r="912" spans="2:8" ht="12.75" hidden="1" customHeight="1" x14ac:dyDescent="0.2">
      <c r="B912" s="106" t="s">
        <v>272</v>
      </c>
      <c r="C912" s="253">
        <v>0</v>
      </c>
      <c r="D912" s="253">
        <v>0</v>
      </c>
      <c r="E912" s="7">
        <v>0</v>
      </c>
      <c r="F912" s="6">
        <v>0</v>
      </c>
      <c r="G912" s="6">
        <v>0</v>
      </c>
      <c r="H912" s="29"/>
    </row>
    <row r="913" spans="2:8" ht="12.75" hidden="1" customHeight="1" x14ac:dyDescent="0.2">
      <c r="B913" s="106" t="s">
        <v>265</v>
      </c>
      <c r="C913" s="253">
        <v>0</v>
      </c>
      <c r="D913" s="253">
        <v>0</v>
      </c>
      <c r="E913" s="7">
        <v>0</v>
      </c>
      <c r="F913" s="6">
        <v>0</v>
      </c>
      <c r="G913" s="6">
        <v>0</v>
      </c>
      <c r="H913" s="29"/>
    </row>
    <row r="914" spans="2:8" ht="12.75" hidden="1" customHeight="1" x14ac:dyDescent="0.2">
      <c r="B914" s="106" t="s">
        <v>266</v>
      </c>
      <c r="C914" s="253">
        <v>0</v>
      </c>
      <c r="D914" s="253">
        <v>0</v>
      </c>
      <c r="E914" s="7">
        <v>0</v>
      </c>
      <c r="F914" s="6">
        <v>0</v>
      </c>
      <c r="G914" s="6">
        <v>0</v>
      </c>
      <c r="H914" s="29"/>
    </row>
    <row r="915" spans="2:8" ht="24" hidden="1" customHeight="1" x14ac:dyDescent="0.2">
      <c r="B915" s="106" t="s">
        <v>641</v>
      </c>
      <c r="C915" s="253">
        <v>0</v>
      </c>
      <c r="D915" s="253">
        <v>0</v>
      </c>
      <c r="E915" s="7">
        <v>0</v>
      </c>
      <c r="F915" s="6">
        <v>0</v>
      </c>
      <c r="G915" s="6">
        <v>0</v>
      </c>
      <c r="H915" s="29"/>
    </row>
    <row r="916" spans="2:8" ht="36" hidden="1" customHeight="1" x14ac:dyDescent="0.2">
      <c r="B916" s="106" t="s">
        <v>273</v>
      </c>
      <c r="C916" s="253">
        <v>0</v>
      </c>
      <c r="D916" s="253">
        <v>0</v>
      </c>
      <c r="E916" s="7">
        <v>0</v>
      </c>
      <c r="F916" s="6">
        <v>0</v>
      </c>
      <c r="G916" s="6">
        <v>0</v>
      </c>
      <c r="H916" s="29"/>
    </row>
    <row r="917" spans="2:8" ht="12.75" hidden="1" customHeight="1" x14ac:dyDescent="0.2">
      <c r="B917" s="106" t="s">
        <v>263</v>
      </c>
      <c r="C917" s="253">
        <v>0</v>
      </c>
      <c r="D917" s="253">
        <v>0</v>
      </c>
      <c r="E917" s="7">
        <v>0</v>
      </c>
      <c r="F917" s="6">
        <v>0</v>
      </c>
      <c r="G917" s="6">
        <v>0</v>
      </c>
      <c r="H917" s="29"/>
    </row>
    <row r="918" spans="2:8" ht="24" hidden="1" customHeight="1" x14ac:dyDescent="0.2">
      <c r="B918" s="106" t="s">
        <v>264</v>
      </c>
      <c r="C918" s="253">
        <v>0</v>
      </c>
      <c r="D918" s="253">
        <v>0</v>
      </c>
      <c r="E918" s="7">
        <v>0</v>
      </c>
      <c r="F918" s="6">
        <v>0</v>
      </c>
      <c r="G918" s="6">
        <v>0</v>
      </c>
      <c r="H918" s="29"/>
    </row>
    <row r="919" spans="2:8" ht="12.75" hidden="1" customHeight="1" x14ac:dyDescent="0.2">
      <c r="B919" s="106" t="s">
        <v>265</v>
      </c>
      <c r="C919" s="253">
        <v>0</v>
      </c>
      <c r="D919" s="253">
        <v>0</v>
      </c>
      <c r="E919" s="7">
        <v>0</v>
      </c>
      <c r="F919" s="6">
        <v>0</v>
      </c>
      <c r="G919" s="6">
        <v>0</v>
      </c>
      <c r="H919" s="29"/>
    </row>
    <row r="920" spans="2:8" ht="12.75" hidden="1" customHeight="1" x14ac:dyDescent="0.2">
      <c r="B920" s="106" t="s">
        <v>266</v>
      </c>
      <c r="C920" s="253">
        <v>0</v>
      </c>
      <c r="D920" s="253">
        <v>0</v>
      </c>
      <c r="E920" s="7">
        <v>0</v>
      </c>
      <c r="F920" s="6">
        <v>0</v>
      </c>
      <c r="G920" s="6">
        <v>0</v>
      </c>
      <c r="H920" s="29"/>
    </row>
    <row r="921" spans="2:8" ht="12.75" hidden="1" customHeight="1" x14ac:dyDescent="0.2">
      <c r="B921" s="106" t="s">
        <v>267</v>
      </c>
      <c r="C921" s="253">
        <v>0</v>
      </c>
      <c r="D921" s="253">
        <v>0</v>
      </c>
      <c r="E921" s="7">
        <v>0</v>
      </c>
      <c r="F921" s="6">
        <v>0</v>
      </c>
      <c r="G921" s="6">
        <v>0</v>
      </c>
      <c r="H921" s="29"/>
    </row>
    <row r="922" spans="2:8" ht="12.75" hidden="1" customHeight="1" x14ac:dyDescent="0.2">
      <c r="B922" s="106" t="s">
        <v>265</v>
      </c>
      <c r="C922" s="253">
        <v>0</v>
      </c>
      <c r="D922" s="253">
        <v>0</v>
      </c>
      <c r="E922" s="7">
        <v>0</v>
      </c>
      <c r="F922" s="6">
        <v>0</v>
      </c>
      <c r="G922" s="6">
        <v>0</v>
      </c>
      <c r="H922" s="29"/>
    </row>
    <row r="923" spans="2:8" s="101" customFormat="1" ht="12.75" hidden="1" customHeight="1" x14ac:dyDescent="0.2">
      <c r="B923" s="106" t="s">
        <v>268</v>
      </c>
      <c r="C923" s="253">
        <v>0</v>
      </c>
      <c r="D923" s="253">
        <v>0</v>
      </c>
      <c r="E923" s="7">
        <v>0</v>
      </c>
      <c r="F923" s="6">
        <v>0</v>
      </c>
      <c r="G923" s="6">
        <v>0</v>
      </c>
      <c r="H923" s="29"/>
    </row>
    <row r="924" spans="2:8" ht="12.75" hidden="1" customHeight="1" x14ac:dyDescent="0.2">
      <c r="B924" s="106" t="s">
        <v>269</v>
      </c>
      <c r="C924" s="253">
        <v>0</v>
      </c>
      <c r="D924" s="253">
        <v>0</v>
      </c>
      <c r="E924" s="7">
        <v>0</v>
      </c>
      <c r="F924" s="6">
        <v>0</v>
      </c>
      <c r="G924" s="6">
        <v>0</v>
      </c>
      <c r="H924" s="29"/>
    </row>
    <row r="925" spans="2:8" ht="12.75" hidden="1" customHeight="1" x14ac:dyDescent="0.2">
      <c r="B925" s="106" t="s">
        <v>270</v>
      </c>
      <c r="C925" s="253">
        <v>0</v>
      </c>
      <c r="D925" s="253">
        <v>0</v>
      </c>
      <c r="E925" s="7">
        <v>0</v>
      </c>
      <c r="F925" s="6">
        <v>0</v>
      </c>
      <c r="G925" s="6">
        <v>0</v>
      </c>
      <c r="H925" s="29"/>
    </row>
    <row r="926" spans="2:8" ht="12.75" hidden="1" customHeight="1" x14ac:dyDescent="0.2">
      <c r="B926" s="106" t="s">
        <v>265</v>
      </c>
      <c r="C926" s="253">
        <v>0</v>
      </c>
      <c r="D926" s="253">
        <v>0</v>
      </c>
      <c r="E926" s="7">
        <v>0</v>
      </c>
      <c r="F926" s="6">
        <v>0</v>
      </c>
      <c r="G926" s="6">
        <v>0</v>
      </c>
      <c r="H926" s="29"/>
    </row>
    <row r="927" spans="2:8" ht="12.75" hidden="1" customHeight="1" x14ac:dyDescent="0.2">
      <c r="B927" s="106" t="s">
        <v>266</v>
      </c>
      <c r="C927" s="253">
        <v>0</v>
      </c>
      <c r="D927" s="253">
        <v>0</v>
      </c>
      <c r="E927" s="7">
        <v>0</v>
      </c>
      <c r="F927" s="6">
        <v>0</v>
      </c>
      <c r="G927" s="6">
        <v>0</v>
      </c>
      <c r="H927" s="29"/>
    </row>
    <row r="928" spans="2:8" ht="12.75" hidden="1" customHeight="1" x14ac:dyDescent="0.2">
      <c r="B928" s="106" t="s">
        <v>271</v>
      </c>
      <c r="C928" s="253">
        <v>0</v>
      </c>
      <c r="D928" s="253">
        <v>0</v>
      </c>
      <c r="E928" s="7">
        <v>0</v>
      </c>
      <c r="F928" s="6">
        <v>0</v>
      </c>
      <c r="G928" s="6">
        <v>0</v>
      </c>
      <c r="H928" s="29"/>
    </row>
    <row r="929" spans="2:8" ht="12.75" hidden="1" customHeight="1" x14ac:dyDescent="0.2">
      <c r="B929" s="106" t="s">
        <v>265</v>
      </c>
      <c r="C929" s="253">
        <v>0</v>
      </c>
      <c r="D929" s="253">
        <v>0</v>
      </c>
      <c r="E929" s="7">
        <v>0</v>
      </c>
      <c r="F929" s="6">
        <v>0</v>
      </c>
      <c r="G929" s="6">
        <v>0</v>
      </c>
      <c r="H929" s="29"/>
    </row>
    <row r="930" spans="2:8" ht="12.75" hidden="1" customHeight="1" x14ac:dyDescent="0.2">
      <c r="B930" s="106" t="s">
        <v>266</v>
      </c>
      <c r="C930" s="253">
        <v>0</v>
      </c>
      <c r="D930" s="253">
        <v>0</v>
      </c>
      <c r="E930" s="7">
        <v>0</v>
      </c>
      <c r="F930" s="6">
        <v>0</v>
      </c>
      <c r="G930" s="6">
        <v>0</v>
      </c>
      <c r="H930" s="29"/>
    </row>
    <row r="931" spans="2:8" ht="12.75" hidden="1" customHeight="1" x14ac:dyDescent="0.2">
      <c r="B931" s="106" t="s">
        <v>272</v>
      </c>
      <c r="C931" s="253">
        <v>0</v>
      </c>
      <c r="D931" s="253">
        <v>0</v>
      </c>
      <c r="E931" s="7">
        <v>0</v>
      </c>
      <c r="F931" s="6">
        <v>0</v>
      </c>
      <c r="G931" s="6">
        <v>0</v>
      </c>
      <c r="H931" s="29"/>
    </row>
    <row r="932" spans="2:8" ht="12.75" hidden="1" customHeight="1" x14ac:dyDescent="0.2">
      <c r="B932" s="106" t="s">
        <v>265</v>
      </c>
      <c r="C932" s="253">
        <v>0</v>
      </c>
      <c r="D932" s="253">
        <v>0</v>
      </c>
      <c r="E932" s="7">
        <v>0</v>
      </c>
      <c r="F932" s="6">
        <v>0</v>
      </c>
      <c r="G932" s="6">
        <v>0</v>
      </c>
      <c r="H932" s="29"/>
    </row>
    <row r="933" spans="2:8" ht="12.75" hidden="1" customHeight="1" x14ac:dyDescent="0.2">
      <c r="B933" s="106" t="s">
        <v>266</v>
      </c>
      <c r="C933" s="253">
        <v>0</v>
      </c>
      <c r="D933" s="253">
        <v>0</v>
      </c>
      <c r="E933" s="7">
        <v>0</v>
      </c>
      <c r="F933" s="6">
        <v>0</v>
      </c>
      <c r="G933" s="6">
        <v>0</v>
      </c>
      <c r="H933" s="29"/>
    </row>
    <row r="934" spans="2:8" ht="12.75" hidden="1" customHeight="1" x14ac:dyDescent="0.2">
      <c r="B934" s="106" t="s">
        <v>188</v>
      </c>
      <c r="C934" s="253">
        <v>0</v>
      </c>
      <c r="D934" s="253">
        <v>0</v>
      </c>
      <c r="E934" s="7">
        <v>0</v>
      </c>
      <c r="F934" s="6">
        <v>0</v>
      </c>
      <c r="G934" s="6">
        <v>0</v>
      </c>
      <c r="H934" s="29"/>
    </row>
    <row r="935" spans="2:8" ht="12.75" hidden="1" customHeight="1" x14ac:dyDescent="0.2">
      <c r="B935" s="106" t="s">
        <v>262</v>
      </c>
      <c r="C935" s="253">
        <v>0</v>
      </c>
      <c r="D935" s="253">
        <v>0</v>
      </c>
      <c r="E935" s="7">
        <v>0</v>
      </c>
      <c r="F935" s="6">
        <v>0</v>
      </c>
      <c r="G935" s="6">
        <v>0</v>
      </c>
      <c r="H935" s="29"/>
    </row>
    <row r="936" spans="2:8" ht="12.75" hidden="1" customHeight="1" x14ac:dyDescent="0.2">
      <c r="B936" s="106" t="s">
        <v>263</v>
      </c>
      <c r="C936" s="253">
        <v>0</v>
      </c>
      <c r="D936" s="253">
        <v>0</v>
      </c>
      <c r="E936" s="7">
        <v>0</v>
      </c>
      <c r="F936" s="6">
        <v>0</v>
      </c>
      <c r="G936" s="6">
        <v>0</v>
      </c>
      <c r="H936" s="29"/>
    </row>
    <row r="937" spans="2:8" ht="24" hidden="1" customHeight="1" x14ac:dyDescent="0.2">
      <c r="B937" s="106" t="s">
        <v>264</v>
      </c>
      <c r="C937" s="253">
        <v>0</v>
      </c>
      <c r="D937" s="253">
        <v>0</v>
      </c>
      <c r="E937" s="7">
        <v>0</v>
      </c>
      <c r="F937" s="6">
        <v>0</v>
      </c>
      <c r="G937" s="6">
        <v>0</v>
      </c>
      <c r="H937" s="29"/>
    </row>
    <row r="938" spans="2:8" ht="12.75" hidden="1" customHeight="1" x14ac:dyDescent="0.2">
      <c r="B938" s="106" t="s">
        <v>265</v>
      </c>
      <c r="C938" s="253">
        <v>0</v>
      </c>
      <c r="D938" s="253">
        <v>0</v>
      </c>
      <c r="E938" s="7">
        <v>0</v>
      </c>
      <c r="F938" s="6">
        <v>0</v>
      </c>
      <c r="G938" s="6">
        <v>0</v>
      </c>
      <c r="H938" s="29"/>
    </row>
    <row r="939" spans="2:8" ht="12.75" hidden="1" customHeight="1" x14ac:dyDescent="0.2">
      <c r="B939" s="106" t="s">
        <v>266</v>
      </c>
      <c r="C939" s="253">
        <v>0</v>
      </c>
      <c r="D939" s="253">
        <v>0</v>
      </c>
      <c r="E939" s="7">
        <v>0</v>
      </c>
      <c r="F939" s="6">
        <v>0</v>
      </c>
      <c r="G939" s="6">
        <v>0</v>
      </c>
      <c r="H939" s="29"/>
    </row>
    <row r="940" spans="2:8" ht="12.75" hidden="1" customHeight="1" x14ac:dyDescent="0.2">
      <c r="B940" s="106" t="s">
        <v>267</v>
      </c>
      <c r="C940" s="253">
        <v>0</v>
      </c>
      <c r="D940" s="253">
        <v>0</v>
      </c>
      <c r="E940" s="7">
        <v>0</v>
      </c>
      <c r="F940" s="6">
        <v>0</v>
      </c>
      <c r="G940" s="6">
        <v>0</v>
      </c>
      <c r="H940" s="29"/>
    </row>
    <row r="941" spans="2:8" ht="12.75" hidden="1" customHeight="1" x14ac:dyDescent="0.2">
      <c r="B941" s="106" t="s">
        <v>265</v>
      </c>
      <c r="C941" s="253">
        <v>0</v>
      </c>
      <c r="D941" s="253">
        <v>0</v>
      </c>
      <c r="E941" s="7">
        <v>0</v>
      </c>
      <c r="F941" s="6">
        <v>0</v>
      </c>
      <c r="G941" s="6">
        <v>0</v>
      </c>
      <c r="H941" s="29"/>
    </row>
    <row r="942" spans="2:8" ht="12.75" hidden="1" customHeight="1" x14ac:dyDescent="0.2">
      <c r="B942" s="106" t="s">
        <v>373</v>
      </c>
      <c r="C942" s="253">
        <v>0</v>
      </c>
      <c r="D942" s="253">
        <v>0</v>
      </c>
      <c r="E942" s="7">
        <v>0</v>
      </c>
      <c r="F942" s="6">
        <v>0</v>
      </c>
      <c r="G942" s="6">
        <v>0</v>
      </c>
      <c r="H942" s="29"/>
    </row>
    <row r="943" spans="2:8" ht="12.75" hidden="1" customHeight="1" x14ac:dyDescent="0.2">
      <c r="B943" s="106" t="s">
        <v>269</v>
      </c>
      <c r="C943" s="253">
        <v>0</v>
      </c>
      <c r="D943" s="253">
        <v>0</v>
      </c>
      <c r="E943" s="7">
        <v>0</v>
      </c>
      <c r="F943" s="6">
        <v>0</v>
      </c>
      <c r="G943" s="6">
        <v>0</v>
      </c>
      <c r="H943" s="29"/>
    </row>
    <row r="944" spans="2:8" ht="12.75" hidden="1" customHeight="1" x14ac:dyDescent="0.2">
      <c r="B944" s="106" t="s">
        <v>270</v>
      </c>
      <c r="C944" s="253">
        <v>0</v>
      </c>
      <c r="D944" s="253">
        <v>0</v>
      </c>
      <c r="E944" s="7">
        <v>0</v>
      </c>
      <c r="F944" s="6">
        <v>0</v>
      </c>
      <c r="G944" s="6">
        <v>0</v>
      </c>
      <c r="H944" s="29"/>
    </row>
    <row r="945" spans="2:8" ht="12.75" hidden="1" customHeight="1" x14ac:dyDescent="0.2">
      <c r="B945" s="106" t="s">
        <v>265</v>
      </c>
      <c r="C945" s="253">
        <v>0</v>
      </c>
      <c r="D945" s="253">
        <v>0</v>
      </c>
      <c r="E945" s="7">
        <v>0</v>
      </c>
      <c r="F945" s="6">
        <v>0</v>
      </c>
      <c r="G945" s="6">
        <v>0</v>
      </c>
      <c r="H945" s="29"/>
    </row>
    <row r="946" spans="2:8" ht="12.75" hidden="1" customHeight="1" x14ac:dyDescent="0.2">
      <c r="B946" s="106" t="s">
        <v>266</v>
      </c>
      <c r="C946" s="253">
        <v>0</v>
      </c>
      <c r="D946" s="253">
        <v>0</v>
      </c>
      <c r="E946" s="7">
        <v>0</v>
      </c>
      <c r="F946" s="6">
        <v>0</v>
      </c>
      <c r="G946" s="6">
        <v>0</v>
      </c>
      <c r="H946" s="29"/>
    </row>
    <row r="947" spans="2:8" ht="12.75" hidden="1" customHeight="1" x14ac:dyDescent="0.2">
      <c r="B947" s="106" t="s">
        <v>271</v>
      </c>
      <c r="C947" s="253">
        <v>0</v>
      </c>
      <c r="D947" s="253">
        <v>0</v>
      </c>
      <c r="E947" s="7">
        <v>0</v>
      </c>
      <c r="F947" s="6">
        <v>0</v>
      </c>
      <c r="G947" s="6">
        <v>0</v>
      </c>
      <c r="H947" s="29"/>
    </row>
    <row r="948" spans="2:8" ht="12.75" hidden="1" customHeight="1" x14ac:dyDescent="0.2">
      <c r="B948" s="106" t="s">
        <v>265</v>
      </c>
      <c r="C948" s="253">
        <v>0</v>
      </c>
      <c r="D948" s="253">
        <v>0</v>
      </c>
      <c r="E948" s="7">
        <v>0</v>
      </c>
      <c r="F948" s="6">
        <v>0</v>
      </c>
      <c r="G948" s="6">
        <v>0</v>
      </c>
      <c r="H948" s="29"/>
    </row>
    <row r="949" spans="2:8" ht="12.75" hidden="1" customHeight="1" x14ac:dyDescent="0.2">
      <c r="B949" s="106" t="s">
        <v>266</v>
      </c>
      <c r="C949" s="253">
        <v>0</v>
      </c>
      <c r="D949" s="253">
        <v>0</v>
      </c>
      <c r="E949" s="7">
        <v>0</v>
      </c>
      <c r="F949" s="6">
        <v>0</v>
      </c>
      <c r="G949" s="6">
        <v>0</v>
      </c>
      <c r="H949" s="29"/>
    </row>
    <row r="950" spans="2:8" ht="12.75" hidden="1" customHeight="1" x14ac:dyDescent="0.2">
      <c r="B950" s="106" t="s">
        <v>272</v>
      </c>
      <c r="C950" s="253">
        <v>0</v>
      </c>
      <c r="D950" s="253">
        <v>0</v>
      </c>
      <c r="E950" s="7">
        <v>0</v>
      </c>
      <c r="F950" s="6">
        <v>0</v>
      </c>
      <c r="G950" s="6">
        <v>0</v>
      </c>
      <c r="H950" s="29"/>
    </row>
    <row r="951" spans="2:8" ht="12.75" hidden="1" customHeight="1" x14ac:dyDescent="0.2">
      <c r="B951" s="106" t="s">
        <v>265</v>
      </c>
      <c r="C951" s="253">
        <v>0</v>
      </c>
      <c r="D951" s="253">
        <v>0</v>
      </c>
      <c r="E951" s="7">
        <v>0</v>
      </c>
      <c r="F951" s="6">
        <v>0</v>
      </c>
      <c r="G951" s="6">
        <v>0</v>
      </c>
      <c r="H951" s="29"/>
    </row>
    <row r="952" spans="2:8" ht="12.75" hidden="1" customHeight="1" x14ac:dyDescent="0.2">
      <c r="B952" s="106" t="s">
        <v>266</v>
      </c>
      <c r="C952" s="253">
        <v>0</v>
      </c>
      <c r="D952" s="253">
        <v>0</v>
      </c>
      <c r="E952" s="7">
        <v>0</v>
      </c>
      <c r="F952" s="6">
        <v>0</v>
      </c>
      <c r="G952" s="6">
        <v>0</v>
      </c>
      <c r="H952" s="29"/>
    </row>
    <row r="953" spans="2:8" ht="12.75" hidden="1" customHeight="1" x14ac:dyDescent="0.2">
      <c r="B953" s="106" t="s">
        <v>189</v>
      </c>
      <c r="C953" s="253">
        <v>0</v>
      </c>
      <c r="D953" s="253">
        <v>0</v>
      </c>
      <c r="E953" s="7">
        <v>0</v>
      </c>
      <c r="F953" s="6">
        <v>0</v>
      </c>
      <c r="G953" s="6">
        <v>0</v>
      </c>
      <c r="H953" s="29"/>
    </row>
    <row r="954" spans="2:8" ht="36" hidden="1" customHeight="1" x14ac:dyDescent="0.2">
      <c r="B954" s="106" t="s">
        <v>273</v>
      </c>
      <c r="C954" s="253">
        <v>0</v>
      </c>
      <c r="D954" s="253">
        <v>0</v>
      </c>
      <c r="E954" s="7">
        <v>0</v>
      </c>
      <c r="F954" s="6">
        <v>0</v>
      </c>
      <c r="G954" s="6">
        <v>0</v>
      </c>
      <c r="H954" s="29"/>
    </row>
    <row r="955" spans="2:8" ht="12.75" hidden="1" customHeight="1" x14ac:dyDescent="0.2">
      <c r="B955" s="106" t="s">
        <v>263</v>
      </c>
      <c r="C955" s="253">
        <v>0</v>
      </c>
      <c r="D955" s="253">
        <v>0</v>
      </c>
      <c r="E955" s="7">
        <v>0</v>
      </c>
      <c r="F955" s="6">
        <v>0</v>
      </c>
      <c r="G955" s="6">
        <v>0</v>
      </c>
      <c r="H955" s="29"/>
    </row>
    <row r="956" spans="2:8" ht="24" hidden="1" customHeight="1" x14ac:dyDescent="0.2">
      <c r="B956" s="106" t="s">
        <v>264</v>
      </c>
      <c r="C956" s="253">
        <v>0</v>
      </c>
      <c r="D956" s="253">
        <v>0</v>
      </c>
      <c r="E956" s="7">
        <v>0</v>
      </c>
      <c r="F956" s="6">
        <v>0</v>
      </c>
      <c r="G956" s="6">
        <v>0</v>
      </c>
      <c r="H956" s="29"/>
    </row>
    <row r="957" spans="2:8" ht="12.75" hidden="1" customHeight="1" x14ac:dyDescent="0.2">
      <c r="B957" s="106" t="s">
        <v>265</v>
      </c>
      <c r="C957" s="253">
        <v>0</v>
      </c>
      <c r="D957" s="253">
        <v>0</v>
      </c>
      <c r="E957" s="7">
        <v>0</v>
      </c>
      <c r="F957" s="6">
        <v>0</v>
      </c>
      <c r="G957" s="6">
        <v>0</v>
      </c>
      <c r="H957" s="29"/>
    </row>
    <row r="958" spans="2:8" ht="12.75" hidden="1" customHeight="1" x14ac:dyDescent="0.2">
      <c r="B958" s="106" t="s">
        <v>266</v>
      </c>
      <c r="C958" s="253">
        <v>0</v>
      </c>
      <c r="D958" s="253">
        <v>0</v>
      </c>
      <c r="E958" s="7">
        <v>0</v>
      </c>
      <c r="F958" s="6">
        <v>0</v>
      </c>
      <c r="G958" s="6">
        <v>0</v>
      </c>
      <c r="H958" s="29"/>
    </row>
    <row r="959" spans="2:8" ht="12.75" hidden="1" customHeight="1" x14ac:dyDescent="0.2">
      <c r="B959" s="106" t="s">
        <v>267</v>
      </c>
      <c r="C959" s="253">
        <v>0</v>
      </c>
      <c r="D959" s="253">
        <v>0</v>
      </c>
      <c r="E959" s="7">
        <v>0</v>
      </c>
      <c r="F959" s="6">
        <v>0</v>
      </c>
      <c r="G959" s="6">
        <v>0</v>
      </c>
      <c r="H959" s="29"/>
    </row>
    <row r="960" spans="2:8" ht="12.75" hidden="1" customHeight="1" x14ac:dyDescent="0.2">
      <c r="B960" s="106" t="s">
        <v>265</v>
      </c>
      <c r="C960" s="253">
        <v>0</v>
      </c>
      <c r="D960" s="253">
        <v>0</v>
      </c>
      <c r="E960" s="7">
        <v>0</v>
      </c>
      <c r="F960" s="6">
        <v>0</v>
      </c>
      <c r="G960" s="6">
        <v>0</v>
      </c>
      <c r="H960" s="29"/>
    </row>
    <row r="961" spans="2:8" ht="12.75" hidden="1" customHeight="1" x14ac:dyDescent="0.2">
      <c r="B961" s="106" t="s">
        <v>373</v>
      </c>
      <c r="C961" s="253">
        <v>0</v>
      </c>
      <c r="D961" s="253">
        <v>0</v>
      </c>
      <c r="E961" s="7">
        <v>0</v>
      </c>
      <c r="F961" s="6">
        <v>0</v>
      </c>
      <c r="G961" s="6">
        <v>0</v>
      </c>
      <c r="H961" s="29"/>
    </row>
    <row r="962" spans="2:8" ht="12.75" hidden="1" customHeight="1" x14ac:dyDescent="0.2">
      <c r="B962" s="106" t="s">
        <v>269</v>
      </c>
      <c r="C962" s="253">
        <v>0</v>
      </c>
      <c r="D962" s="253">
        <v>0</v>
      </c>
      <c r="E962" s="7">
        <v>0</v>
      </c>
      <c r="F962" s="6">
        <v>0</v>
      </c>
      <c r="G962" s="6">
        <v>0</v>
      </c>
      <c r="H962" s="29"/>
    </row>
    <row r="963" spans="2:8" ht="12.75" hidden="1" customHeight="1" x14ac:dyDescent="0.2">
      <c r="B963" s="106" t="s">
        <v>270</v>
      </c>
      <c r="C963" s="253">
        <v>0</v>
      </c>
      <c r="D963" s="253">
        <v>0</v>
      </c>
      <c r="E963" s="7">
        <v>0</v>
      </c>
      <c r="F963" s="6">
        <v>0</v>
      </c>
      <c r="G963" s="6">
        <v>0</v>
      </c>
      <c r="H963" s="29"/>
    </row>
    <row r="964" spans="2:8" ht="12.75" hidden="1" customHeight="1" x14ac:dyDescent="0.2">
      <c r="B964" s="106" t="s">
        <v>265</v>
      </c>
      <c r="C964" s="253">
        <v>0</v>
      </c>
      <c r="D964" s="253">
        <v>0</v>
      </c>
      <c r="E964" s="7">
        <v>0</v>
      </c>
      <c r="F964" s="6">
        <v>0</v>
      </c>
      <c r="G964" s="6">
        <v>0</v>
      </c>
      <c r="H964" s="29"/>
    </row>
    <row r="965" spans="2:8" ht="12.75" hidden="1" customHeight="1" x14ac:dyDescent="0.2">
      <c r="B965" s="106" t="s">
        <v>266</v>
      </c>
      <c r="C965" s="253">
        <v>0</v>
      </c>
      <c r="D965" s="253">
        <v>0</v>
      </c>
      <c r="E965" s="7">
        <v>0</v>
      </c>
      <c r="F965" s="6">
        <v>0</v>
      </c>
      <c r="G965" s="6">
        <v>0</v>
      </c>
      <c r="H965" s="29"/>
    </row>
    <row r="966" spans="2:8" ht="12.75" hidden="1" customHeight="1" x14ac:dyDescent="0.2">
      <c r="B966" s="106" t="s">
        <v>271</v>
      </c>
      <c r="C966" s="253">
        <v>0</v>
      </c>
      <c r="D966" s="253">
        <v>0</v>
      </c>
      <c r="E966" s="7">
        <v>0</v>
      </c>
      <c r="F966" s="6">
        <v>0</v>
      </c>
      <c r="G966" s="6">
        <v>0</v>
      </c>
      <c r="H966" s="29"/>
    </row>
    <row r="967" spans="2:8" ht="12.75" hidden="1" customHeight="1" x14ac:dyDescent="0.2">
      <c r="B967" s="106" t="s">
        <v>265</v>
      </c>
      <c r="C967" s="253">
        <v>0</v>
      </c>
      <c r="D967" s="253">
        <v>0</v>
      </c>
      <c r="E967" s="7">
        <v>0</v>
      </c>
      <c r="F967" s="6">
        <v>0</v>
      </c>
      <c r="G967" s="6">
        <v>0</v>
      </c>
      <c r="H967" s="29"/>
    </row>
    <row r="968" spans="2:8" ht="12.75" hidden="1" customHeight="1" x14ac:dyDescent="0.2">
      <c r="B968" s="106" t="s">
        <v>266</v>
      </c>
      <c r="C968" s="253">
        <v>0</v>
      </c>
      <c r="D968" s="253">
        <v>0</v>
      </c>
      <c r="E968" s="7">
        <v>0</v>
      </c>
      <c r="F968" s="6">
        <v>0</v>
      </c>
      <c r="G968" s="6">
        <v>0</v>
      </c>
      <c r="H968" s="29"/>
    </row>
    <row r="969" spans="2:8" ht="12.75" hidden="1" customHeight="1" x14ac:dyDescent="0.2">
      <c r="B969" s="106" t="s">
        <v>272</v>
      </c>
      <c r="C969" s="253">
        <v>0</v>
      </c>
      <c r="D969" s="253">
        <v>0</v>
      </c>
      <c r="E969" s="7">
        <v>0</v>
      </c>
      <c r="F969" s="6">
        <v>0</v>
      </c>
      <c r="G969" s="6">
        <v>0</v>
      </c>
      <c r="H969" s="29"/>
    </row>
    <row r="970" spans="2:8" ht="12.75" hidden="1" customHeight="1" x14ac:dyDescent="0.2">
      <c r="B970" s="106" t="s">
        <v>265</v>
      </c>
      <c r="C970" s="253">
        <v>0</v>
      </c>
      <c r="D970" s="253">
        <v>0</v>
      </c>
      <c r="E970" s="7">
        <v>0</v>
      </c>
      <c r="F970" s="6">
        <v>0</v>
      </c>
      <c r="G970" s="6">
        <v>0</v>
      </c>
      <c r="H970" s="29"/>
    </row>
    <row r="971" spans="2:8" ht="12.75" hidden="1" customHeight="1" x14ac:dyDescent="0.2">
      <c r="B971" s="106" t="s">
        <v>266</v>
      </c>
      <c r="C971" s="253">
        <v>0</v>
      </c>
      <c r="D971" s="253">
        <v>0</v>
      </c>
      <c r="E971" s="7">
        <v>0</v>
      </c>
      <c r="F971" s="6">
        <v>0</v>
      </c>
      <c r="G971" s="6">
        <v>0</v>
      </c>
      <c r="H971" s="29"/>
    </row>
    <row r="972" spans="2:8" ht="12.75" hidden="1" customHeight="1" x14ac:dyDescent="0.2">
      <c r="B972" s="106" t="s">
        <v>190</v>
      </c>
      <c r="C972" s="253">
        <v>0</v>
      </c>
      <c r="D972" s="253">
        <v>0</v>
      </c>
      <c r="E972" s="7">
        <v>0</v>
      </c>
      <c r="F972" s="6">
        <v>0</v>
      </c>
      <c r="G972" s="6">
        <v>0</v>
      </c>
      <c r="H972" s="29"/>
    </row>
    <row r="973" spans="2:8" ht="36" hidden="1" customHeight="1" x14ac:dyDescent="0.2">
      <c r="B973" s="106" t="s">
        <v>274</v>
      </c>
      <c r="C973" s="253">
        <v>0</v>
      </c>
      <c r="D973" s="253">
        <v>0</v>
      </c>
      <c r="E973" s="7">
        <v>0</v>
      </c>
      <c r="F973" s="6">
        <v>0</v>
      </c>
      <c r="G973" s="6">
        <v>0</v>
      </c>
      <c r="H973" s="29"/>
    </row>
    <row r="974" spans="2:8" ht="12.75" hidden="1" customHeight="1" x14ac:dyDescent="0.2">
      <c r="B974" s="106" t="s">
        <v>275</v>
      </c>
      <c r="C974" s="253">
        <v>0</v>
      </c>
      <c r="D974" s="253">
        <v>0</v>
      </c>
      <c r="E974" s="7">
        <v>0</v>
      </c>
      <c r="F974" s="6">
        <v>0</v>
      </c>
      <c r="G974" s="6">
        <v>0</v>
      </c>
      <c r="H974" s="29"/>
    </row>
    <row r="975" spans="2:8" ht="24" hidden="1" customHeight="1" x14ac:dyDescent="0.2">
      <c r="B975" s="106" t="s">
        <v>285</v>
      </c>
      <c r="C975" s="253">
        <v>0</v>
      </c>
      <c r="D975" s="253">
        <v>0</v>
      </c>
      <c r="E975" s="7">
        <v>0</v>
      </c>
      <c r="F975" s="6">
        <v>0</v>
      </c>
      <c r="G975" s="6">
        <v>0</v>
      </c>
      <c r="H975" s="29"/>
    </row>
    <row r="976" spans="2:8" ht="12.75" hidden="1" customHeight="1" x14ac:dyDescent="0.2">
      <c r="B976" s="106" t="s">
        <v>277</v>
      </c>
      <c r="C976" s="253">
        <v>0</v>
      </c>
      <c r="D976" s="253">
        <v>0</v>
      </c>
      <c r="E976" s="7">
        <v>0</v>
      </c>
      <c r="F976" s="6">
        <v>0</v>
      </c>
      <c r="G976" s="6">
        <v>0</v>
      </c>
      <c r="H976" s="29"/>
    </row>
    <row r="977" spans="2:8" ht="12.75" hidden="1" customHeight="1" x14ac:dyDescent="0.2">
      <c r="B977" s="106" t="s">
        <v>278</v>
      </c>
      <c r="C977" s="253">
        <v>0</v>
      </c>
      <c r="D977" s="253">
        <v>0</v>
      </c>
      <c r="E977" s="7">
        <v>0</v>
      </c>
      <c r="F977" s="6">
        <v>0</v>
      </c>
      <c r="G977" s="6">
        <v>0</v>
      </c>
      <c r="H977" s="29"/>
    </row>
    <row r="978" spans="2:8" ht="12.75" hidden="1" customHeight="1" x14ac:dyDescent="0.2">
      <c r="B978" s="106" t="s">
        <v>279</v>
      </c>
      <c r="C978" s="253">
        <v>0</v>
      </c>
      <c r="D978" s="253">
        <v>0</v>
      </c>
      <c r="E978" s="7">
        <v>0</v>
      </c>
      <c r="F978" s="6">
        <v>0</v>
      </c>
      <c r="G978" s="6">
        <v>0</v>
      </c>
      <c r="H978" s="29"/>
    </row>
    <row r="979" spans="2:8" ht="12.75" hidden="1" customHeight="1" x14ac:dyDescent="0.2">
      <c r="B979" s="106" t="s">
        <v>277</v>
      </c>
      <c r="C979" s="253">
        <v>0</v>
      </c>
      <c r="D979" s="253">
        <v>0</v>
      </c>
      <c r="E979" s="7">
        <v>0</v>
      </c>
      <c r="F979" s="6">
        <v>0</v>
      </c>
      <c r="G979" s="6">
        <v>0</v>
      </c>
      <c r="H979" s="29"/>
    </row>
    <row r="980" spans="2:8" ht="12.75" hidden="1" customHeight="1" x14ac:dyDescent="0.2">
      <c r="B980" s="106" t="s">
        <v>374</v>
      </c>
      <c r="C980" s="253">
        <v>0</v>
      </c>
      <c r="D980" s="253">
        <v>0</v>
      </c>
      <c r="E980" s="7">
        <v>0</v>
      </c>
      <c r="F980" s="6">
        <v>0</v>
      </c>
      <c r="G980" s="6">
        <v>0</v>
      </c>
      <c r="H980" s="29"/>
    </row>
    <row r="981" spans="2:8" ht="12.75" hidden="1" customHeight="1" x14ac:dyDescent="0.2">
      <c r="B981" s="106" t="s">
        <v>281</v>
      </c>
      <c r="C981" s="253">
        <v>0</v>
      </c>
      <c r="D981" s="253">
        <v>0</v>
      </c>
      <c r="E981" s="7">
        <v>0</v>
      </c>
      <c r="F981" s="6">
        <v>0</v>
      </c>
      <c r="G981" s="6">
        <v>0</v>
      </c>
      <c r="H981" s="29"/>
    </row>
    <row r="982" spans="2:8" ht="12.75" hidden="1" customHeight="1" x14ac:dyDescent="0.2">
      <c r="B982" s="106" t="s">
        <v>282</v>
      </c>
      <c r="C982" s="253">
        <v>0</v>
      </c>
      <c r="D982" s="253">
        <v>0</v>
      </c>
      <c r="E982" s="7">
        <v>0</v>
      </c>
      <c r="F982" s="6">
        <v>0</v>
      </c>
      <c r="G982" s="6">
        <v>0</v>
      </c>
      <c r="H982" s="29"/>
    </row>
    <row r="983" spans="2:8" ht="12.75" hidden="1" customHeight="1" x14ac:dyDescent="0.2">
      <c r="B983" s="106" t="s">
        <v>277</v>
      </c>
      <c r="C983" s="253">
        <v>0</v>
      </c>
      <c r="D983" s="253">
        <v>0</v>
      </c>
      <c r="E983" s="7">
        <v>0</v>
      </c>
      <c r="F983" s="6">
        <v>0</v>
      </c>
      <c r="G983" s="6">
        <v>0</v>
      </c>
      <c r="H983" s="29"/>
    </row>
    <row r="984" spans="2:8" ht="12.75" hidden="1" customHeight="1" x14ac:dyDescent="0.2">
      <c r="B984" s="106" t="s">
        <v>278</v>
      </c>
      <c r="C984" s="253">
        <v>0</v>
      </c>
      <c r="D984" s="253">
        <v>0</v>
      </c>
      <c r="E984" s="7">
        <v>0</v>
      </c>
      <c r="F984" s="6">
        <v>0</v>
      </c>
      <c r="G984" s="6">
        <v>0</v>
      </c>
      <c r="H984" s="29"/>
    </row>
    <row r="985" spans="2:8" ht="12.75" hidden="1" customHeight="1" x14ac:dyDescent="0.2">
      <c r="B985" s="106" t="s">
        <v>283</v>
      </c>
      <c r="C985" s="253">
        <v>0</v>
      </c>
      <c r="D985" s="253">
        <v>0</v>
      </c>
      <c r="E985" s="7">
        <v>0</v>
      </c>
      <c r="F985" s="6">
        <v>0</v>
      </c>
      <c r="G985" s="6">
        <v>0</v>
      </c>
      <c r="H985" s="29"/>
    </row>
    <row r="986" spans="2:8" ht="12.75" hidden="1" customHeight="1" x14ac:dyDescent="0.2">
      <c r="B986" s="106" t="s">
        <v>277</v>
      </c>
      <c r="C986" s="253">
        <v>0</v>
      </c>
      <c r="D986" s="253">
        <v>0</v>
      </c>
      <c r="E986" s="7">
        <v>0</v>
      </c>
      <c r="F986" s="6">
        <v>0</v>
      </c>
      <c r="G986" s="6">
        <v>0</v>
      </c>
      <c r="H986" s="29"/>
    </row>
    <row r="987" spans="2:8" ht="12.75" hidden="1" customHeight="1" x14ac:dyDescent="0.2">
      <c r="B987" s="106" t="s">
        <v>278</v>
      </c>
      <c r="C987" s="253">
        <v>0</v>
      </c>
      <c r="D987" s="253">
        <v>0</v>
      </c>
      <c r="E987" s="7">
        <v>0</v>
      </c>
      <c r="F987" s="6">
        <v>0</v>
      </c>
      <c r="G987" s="6">
        <v>0</v>
      </c>
      <c r="H987" s="29"/>
    </row>
    <row r="988" spans="2:8" ht="12.75" hidden="1" customHeight="1" x14ac:dyDescent="0.2">
      <c r="B988" s="106" t="s">
        <v>284</v>
      </c>
      <c r="C988" s="253">
        <v>0</v>
      </c>
      <c r="D988" s="253">
        <v>0</v>
      </c>
      <c r="E988" s="7">
        <v>0</v>
      </c>
      <c r="F988" s="6">
        <v>0</v>
      </c>
      <c r="G988" s="6">
        <v>0</v>
      </c>
      <c r="H988" s="29"/>
    </row>
    <row r="989" spans="2:8" ht="12.75" hidden="1" customHeight="1" x14ac:dyDescent="0.2">
      <c r="B989" s="106" t="s">
        <v>277</v>
      </c>
      <c r="C989" s="253">
        <v>0</v>
      </c>
      <c r="D989" s="253">
        <v>0</v>
      </c>
      <c r="E989" s="7">
        <v>0</v>
      </c>
      <c r="F989" s="6">
        <v>0</v>
      </c>
      <c r="G989" s="6">
        <v>0</v>
      </c>
      <c r="H989" s="29"/>
    </row>
    <row r="990" spans="2:8" ht="12.75" hidden="1" customHeight="1" x14ac:dyDescent="0.2">
      <c r="B990" s="106" t="s">
        <v>278</v>
      </c>
      <c r="C990" s="253">
        <v>0</v>
      </c>
      <c r="D990" s="253">
        <v>0</v>
      </c>
      <c r="E990" s="7">
        <v>0</v>
      </c>
      <c r="F990" s="6">
        <v>0</v>
      </c>
      <c r="G990" s="6">
        <v>0</v>
      </c>
      <c r="H990" s="29"/>
    </row>
    <row r="991" spans="2:8" ht="24" hidden="1" customHeight="1" x14ac:dyDescent="0.2">
      <c r="B991" s="106" t="s">
        <v>191</v>
      </c>
      <c r="C991" s="253">
        <v>0</v>
      </c>
      <c r="D991" s="253">
        <v>0</v>
      </c>
      <c r="E991" s="7">
        <v>0</v>
      </c>
      <c r="F991" s="6">
        <v>0</v>
      </c>
      <c r="G991" s="6">
        <v>0</v>
      </c>
      <c r="H991" s="29"/>
    </row>
    <row r="992" spans="2:8" ht="36" hidden="1" customHeight="1" x14ac:dyDescent="0.2">
      <c r="B992" s="106" t="s">
        <v>274</v>
      </c>
      <c r="C992" s="253">
        <v>0</v>
      </c>
      <c r="D992" s="253">
        <v>0</v>
      </c>
      <c r="E992" s="7">
        <v>0</v>
      </c>
      <c r="F992" s="6">
        <v>0</v>
      </c>
      <c r="G992" s="6">
        <v>0</v>
      </c>
      <c r="H992" s="29"/>
    </row>
    <row r="993" spans="2:8" ht="12.75" hidden="1" customHeight="1" x14ac:dyDescent="0.2">
      <c r="B993" s="106" t="s">
        <v>275</v>
      </c>
      <c r="C993" s="253">
        <v>0</v>
      </c>
      <c r="D993" s="253">
        <v>0</v>
      </c>
      <c r="E993" s="7">
        <v>0</v>
      </c>
      <c r="F993" s="6">
        <v>0</v>
      </c>
      <c r="G993" s="6">
        <v>0</v>
      </c>
      <c r="H993" s="29"/>
    </row>
    <row r="994" spans="2:8" ht="24" hidden="1" customHeight="1" x14ac:dyDescent="0.2">
      <c r="B994" s="106" t="s">
        <v>285</v>
      </c>
      <c r="C994" s="253">
        <v>0</v>
      </c>
      <c r="D994" s="253">
        <v>0</v>
      </c>
      <c r="E994" s="7">
        <v>0</v>
      </c>
      <c r="F994" s="6">
        <v>0</v>
      </c>
      <c r="G994" s="6">
        <v>0</v>
      </c>
      <c r="H994" s="29"/>
    </row>
    <row r="995" spans="2:8" ht="12.75" hidden="1" customHeight="1" x14ac:dyDescent="0.2">
      <c r="B995" s="106" t="s">
        <v>277</v>
      </c>
      <c r="C995" s="253">
        <v>0</v>
      </c>
      <c r="D995" s="253">
        <v>0</v>
      </c>
      <c r="E995" s="7">
        <v>0</v>
      </c>
      <c r="F995" s="6">
        <v>0</v>
      </c>
      <c r="G995" s="6">
        <v>0</v>
      </c>
      <c r="H995" s="29"/>
    </row>
    <row r="996" spans="2:8" ht="12.75" hidden="1" customHeight="1" x14ac:dyDescent="0.2">
      <c r="B996" s="106" t="s">
        <v>278</v>
      </c>
      <c r="C996" s="253">
        <v>0</v>
      </c>
      <c r="D996" s="253">
        <v>0</v>
      </c>
      <c r="E996" s="7">
        <v>0</v>
      </c>
      <c r="F996" s="6">
        <v>0</v>
      </c>
      <c r="G996" s="6">
        <v>0</v>
      </c>
      <c r="H996" s="29"/>
    </row>
    <row r="997" spans="2:8" ht="12.75" hidden="1" customHeight="1" x14ac:dyDescent="0.2">
      <c r="B997" s="106" t="s">
        <v>279</v>
      </c>
      <c r="C997" s="253">
        <v>0</v>
      </c>
      <c r="D997" s="253">
        <v>0</v>
      </c>
      <c r="E997" s="7">
        <v>0</v>
      </c>
      <c r="F997" s="6">
        <v>0</v>
      </c>
      <c r="G997" s="6">
        <v>0</v>
      </c>
      <c r="H997" s="29"/>
    </row>
    <row r="998" spans="2:8" ht="12.75" hidden="1" customHeight="1" x14ac:dyDescent="0.2">
      <c r="B998" s="106" t="s">
        <v>277</v>
      </c>
      <c r="C998" s="253">
        <v>0</v>
      </c>
      <c r="D998" s="253">
        <v>0</v>
      </c>
      <c r="E998" s="7">
        <v>0</v>
      </c>
      <c r="F998" s="6">
        <v>0</v>
      </c>
      <c r="G998" s="6">
        <v>0</v>
      </c>
      <c r="H998" s="29"/>
    </row>
    <row r="999" spans="2:8" ht="12.75" hidden="1" customHeight="1" x14ac:dyDescent="0.2">
      <c r="B999" s="106" t="s">
        <v>374</v>
      </c>
      <c r="C999" s="253">
        <v>0</v>
      </c>
      <c r="D999" s="253">
        <v>0</v>
      </c>
      <c r="E999" s="7">
        <v>0</v>
      </c>
      <c r="F999" s="6">
        <v>0</v>
      </c>
      <c r="G999" s="6">
        <v>0</v>
      </c>
      <c r="H999" s="29"/>
    </row>
    <row r="1000" spans="2:8" ht="12.75" hidden="1" customHeight="1" x14ac:dyDescent="0.2">
      <c r="B1000" s="106" t="s">
        <v>281</v>
      </c>
      <c r="C1000" s="253">
        <v>0</v>
      </c>
      <c r="D1000" s="253">
        <v>0</v>
      </c>
      <c r="E1000" s="7">
        <v>0</v>
      </c>
      <c r="F1000" s="6">
        <v>0</v>
      </c>
      <c r="G1000" s="6">
        <v>0</v>
      </c>
      <c r="H1000" s="29"/>
    </row>
    <row r="1001" spans="2:8" ht="12.75" hidden="1" customHeight="1" x14ac:dyDescent="0.2">
      <c r="B1001" s="106" t="s">
        <v>282</v>
      </c>
      <c r="C1001" s="253">
        <v>0</v>
      </c>
      <c r="D1001" s="253">
        <v>0</v>
      </c>
      <c r="E1001" s="7">
        <v>0</v>
      </c>
      <c r="F1001" s="6">
        <v>0</v>
      </c>
      <c r="G1001" s="6">
        <v>0</v>
      </c>
      <c r="H1001" s="29"/>
    </row>
    <row r="1002" spans="2:8" ht="12.75" hidden="1" customHeight="1" x14ac:dyDescent="0.2">
      <c r="B1002" s="106" t="s">
        <v>277</v>
      </c>
      <c r="C1002" s="253">
        <v>0</v>
      </c>
      <c r="D1002" s="253">
        <v>0</v>
      </c>
      <c r="E1002" s="7">
        <v>0</v>
      </c>
      <c r="F1002" s="6">
        <v>0</v>
      </c>
      <c r="G1002" s="6">
        <v>0</v>
      </c>
      <c r="H1002" s="29"/>
    </row>
    <row r="1003" spans="2:8" ht="12.75" hidden="1" customHeight="1" x14ac:dyDescent="0.2">
      <c r="B1003" s="106" t="s">
        <v>278</v>
      </c>
      <c r="C1003" s="253">
        <v>0</v>
      </c>
      <c r="D1003" s="253">
        <v>0</v>
      </c>
      <c r="E1003" s="7">
        <v>0</v>
      </c>
      <c r="F1003" s="6">
        <v>0</v>
      </c>
      <c r="G1003" s="6">
        <v>0</v>
      </c>
      <c r="H1003" s="29"/>
    </row>
    <row r="1004" spans="2:8" ht="12.75" hidden="1" customHeight="1" x14ac:dyDescent="0.2">
      <c r="B1004" s="106" t="s">
        <v>283</v>
      </c>
      <c r="C1004" s="253">
        <v>0</v>
      </c>
      <c r="D1004" s="253">
        <v>0</v>
      </c>
      <c r="E1004" s="7">
        <v>0</v>
      </c>
      <c r="F1004" s="6">
        <v>0</v>
      </c>
      <c r="G1004" s="6">
        <v>0</v>
      </c>
      <c r="H1004" s="29"/>
    </row>
    <row r="1005" spans="2:8" ht="12.75" hidden="1" customHeight="1" x14ac:dyDescent="0.2">
      <c r="B1005" s="106" t="s">
        <v>277</v>
      </c>
      <c r="C1005" s="253">
        <v>0</v>
      </c>
      <c r="D1005" s="253">
        <v>0</v>
      </c>
      <c r="E1005" s="7">
        <v>0</v>
      </c>
      <c r="F1005" s="6">
        <v>0</v>
      </c>
      <c r="G1005" s="6">
        <v>0</v>
      </c>
      <c r="H1005" s="29"/>
    </row>
    <row r="1006" spans="2:8" ht="12.75" hidden="1" customHeight="1" x14ac:dyDescent="0.2">
      <c r="B1006" s="106" t="s">
        <v>278</v>
      </c>
      <c r="C1006" s="253">
        <v>0</v>
      </c>
      <c r="D1006" s="253">
        <v>0</v>
      </c>
      <c r="E1006" s="7">
        <v>0</v>
      </c>
      <c r="F1006" s="6">
        <v>0</v>
      </c>
      <c r="G1006" s="6">
        <v>0</v>
      </c>
      <c r="H1006" s="29"/>
    </row>
    <row r="1007" spans="2:8" ht="12.75" hidden="1" customHeight="1" x14ac:dyDescent="0.2">
      <c r="B1007" s="106" t="s">
        <v>284</v>
      </c>
      <c r="C1007" s="253">
        <v>0</v>
      </c>
      <c r="D1007" s="253">
        <v>0</v>
      </c>
      <c r="E1007" s="7">
        <v>0</v>
      </c>
      <c r="F1007" s="6">
        <v>0</v>
      </c>
      <c r="G1007" s="6">
        <v>0</v>
      </c>
      <c r="H1007" s="29"/>
    </row>
    <row r="1008" spans="2:8" ht="12.75" hidden="1" customHeight="1" x14ac:dyDescent="0.2">
      <c r="B1008" s="106" t="s">
        <v>277</v>
      </c>
      <c r="C1008" s="253">
        <v>0</v>
      </c>
      <c r="D1008" s="253">
        <v>0</v>
      </c>
      <c r="E1008" s="7">
        <v>0</v>
      </c>
      <c r="F1008" s="6">
        <v>0</v>
      </c>
      <c r="G1008" s="6">
        <v>0</v>
      </c>
      <c r="H1008" s="29"/>
    </row>
    <row r="1009" spans="2:8" ht="12.75" hidden="1" customHeight="1" x14ac:dyDescent="0.2">
      <c r="B1009" s="106" t="s">
        <v>278</v>
      </c>
      <c r="C1009" s="253">
        <v>0</v>
      </c>
      <c r="D1009" s="253">
        <v>0</v>
      </c>
      <c r="E1009" s="7">
        <v>0</v>
      </c>
      <c r="F1009" s="6">
        <v>0</v>
      </c>
      <c r="G1009" s="6">
        <v>0</v>
      </c>
      <c r="H1009" s="29"/>
    </row>
    <row r="1010" spans="2:8" ht="12.75" customHeight="1" x14ac:dyDescent="0.2">
      <c r="B1010" s="107" t="s">
        <v>286</v>
      </c>
      <c r="C1010" s="8">
        <v>0</v>
      </c>
      <c r="D1010" s="8">
        <v>0</v>
      </c>
      <c r="E1010" s="7">
        <v>0</v>
      </c>
      <c r="F1010" s="6">
        <v>0</v>
      </c>
      <c r="G1010" s="9">
        <v>0</v>
      </c>
      <c r="H1010" s="29"/>
    </row>
    <row r="1011" spans="2:8" ht="24" hidden="1" customHeight="1" x14ac:dyDescent="0.2">
      <c r="B1011" s="106" t="s">
        <v>260</v>
      </c>
      <c r="C1011" s="253">
        <v>0</v>
      </c>
      <c r="D1011" s="253">
        <v>0</v>
      </c>
      <c r="E1011" s="7">
        <v>0</v>
      </c>
      <c r="F1011" s="6">
        <v>0</v>
      </c>
      <c r="G1011" s="6">
        <v>0</v>
      </c>
      <c r="H1011" s="29"/>
    </row>
    <row r="1012" spans="2:8" ht="12.75" hidden="1" customHeight="1" x14ac:dyDescent="0.2">
      <c r="B1012" s="106" t="s">
        <v>287</v>
      </c>
      <c r="C1012" s="253">
        <v>0</v>
      </c>
      <c r="D1012" s="253">
        <v>0</v>
      </c>
      <c r="E1012" s="7">
        <v>0</v>
      </c>
      <c r="F1012" s="6">
        <v>0</v>
      </c>
      <c r="G1012" s="6">
        <v>0</v>
      </c>
      <c r="H1012" s="29"/>
    </row>
    <row r="1013" spans="2:8" ht="12.75" hidden="1" customHeight="1" x14ac:dyDescent="0.2">
      <c r="B1013" s="106" t="s">
        <v>253</v>
      </c>
      <c r="C1013" s="253">
        <v>0</v>
      </c>
      <c r="D1013" s="253">
        <v>0</v>
      </c>
      <c r="E1013" s="7">
        <v>0</v>
      </c>
      <c r="F1013" s="6">
        <v>0</v>
      </c>
      <c r="G1013" s="6">
        <v>0</v>
      </c>
      <c r="H1013" s="29"/>
    </row>
    <row r="1014" spans="2:8" ht="12.75" hidden="1" customHeight="1" x14ac:dyDescent="0.2">
      <c r="B1014" s="106" t="s">
        <v>256</v>
      </c>
      <c r="C1014" s="253">
        <v>0</v>
      </c>
      <c r="D1014" s="253">
        <v>0</v>
      </c>
      <c r="E1014" s="7">
        <v>0</v>
      </c>
      <c r="F1014" s="6">
        <v>0</v>
      </c>
      <c r="G1014" s="6">
        <v>0</v>
      </c>
      <c r="H1014" s="29"/>
    </row>
    <row r="1015" spans="2:8" ht="12.75" hidden="1" customHeight="1" x14ac:dyDescent="0.2">
      <c r="B1015" s="106" t="s">
        <v>257</v>
      </c>
      <c r="C1015" s="253">
        <v>0</v>
      </c>
      <c r="D1015" s="253">
        <v>0</v>
      </c>
      <c r="E1015" s="7">
        <v>0</v>
      </c>
      <c r="F1015" s="6">
        <v>0</v>
      </c>
      <c r="G1015" s="6">
        <v>0</v>
      </c>
      <c r="H1015" s="29"/>
    </row>
    <row r="1016" spans="2:8" ht="12.75" hidden="1" customHeight="1" x14ac:dyDescent="0.2">
      <c r="B1016" s="106" t="s">
        <v>258</v>
      </c>
      <c r="C1016" s="253">
        <v>0</v>
      </c>
      <c r="D1016" s="253">
        <v>0</v>
      </c>
      <c r="E1016" s="7">
        <v>0</v>
      </c>
      <c r="F1016" s="6">
        <v>0</v>
      </c>
      <c r="G1016" s="6">
        <v>0</v>
      </c>
      <c r="H1016" s="29"/>
    </row>
    <row r="1017" spans="2:8" ht="12.75" customHeight="1" x14ac:dyDescent="0.2">
      <c r="B1017" s="106" t="s">
        <v>288</v>
      </c>
      <c r="C1017" s="5">
        <v>0</v>
      </c>
      <c r="D1017" s="5">
        <v>0</v>
      </c>
      <c r="E1017" s="7">
        <v>0</v>
      </c>
      <c r="F1017" s="6">
        <v>0</v>
      </c>
      <c r="G1017" s="6">
        <v>0</v>
      </c>
      <c r="H1017" s="29"/>
    </row>
    <row r="1018" spans="2:8" ht="12.75" hidden="1" customHeight="1" x14ac:dyDescent="0.2">
      <c r="B1018" s="106" t="s">
        <v>197</v>
      </c>
      <c r="C1018" s="253">
        <v>0</v>
      </c>
      <c r="D1018" s="253">
        <v>0</v>
      </c>
      <c r="E1018" s="7">
        <v>0</v>
      </c>
      <c r="F1018" s="6">
        <v>0</v>
      </c>
      <c r="G1018" s="6">
        <v>0</v>
      </c>
      <c r="H1018" s="29"/>
    </row>
    <row r="1019" spans="2:8" ht="12.75" hidden="1" customHeight="1" x14ac:dyDescent="0.2">
      <c r="B1019" s="106" t="s">
        <v>289</v>
      </c>
      <c r="C1019" s="253">
        <v>0</v>
      </c>
      <c r="D1019" s="253">
        <v>0</v>
      </c>
      <c r="E1019" s="7">
        <v>0</v>
      </c>
      <c r="F1019" s="6">
        <v>0</v>
      </c>
      <c r="G1019" s="6">
        <v>0</v>
      </c>
      <c r="H1019" s="29"/>
    </row>
    <row r="1020" spans="2:8" ht="12.75" hidden="1" customHeight="1" x14ac:dyDescent="0.2">
      <c r="B1020" s="106" t="s">
        <v>290</v>
      </c>
      <c r="C1020" s="253">
        <v>0</v>
      </c>
      <c r="D1020" s="253">
        <v>0</v>
      </c>
      <c r="E1020" s="7">
        <v>0</v>
      </c>
      <c r="F1020" s="6">
        <v>0</v>
      </c>
      <c r="G1020" s="6">
        <v>0</v>
      </c>
      <c r="H1020" s="29"/>
    </row>
    <row r="1021" spans="2:8" ht="24" hidden="1" customHeight="1" x14ac:dyDescent="0.2">
      <c r="B1021" s="106" t="s">
        <v>264</v>
      </c>
      <c r="C1021" s="253">
        <v>0</v>
      </c>
      <c r="D1021" s="253">
        <v>0</v>
      </c>
      <c r="E1021" s="7">
        <v>0</v>
      </c>
      <c r="F1021" s="6">
        <v>0</v>
      </c>
      <c r="G1021" s="6">
        <v>0</v>
      </c>
      <c r="H1021" s="29"/>
    </row>
    <row r="1022" spans="2:8" ht="12.75" hidden="1" customHeight="1" x14ac:dyDescent="0.2">
      <c r="B1022" s="106" t="s">
        <v>265</v>
      </c>
      <c r="C1022" s="253">
        <v>0</v>
      </c>
      <c r="D1022" s="253">
        <v>0</v>
      </c>
      <c r="E1022" s="7">
        <v>0</v>
      </c>
      <c r="F1022" s="6">
        <v>0</v>
      </c>
      <c r="G1022" s="6">
        <v>0</v>
      </c>
      <c r="H1022" s="29"/>
    </row>
    <row r="1023" spans="2:8" ht="12.75" hidden="1" customHeight="1" x14ac:dyDescent="0.2">
      <c r="B1023" s="106" t="s">
        <v>291</v>
      </c>
      <c r="C1023" s="253">
        <v>0</v>
      </c>
      <c r="D1023" s="253">
        <v>0</v>
      </c>
      <c r="E1023" s="7">
        <v>0</v>
      </c>
      <c r="F1023" s="6">
        <v>0</v>
      </c>
      <c r="G1023" s="6">
        <v>0</v>
      </c>
      <c r="H1023" s="29"/>
    </row>
    <row r="1024" spans="2:8" ht="12.75" hidden="1" customHeight="1" x14ac:dyDescent="0.2">
      <c r="B1024" s="106" t="s">
        <v>267</v>
      </c>
      <c r="C1024" s="253">
        <v>0</v>
      </c>
      <c r="D1024" s="253">
        <v>0</v>
      </c>
      <c r="E1024" s="7">
        <v>0</v>
      </c>
      <c r="F1024" s="6">
        <v>0</v>
      </c>
      <c r="G1024" s="6">
        <v>0</v>
      </c>
      <c r="H1024" s="29"/>
    </row>
    <row r="1025" spans="2:8" ht="12.75" hidden="1" customHeight="1" x14ac:dyDescent="0.2">
      <c r="B1025" s="106" t="s">
        <v>265</v>
      </c>
      <c r="C1025" s="253">
        <v>0</v>
      </c>
      <c r="D1025" s="253">
        <v>0</v>
      </c>
      <c r="E1025" s="7">
        <v>0</v>
      </c>
      <c r="F1025" s="6">
        <v>0</v>
      </c>
      <c r="G1025" s="6">
        <v>0</v>
      </c>
      <c r="H1025" s="29"/>
    </row>
    <row r="1026" spans="2:8" ht="12.75" hidden="1" customHeight="1" x14ac:dyDescent="0.2">
      <c r="B1026" s="106" t="s">
        <v>292</v>
      </c>
      <c r="C1026" s="253">
        <v>0</v>
      </c>
      <c r="D1026" s="253">
        <v>0</v>
      </c>
      <c r="E1026" s="7">
        <v>0</v>
      </c>
      <c r="F1026" s="6">
        <v>0</v>
      </c>
      <c r="G1026" s="6">
        <v>0</v>
      </c>
      <c r="H1026" s="29"/>
    </row>
    <row r="1027" spans="2:8" ht="12.75" hidden="1" customHeight="1" x14ac:dyDescent="0.2">
      <c r="B1027" s="106" t="s">
        <v>269</v>
      </c>
      <c r="C1027" s="253">
        <v>0</v>
      </c>
      <c r="D1027" s="253">
        <v>0</v>
      </c>
      <c r="E1027" s="7">
        <v>0</v>
      </c>
      <c r="F1027" s="6">
        <v>0</v>
      </c>
      <c r="G1027" s="6">
        <v>0</v>
      </c>
      <c r="H1027" s="29"/>
    </row>
    <row r="1028" spans="2:8" ht="12.75" hidden="1" customHeight="1" x14ac:dyDescent="0.2">
      <c r="B1028" s="106" t="s">
        <v>270</v>
      </c>
      <c r="C1028" s="253">
        <v>0</v>
      </c>
      <c r="D1028" s="253">
        <v>0</v>
      </c>
      <c r="E1028" s="7">
        <v>0</v>
      </c>
      <c r="F1028" s="6">
        <v>0</v>
      </c>
      <c r="G1028" s="6">
        <v>0</v>
      </c>
      <c r="H1028" s="29"/>
    </row>
    <row r="1029" spans="2:8" ht="12.75" hidden="1" customHeight="1" x14ac:dyDescent="0.2">
      <c r="B1029" s="106" t="s">
        <v>265</v>
      </c>
      <c r="C1029" s="253">
        <v>0</v>
      </c>
      <c r="D1029" s="253">
        <v>0</v>
      </c>
      <c r="E1029" s="7">
        <v>0</v>
      </c>
      <c r="F1029" s="6">
        <v>0</v>
      </c>
      <c r="G1029" s="6">
        <v>0</v>
      </c>
      <c r="H1029" s="29"/>
    </row>
    <row r="1030" spans="2:8" ht="12.75" hidden="1" customHeight="1" x14ac:dyDescent="0.2">
      <c r="B1030" s="106" t="s">
        <v>291</v>
      </c>
      <c r="C1030" s="253">
        <v>0</v>
      </c>
      <c r="D1030" s="253">
        <v>0</v>
      </c>
      <c r="E1030" s="7">
        <v>0</v>
      </c>
      <c r="F1030" s="6">
        <v>0</v>
      </c>
      <c r="G1030" s="6">
        <v>0</v>
      </c>
      <c r="H1030" s="29"/>
    </row>
    <row r="1031" spans="2:8" ht="12.75" hidden="1" customHeight="1" x14ac:dyDescent="0.2">
      <c r="B1031" s="106" t="s">
        <v>271</v>
      </c>
      <c r="C1031" s="253">
        <v>0</v>
      </c>
      <c r="D1031" s="253">
        <v>0</v>
      </c>
      <c r="E1031" s="7">
        <v>0</v>
      </c>
      <c r="F1031" s="6">
        <v>0</v>
      </c>
      <c r="G1031" s="6">
        <v>0</v>
      </c>
      <c r="H1031" s="29"/>
    </row>
    <row r="1032" spans="2:8" ht="12.75" hidden="1" customHeight="1" x14ac:dyDescent="0.2">
      <c r="B1032" s="106" t="s">
        <v>265</v>
      </c>
      <c r="C1032" s="253">
        <v>0</v>
      </c>
      <c r="D1032" s="253">
        <v>0</v>
      </c>
      <c r="E1032" s="7">
        <v>0</v>
      </c>
      <c r="F1032" s="6">
        <v>0</v>
      </c>
      <c r="G1032" s="6">
        <v>0</v>
      </c>
      <c r="H1032" s="29"/>
    </row>
    <row r="1033" spans="2:8" ht="12.75" hidden="1" customHeight="1" x14ac:dyDescent="0.2">
      <c r="B1033" s="106" t="s">
        <v>291</v>
      </c>
      <c r="C1033" s="253">
        <v>0</v>
      </c>
      <c r="D1033" s="253">
        <v>0</v>
      </c>
      <c r="E1033" s="7">
        <v>0</v>
      </c>
      <c r="F1033" s="6">
        <v>0</v>
      </c>
      <c r="G1033" s="6">
        <v>0</v>
      </c>
      <c r="H1033" s="29"/>
    </row>
    <row r="1034" spans="2:8" ht="12.75" hidden="1" customHeight="1" x14ac:dyDescent="0.2">
      <c r="B1034" s="106" t="s">
        <v>272</v>
      </c>
      <c r="C1034" s="253">
        <v>0</v>
      </c>
      <c r="D1034" s="253">
        <v>0</v>
      </c>
      <c r="E1034" s="7">
        <v>0</v>
      </c>
      <c r="F1034" s="6">
        <v>0</v>
      </c>
      <c r="G1034" s="6">
        <v>0</v>
      </c>
      <c r="H1034" s="29"/>
    </row>
    <row r="1035" spans="2:8" ht="12.75" hidden="1" customHeight="1" x14ac:dyDescent="0.2">
      <c r="B1035" s="106" t="s">
        <v>265</v>
      </c>
      <c r="C1035" s="253">
        <v>0</v>
      </c>
      <c r="D1035" s="253">
        <v>0</v>
      </c>
      <c r="E1035" s="7">
        <v>0</v>
      </c>
      <c r="F1035" s="6">
        <v>0</v>
      </c>
      <c r="G1035" s="6">
        <v>0</v>
      </c>
      <c r="H1035" s="29"/>
    </row>
    <row r="1036" spans="2:8" ht="12.75" hidden="1" customHeight="1" x14ac:dyDescent="0.2">
      <c r="B1036" s="106" t="s">
        <v>291</v>
      </c>
      <c r="C1036" s="253">
        <v>0</v>
      </c>
      <c r="D1036" s="253">
        <v>0</v>
      </c>
      <c r="E1036" s="7">
        <v>0</v>
      </c>
      <c r="F1036" s="6">
        <v>0</v>
      </c>
      <c r="G1036" s="6">
        <v>0</v>
      </c>
      <c r="H1036" s="29"/>
    </row>
    <row r="1037" spans="2:8" ht="24" hidden="1" customHeight="1" x14ac:dyDescent="0.2">
      <c r="B1037" s="106" t="s">
        <v>641</v>
      </c>
      <c r="C1037" s="253">
        <v>0</v>
      </c>
      <c r="D1037" s="253">
        <v>0</v>
      </c>
      <c r="E1037" s="7">
        <v>0</v>
      </c>
      <c r="F1037" s="6">
        <v>0</v>
      </c>
      <c r="G1037" s="6">
        <v>0</v>
      </c>
      <c r="H1037" s="29"/>
    </row>
    <row r="1038" spans="2:8" ht="24" hidden="1" customHeight="1" x14ac:dyDescent="0.2">
      <c r="B1038" s="106" t="s">
        <v>293</v>
      </c>
      <c r="C1038" s="253">
        <v>0</v>
      </c>
      <c r="D1038" s="253">
        <v>0</v>
      </c>
      <c r="E1038" s="7">
        <v>0</v>
      </c>
      <c r="F1038" s="6">
        <v>0</v>
      </c>
      <c r="G1038" s="6">
        <v>0</v>
      </c>
      <c r="H1038" s="29"/>
    </row>
    <row r="1039" spans="2:8" ht="12.75" hidden="1" customHeight="1" x14ac:dyDescent="0.2">
      <c r="B1039" s="106" t="s">
        <v>290</v>
      </c>
      <c r="C1039" s="253">
        <v>0</v>
      </c>
      <c r="D1039" s="253">
        <v>0</v>
      </c>
      <c r="E1039" s="7">
        <v>0</v>
      </c>
      <c r="F1039" s="6">
        <v>0</v>
      </c>
      <c r="G1039" s="6">
        <v>0</v>
      </c>
      <c r="H1039" s="29"/>
    </row>
    <row r="1040" spans="2:8" ht="24" hidden="1" customHeight="1" x14ac:dyDescent="0.2">
      <c r="B1040" s="106" t="s">
        <v>264</v>
      </c>
      <c r="C1040" s="253">
        <v>0</v>
      </c>
      <c r="D1040" s="253">
        <v>0</v>
      </c>
      <c r="E1040" s="7">
        <v>0</v>
      </c>
      <c r="F1040" s="6">
        <v>0</v>
      </c>
      <c r="G1040" s="6">
        <v>0</v>
      </c>
      <c r="H1040" s="29"/>
    </row>
    <row r="1041" spans="2:8" ht="12.75" hidden="1" customHeight="1" x14ac:dyDescent="0.2">
      <c r="B1041" s="106" t="s">
        <v>265</v>
      </c>
      <c r="C1041" s="253">
        <v>0</v>
      </c>
      <c r="D1041" s="253">
        <v>0</v>
      </c>
      <c r="E1041" s="7">
        <v>0</v>
      </c>
      <c r="F1041" s="6">
        <v>0</v>
      </c>
      <c r="G1041" s="6">
        <v>0</v>
      </c>
      <c r="H1041" s="29"/>
    </row>
    <row r="1042" spans="2:8" ht="12.75" hidden="1" customHeight="1" x14ac:dyDescent="0.2">
      <c r="B1042" s="106" t="s">
        <v>291</v>
      </c>
      <c r="C1042" s="253">
        <v>0</v>
      </c>
      <c r="D1042" s="253">
        <v>0</v>
      </c>
      <c r="E1042" s="7">
        <v>0</v>
      </c>
      <c r="F1042" s="6">
        <v>0</v>
      </c>
      <c r="G1042" s="6">
        <v>0</v>
      </c>
      <c r="H1042" s="29"/>
    </row>
    <row r="1043" spans="2:8" ht="12.75" hidden="1" customHeight="1" x14ac:dyDescent="0.2">
      <c r="B1043" s="106" t="s">
        <v>267</v>
      </c>
      <c r="C1043" s="253">
        <v>0</v>
      </c>
      <c r="D1043" s="253">
        <v>0</v>
      </c>
      <c r="E1043" s="7">
        <v>0</v>
      </c>
      <c r="F1043" s="6">
        <v>0</v>
      </c>
      <c r="G1043" s="6">
        <v>0</v>
      </c>
      <c r="H1043" s="29"/>
    </row>
    <row r="1044" spans="2:8" ht="12.75" hidden="1" customHeight="1" x14ac:dyDescent="0.2">
      <c r="B1044" s="106" t="s">
        <v>265</v>
      </c>
      <c r="C1044" s="253">
        <v>0</v>
      </c>
      <c r="D1044" s="253">
        <v>0</v>
      </c>
      <c r="E1044" s="7">
        <v>0</v>
      </c>
      <c r="F1044" s="6">
        <v>0</v>
      </c>
      <c r="G1044" s="6">
        <v>0</v>
      </c>
      <c r="H1044" s="29"/>
    </row>
    <row r="1045" spans="2:8" ht="12.75" hidden="1" customHeight="1" x14ac:dyDescent="0.2">
      <c r="B1045" s="106" t="s">
        <v>292</v>
      </c>
      <c r="C1045" s="253">
        <v>0</v>
      </c>
      <c r="D1045" s="253">
        <v>0</v>
      </c>
      <c r="E1045" s="7">
        <v>0</v>
      </c>
      <c r="F1045" s="6">
        <v>0</v>
      </c>
      <c r="G1045" s="6">
        <v>0</v>
      </c>
      <c r="H1045" s="29"/>
    </row>
    <row r="1046" spans="2:8" s="28" customFormat="1" ht="12" hidden="1" x14ac:dyDescent="0.2">
      <c r="B1046" s="106" t="s">
        <v>269</v>
      </c>
      <c r="C1046" s="253">
        <v>0</v>
      </c>
      <c r="D1046" s="253">
        <v>0</v>
      </c>
      <c r="E1046" s="7">
        <v>0</v>
      </c>
      <c r="F1046" s="6">
        <v>0</v>
      </c>
      <c r="G1046" s="6">
        <v>0</v>
      </c>
      <c r="H1046" s="29"/>
    </row>
    <row r="1047" spans="2:8" ht="12.75" hidden="1" customHeight="1" x14ac:dyDescent="0.2">
      <c r="B1047" s="106" t="s">
        <v>270</v>
      </c>
      <c r="C1047" s="253">
        <v>0</v>
      </c>
      <c r="D1047" s="253">
        <v>0</v>
      </c>
      <c r="E1047" s="7">
        <v>0</v>
      </c>
      <c r="F1047" s="6">
        <v>0</v>
      </c>
      <c r="G1047" s="6">
        <v>0</v>
      </c>
      <c r="H1047" s="29"/>
    </row>
    <row r="1048" spans="2:8" ht="12.75" hidden="1" customHeight="1" x14ac:dyDescent="0.2">
      <c r="B1048" s="106" t="s">
        <v>265</v>
      </c>
      <c r="C1048" s="253">
        <v>0</v>
      </c>
      <c r="D1048" s="253">
        <v>0</v>
      </c>
      <c r="E1048" s="7">
        <v>0</v>
      </c>
      <c r="F1048" s="6">
        <v>0</v>
      </c>
      <c r="G1048" s="6">
        <v>0</v>
      </c>
      <c r="H1048" s="29"/>
    </row>
    <row r="1049" spans="2:8" ht="12.75" hidden="1" customHeight="1" x14ac:dyDescent="0.2">
      <c r="B1049" s="106" t="s">
        <v>291</v>
      </c>
      <c r="C1049" s="253">
        <v>0</v>
      </c>
      <c r="D1049" s="253">
        <v>0</v>
      </c>
      <c r="E1049" s="7">
        <v>0</v>
      </c>
      <c r="F1049" s="6">
        <v>0</v>
      </c>
      <c r="G1049" s="6">
        <v>0</v>
      </c>
      <c r="H1049" s="29"/>
    </row>
    <row r="1050" spans="2:8" ht="12.75" hidden="1" customHeight="1" x14ac:dyDescent="0.2">
      <c r="B1050" s="106" t="s">
        <v>271</v>
      </c>
      <c r="C1050" s="253">
        <v>0</v>
      </c>
      <c r="D1050" s="253">
        <v>0</v>
      </c>
      <c r="E1050" s="7">
        <v>0</v>
      </c>
      <c r="F1050" s="6">
        <v>0</v>
      </c>
      <c r="G1050" s="6">
        <v>0</v>
      </c>
      <c r="H1050" s="29"/>
    </row>
    <row r="1051" spans="2:8" ht="12.75" hidden="1" customHeight="1" x14ac:dyDescent="0.2">
      <c r="B1051" s="106" t="s">
        <v>265</v>
      </c>
      <c r="C1051" s="253">
        <v>0</v>
      </c>
      <c r="D1051" s="253">
        <v>0</v>
      </c>
      <c r="E1051" s="7">
        <v>0</v>
      </c>
      <c r="F1051" s="6">
        <v>0</v>
      </c>
      <c r="G1051" s="6">
        <v>0</v>
      </c>
      <c r="H1051" s="29"/>
    </row>
    <row r="1052" spans="2:8" ht="12.75" hidden="1" customHeight="1" x14ac:dyDescent="0.2">
      <c r="B1052" s="106" t="s">
        <v>291</v>
      </c>
      <c r="C1052" s="253">
        <v>0</v>
      </c>
      <c r="D1052" s="253">
        <v>0</v>
      </c>
      <c r="E1052" s="7">
        <v>0</v>
      </c>
      <c r="F1052" s="6">
        <v>0</v>
      </c>
      <c r="G1052" s="6">
        <v>0</v>
      </c>
      <c r="H1052" s="29"/>
    </row>
    <row r="1053" spans="2:8" s="25" customFormat="1" ht="12" hidden="1" x14ac:dyDescent="0.2">
      <c r="B1053" s="106" t="s">
        <v>272</v>
      </c>
      <c r="C1053" s="253">
        <v>0</v>
      </c>
      <c r="D1053" s="253">
        <v>0</v>
      </c>
      <c r="E1053" s="7">
        <v>0</v>
      </c>
      <c r="F1053" s="6">
        <v>0</v>
      </c>
      <c r="G1053" s="6">
        <v>0</v>
      </c>
      <c r="H1053" s="29"/>
    </row>
    <row r="1054" spans="2:8" ht="12.75" hidden="1" customHeight="1" x14ac:dyDescent="0.2">
      <c r="B1054" s="106" t="s">
        <v>265</v>
      </c>
      <c r="C1054" s="253">
        <v>0</v>
      </c>
      <c r="D1054" s="253">
        <v>0</v>
      </c>
      <c r="E1054" s="7">
        <v>0</v>
      </c>
      <c r="F1054" s="6">
        <v>0</v>
      </c>
      <c r="G1054" s="6">
        <v>0</v>
      </c>
      <c r="H1054" s="29"/>
    </row>
    <row r="1055" spans="2:8" ht="12.75" hidden="1" customHeight="1" x14ac:dyDescent="0.2">
      <c r="B1055" s="106" t="s">
        <v>375</v>
      </c>
      <c r="C1055" s="253">
        <v>0</v>
      </c>
      <c r="D1055" s="253">
        <v>0</v>
      </c>
      <c r="E1055" s="7">
        <v>0</v>
      </c>
      <c r="F1055" s="6">
        <v>0</v>
      </c>
      <c r="G1055" s="6">
        <v>0</v>
      </c>
      <c r="H1055" s="29"/>
    </row>
    <row r="1056" spans="2:8" ht="12.75" customHeight="1" x14ac:dyDescent="0.2">
      <c r="B1056" s="106" t="s">
        <v>188</v>
      </c>
      <c r="C1056" s="5">
        <v>0</v>
      </c>
      <c r="D1056" s="5">
        <v>0</v>
      </c>
      <c r="E1056" s="7">
        <v>0</v>
      </c>
      <c r="F1056" s="6">
        <v>0</v>
      </c>
      <c r="G1056" s="6">
        <v>0</v>
      </c>
      <c r="H1056" s="29"/>
    </row>
    <row r="1057" spans="2:8" ht="12.75" customHeight="1" x14ac:dyDescent="0.2">
      <c r="B1057" s="106" t="s">
        <v>289</v>
      </c>
      <c r="C1057" s="7">
        <v>0</v>
      </c>
      <c r="D1057" s="7">
        <v>0</v>
      </c>
      <c r="E1057" s="7">
        <v>0</v>
      </c>
      <c r="F1057" s="6">
        <v>0</v>
      </c>
      <c r="G1057" s="6">
        <v>0</v>
      </c>
      <c r="H1057" s="29"/>
    </row>
    <row r="1058" spans="2:8" ht="12.75" hidden="1" customHeight="1" x14ac:dyDescent="0.2">
      <c r="B1058" s="106" t="s">
        <v>290</v>
      </c>
      <c r="C1058" s="253">
        <v>0</v>
      </c>
      <c r="D1058" s="253">
        <v>0</v>
      </c>
      <c r="E1058" s="253">
        <v>0</v>
      </c>
      <c r="F1058" s="6">
        <v>0</v>
      </c>
      <c r="G1058" s="6">
        <v>0</v>
      </c>
      <c r="H1058" s="29"/>
    </row>
    <row r="1059" spans="2:8" ht="24" hidden="1" customHeight="1" x14ac:dyDescent="0.2">
      <c r="B1059" s="106" t="s">
        <v>264</v>
      </c>
      <c r="C1059" s="253">
        <v>0</v>
      </c>
      <c r="D1059" s="253">
        <v>0</v>
      </c>
      <c r="E1059" s="253">
        <v>0</v>
      </c>
      <c r="F1059" s="6">
        <v>0</v>
      </c>
      <c r="G1059" s="6">
        <v>0</v>
      </c>
      <c r="H1059" s="29"/>
    </row>
    <row r="1060" spans="2:8" ht="12.75" hidden="1" customHeight="1" x14ac:dyDescent="0.2">
      <c r="B1060" s="106" t="s">
        <v>265</v>
      </c>
      <c r="C1060" s="5">
        <v>0</v>
      </c>
      <c r="D1060" s="5">
        <v>0</v>
      </c>
      <c r="E1060" s="5">
        <v>0</v>
      </c>
      <c r="F1060" s="6">
        <v>0</v>
      </c>
      <c r="G1060" s="6">
        <v>0</v>
      </c>
      <c r="H1060" s="29"/>
    </row>
    <row r="1061" spans="2:8" ht="12.75" hidden="1" customHeight="1" x14ac:dyDescent="0.2">
      <c r="B1061" s="106" t="s">
        <v>291</v>
      </c>
      <c r="C1061" s="5">
        <v>0</v>
      </c>
      <c r="D1061" s="5">
        <v>0</v>
      </c>
      <c r="E1061" s="5">
        <v>0</v>
      </c>
      <c r="F1061" s="6">
        <v>0</v>
      </c>
      <c r="G1061" s="6">
        <v>0</v>
      </c>
      <c r="H1061" s="29"/>
    </row>
    <row r="1062" spans="2:8" ht="12.75" hidden="1" customHeight="1" x14ac:dyDescent="0.2">
      <c r="B1062" s="106" t="s">
        <v>267</v>
      </c>
      <c r="C1062" s="5">
        <v>0</v>
      </c>
      <c r="D1062" s="5">
        <v>0</v>
      </c>
      <c r="E1062" s="5">
        <v>0</v>
      </c>
      <c r="F1062" s="6">
        <v>0</v>
      </c>
      <c r="G1062" s="6">
        <v>0</v>
      </c>
      <c r="H1062" s="29"/>
    </row>
    <row r="1063" spans="2:8" ht="12.75" hidden="1" customHeight="1" x14ac:dyDescent="0.2">
      <c r="B1063" s="106" t="s">
        <v>265</v>
      </c>
      <c r="C1063" s="5">
        <v>0</v>
      </c>
      <c r="D1063" s="5">
        <v>0</v>
      </c>
      <c r="E1063" s="5">
        <v>0</v>
      </c>
      <c r="F1063" s="6">
        <v>0</v>
      </c>
      <c r="G1063" s="6">
        <v>0</v>
      </c>
      <c r="H1063" s="29"/>
    </row>
    <row r="1064" spans="2:8" ht="12.75" hidden="1" customHeight="1" x14ac:dyDescent="0.2">
      <c r="B1064" s="106" t="s">
        <v>292</v>
      </c>
      <c r="C1064" s="5">
        <v>0</v>
      </c>
      <c r="D1064" s="5">
        <v>0</v>
      </c>
      <c r="E1064" s="5">
        <v>0</v>
      </c>
      <c r="F1064" s="6">
        <v>0</v>
      </c>
      <c r="G1064" s="6">
        <v>0</v>
      </c>
      <c r="H1064" s="29"/>
    </row>
    <row r="1065" spans="2:8" ht="12.75" hidden="1" customHeight="1" x14ac:dyDescent="0.2">
      <c r="B1065" s="106" t="s">
        <v>269</v>
      </c>
      <c r="C1065" s="5">
        <v>0</v>
      </c>
      <c r="D1065" s="5">
        <v>0</v>
      </c>
      <c r="E1065" s="5">
        <v>0</v>
      </c>
      <c r="F1065" s="6">
        <v>0</v>
      </c>
      <c r="G1065" s="6">
        <v>0</v>
      </c>
      <c r="H1065" s="29"/>
    </row>
    <row r="1066" spans="2:8" ht="12.75" hidden="1" customHeight="1" x14ac:dyDescent="0.2">
      <c r="B1066" s="106" t="s">
        <v>270</v>
      </c>
      <c r="C1066" s="253">
        <v>0</v>
      </c>
      <c r="D1066" s="253">
        <v>0</v>
      </c>
      <c r="E1066" s="253">
        <v>0</v>
      </c>
      <c r="F1066" s="6">
        <v>0</v>
      </c>
      <c r="G1066" s="6">
        <v>0</v>
      </c>
      <c r="H1066" s="29"/>
    </row>
    <row r="1067" spans="2:8" ht="12.75" hidden="1" customHeight="1" x14ac:dyDescent="0.2">
      <c r="B1067" s="106" t="s">
        <v>265</v>
      </c>
      <c r="C1067" s="253">
        <v>0</v>
      </c>
      <c r="D1067" s="253">
        <v>0</v>
      </c>
      <c r="E1067" s="253">
        <v>0</v>
      </c>
      <c r="F1067" s="6">
        <v>0</v>
      </c>
      <c r="G1067" s="6">
        <v>0</v>
      </c>
      <c r="H1067" s="29"/>
    </row>
    <row r="1068" spans="2:8" ht="12.75" hidden="1" customHeight="1" x14ac:dyDescent="0.2">
      <c r="B1068" s="106" t="s">
        <v>291</v>
      </c>
      <c r="C1068" s="253">
        <v>0</v>
      </c>
      <c r="D1068" s="253">
        <v>0</v>
      </c>
      <c r="E1068" s="253">
        <v>0</v>
      </c>
      <c r="F1068" s="6">
        <v>0</v>
      </c>
      <c r="G1068" s="6">
        <v>0</v>
      </c>
      <c r="H1068" s="29"/>
    </row>
    <row r="1069" spans="2:8" ht="12.75" hidden="1" customHeight="1" x14ac:dyDescent="0.2">
      <c r="B1069" s="106" t="s">
        <v>271</v>
      </c>
      <c r="C1069" s="253">
        <v>0</v>
      </c>
      <c r="D1069" s="253">
        <v>0</v>
      </c>
      <c r="E1069" s="253">
        <v>0</v>
      </c>
      <c r="F1069" s="6">
        <v>0</v>
      </c>
      <c r="G1069" s="6">
        <v>0</v>
      </c>
      <c r="H1069" s="29"/>
    </row>
    <row r="1070" spans="2:8" ht="12.75" hidden="1" customHeight="1" x14ac:dyDescent="0.2">
      <c r="B1070" s="106" t="s">
        <v>265</v>
      </c>
      <c r="C1070" s="253">
        <v>0</v>
      </c>
      <c r="D1070" s="253">
        <v>0</v>
      </c>
      <c r="E1070" s="253">
        <v>0</v>
      </c>
      <c r="F1070" s="6">
        <v>0</v>
      </c>
      <c r="G1070" s="6">
        <v>0</v>
      </c>
      <c r="H1070" s="29"/>
    </row>
    <row r="1071" spans="2:8" ht="12.75" hidden="1" customHeight="1" x14ac:dyDescent="0.2">
      <c r="B1071" s="106" t="s">
        <v>291</v>
      </c>
      <c r="C1071" s="253">
        <v>0</v>
      </c>
      <c r="D1071" s="253">
        <v>0</v>
      </c>
      <c r="E1071" s="253">
        <v>0</v>
      </c>
      <c r="F1071" s="6">
        <v>0</v>
      </c>
      <c r="G1071" s="6">
        <v>0</v>
      </c>
      <c r="H1071" s="29"/>
    </row>
    <row r="1072" spans="2:8" ht="12.75" hidden="1" customHeight="1" x14ac:dyDescent="0.2">
      <c r="B1072" s="106" t="s">
        <v>272</v>
      </c>
      <c r="C1072" s="253">
        <v>0</v>
      </c>
      <c r="D1072" s="253">
        <v>0</v>
      </c>
      <c r="E1072" s="253">
        <v>0</v>
      </c>
      <c r="F1072" s="6">
        <v>0</v>
      </c>
      <c r="G1072" s="6">
        <v>0</v>
      </c>
      <c r="H1072" s="29"/>
    </row>
    <row r="1073" spans="2:8" ht="12.75" hidden="1" customHeight="1" x14ac:dyDescent="0.2">
      <c r="B1073" s="106" t="s">
        <v>265</v>
      </c>
      <c r="C1073" s="253">
        <v>0</v>
      </c>
      <c r="D1073" s="253">
        <v>0</v>
      </c>
      <c r="E1073" s="253">
        <v>0</v>
      </c>
      <c r="F1073" s="6">
        <v>0</v>
      </c>
      <c r="G1073" s="6">
        <v>0</v>
      </c>
      <c r="H1073" s="29"/>
    </row>
    <row r="1074" spans="2:8" ht="12.75" hidden="1" customHeight="1" x14ac:dyDescent="0.2">
      <c r="B1074" s="106" t="s">
        <v>291</v>
      </c>
      <c r="C1074" s="253">
        <v>0</v>
      </c>
      <c r="D1074" s="253">
        <v>0</v>
      </c>
      <c r="E1074" s="253">
        <v>0</v>
      </c>
      <c r="F1074" s="6">
        <v>0</v>
      </c>
      <c r="G1074" s="6">
        <v>0</v>
      </c>
      <c r="H1074" s="29"/>
    </row>
    <row r="1075" spans="2:8" ht="12.75" hidden="1" customHeight="1" x14ac:dyDescent="0.2">
      <c r="B1075" s="106" t="s">
        <v>189</v>
      </c>
      <c r="C1075" s="253">
        <v>0</v>
      </c>
      <c r="D1075" s="253">
        <v>0</v>
      </c>
      <c r="E1075" s="253">
        <v>0</v>
      </c>
      <c r="F1075" s="6">
        <v>0</v>
      </c>
      <c r="G1075" s="6">
        <v>0</v>
      </c>
      <c r="H1075" s="29"/>
    </row>
    <row r="1076" spans="2:8" ht="24" hidden="1" customHeight="1" x14ac:dyDescent="0.2">
      <c r="B1076" s="106" t="s">
        <v>376</v>
      </c>
      <c r="C1076" s="253">
        <v>0</v>
      </c>
      <c r="D1076" s="253">
        <v>0</v>
      </c>
      <c r="E1076" s="253">
        <v>0</v>
      </c>
      <c r="F1076" s="6">
        <v>0</v>
      </c>
      <c r="G1076" s="6">
        <v>0</v>
      </c>
      <c r="H1076" s="29"/>
    </row>
    <row r="1077" spans="2:8" ht="12.75" hidden="1" customHeight="1" x14ac:dyDescent="0.2">
      <c r="B1077" s="106" t="s">
        <v>290</v>
      </c>
      <c r="C1077" s="253">
        <v>0</v>
      </c>
      <c r="D1077" s="253">
        <v>0</v>
      </c>
      <c r="E1077" s="253">
        <v>0</v>
      </c>
      <c r="F1077" s="6">
        <v>0</v>
      </c>
      <c r="G1077" s="6">
        <v>0</v>
      </c>
      <c r="H1077" s="29"/>
    </row>
    <row r="1078" spans="2:8" ht="24" hidden="1" customHeight="1" x14ac:dyDescent="0.2">
      <c r="B1078" s="106" t="s">
        <v>264</v>
      </c>
      <c r="C1078" s="253">
        <v>0</v>
      </c>
      <c r="D1078" s="253">
        <v>0</v>
      </c>
      <c r="E1078" s="253">
        <v>0</v>
      </c>
      <c r="F1078" s="6">
        <v>0</v>
      </c>
      <c r="G1078" s="6">
        <v>0</v>
      </c>
      <c r="H1078" s="29"/>
    </row>
    <row r="1079" spans="2:8" ht="12.75" hidden="1" customHeight="1" x14ac:dyDescent="0.2">
      <c r="B1079" s="106" t="s">
        <v>265</v>
      </c>
      <c r="C1079" s="253">
        <v>0</v>
      </c>
      <c r="D1079" s="253">
        <v>0</v>
      </c>
      <c r="E1079" s="253">
        <v>0</v>
      </c>
      <c r="F1079" s="6">
        <v>0</v>
      </c>
      <c r="G1079" s="6">
        <v>0</v>
      </c>
      <c r="H1079" s="29"/>
    </row>
    <row r="1080" spans="2:8" ht="12.75" hidden="1" customHeight="1" x14ac:dyDescent="0.2">
      <c r="B1080" s="106" t="s">
        <v>291</v>
      </c>
      <c r="C1080" s="253">
        <v>0</v>
      </c>
      <c r="D1080" s="253">
        <v>0</v>
      </c>
      <c r="E1080" s="253">
        <v>0</v>
      </c>
      <c r="F1080" s="6">
        <v>0</v>
      </c>
      <c r="G1080" s="6">
        <v>0</v>
      </c>
      <c r="H1080" s="29"/>
    </row>
    <row r="1081" spans="2:8" ht="12.75" hidden="1" customHeight="1" x14ac:dyDescent="0.2">
      <c r="B1081" s="106" t="s">
        <v>267</v>
      </c>
      <c r="C1081" s="253">
        <v>0</v>
      </c>
      <c r="D1081" s="253">
        <v>0</v>
      </c>
      <c r="E1081" s="253">
        <v>0</v>
      </c>
      <c r="F1081" s="6">
        <v>0</v>
      </c>
      <c r="G1081" s="6">
        <v>0</v>
      </c>
      <c r="H1081" s="29"/>
    </row>
    <row r="1082" spans="2:8" ht="12.75" hidden="1" customHeight="1" x14ac:dyDescent="0.2">
      <c r="B1082" s="106" t="s">
        <v>265</v>
      </c>
      <c r="C1082" s="253">
        <v>0</v>
      </c>
      <c r="D1082" s="253">
        <v>0</v>
      </c>
      <c r="E1082" s="253">
        <v>0</v>
      </c>
      <c r="F1082" s="6">
        <v>0</v>
      </c>
      <c r="G1082" s="6">
        <v>0</v>
      </c>
      <c r="H1082" s="29"/>
    </row>
    <row r="1083" spans="2:8" ht="12.75" hidden="1" customHeight="1" x14ac:dyDescent="0.2">
      <c r="B1083" s="106" t="s">
        <v>292</v>
      </c>
      <c r="C1083" s="253">
        <v>0</v>
      </c>
      <c r="D1083" s="253">
        <v>0</v>
      </c>
      <c r="E1083" s="253">
        <v>0</v>
      </c>
      <c r="F1083" s="6">
        <v>0</v>
      </c>
      <c r="G1083" s="6">
        <v>0</v>
      </c>
      <c r="H1083" s="29"/>
    </row>
    <row r="1084" spans="2:8" ht="12.75" hidden="1" customHeight="1" x14ac:dyDescent="0.2">
      <c r="B1084" s="106" t="s">
        <v>269</v>
      </c>
      <c r="C1084" s="253">
        <v>0</v>
      </c>
      <c r="D1084" s="253">
        <v>0</v>
      </c>
      <c r="E1084" s="253">
        <v>0</v>
      </c>
      <c r="F1084" s="6">
        <v>0</v>
      </c>
      <c r="G1084" s="6">
        <v>0</v>
      </c>
      <c r="H1084" s="29"/>
    </row>
    <row r="1085" spans="2:8" ht="12.75" hidden="1" customHeight="1" x14ac:dyDescent="0.2">
      <c r="B1085" s="106" t="s">
        <v>282</v>
      </c>
      <c r="C1085" s="253">
        <v>0</v>
      </c>
      <c r="D1085" s="253">
        <v>0</v>
      </c>
      <c r="E1085" s="253">
        <v>0</v>
      </c>
      <c r="F1085" s="6">
        <v>0</v>
      </c>
      <c r="G1085" s="6">
        <v>0</v>
      </c>
      <c r="H1085" s="29"/>
    </row>
    <row r="1086" spans="2:8" ht="12.75" hidden="1" customHeight="1" x14ac:dyDescent="0.2">
      <c r="B1086" s="106" t="s">
        <v>265</v>
      </c>
      <c r="C1086" s="253">
        <v>0</v>
      </c>
      <c r="D1086" s="253">
        <v>0</v>
      </c>
      <c r="E1086" s="253">
        <v>0</v>
      </c>
      <c r="F1086" s="6">
        <v>0</v>
      </c>
      <c r="G1086" s="6">
        <v>0</v>
      </c>
      <c r="H1086" s="29"/>
    </row>
    <row r="1087" spans="2:8" ht="12.75" hidden="1" customHeight="1" x14ac:dyDescent="0.2">
      <c r="B1087" s="106" t="s">
        <v>291</v>
      </c>
      <c r="C1087" s="253">
        <v>0</v>
      </c>
      <c r="D1087" s="253">
        <v>0</v>
      </c>
      <c r="E1087" s="253">
        <v>0</v>
      </c>
      <c r="F1087" s="6">
        <v>0</v>
      </c>
      <c r="G1087" s="6">
        <v>0</v>
      </c>
      <c r="H1087" s="29"/>
    </row>
    <row r="1088" spans="2:8" ht="12.75" hidden="1" customHeight="1" x14ac:dyDescent="0.2">
      <c r="B1088" s="106" t="s">
        <v>271</v>
      </c>
      <c r="C1088" s="253">
        <v>0</v>
      </c>
      <c r="D1088" s="253">
        <v>0</v>
      </c>
      <c r="E1088" s="253">
        <v>0</v>
      </c>
      <c r="F1088" s="6">
        <v>0</v>
      </c>
      <c r="G1088" s="6">
        <v>0</v>
      </c>
      <c r="H1088" s="29"/>
    </row>
    <row r="1089" spans="2:8" ht="12.75" hidden="1" customHeight="1" x14ac:dyDescent="0.2">
      <c r="B1089" s="106" t="s">
        <v>265</v>
      </c>
      <c r="C1089" s="253">
        <v>0</v>
      </c>
      <c r="D1089" s="253">
        <v>0</v>
      </c>
      <c r="E1089" s="253">
        <v>0</v>
      </c>
      <c r="F1089" s="6">
        <v>0</v>
      </c>
      <c r="G1089" s="6">
        <v>0</v>
      </c>
      <c r="H1089" s="29"/>
    </row>
    <row r="1090" spans="2:8" ht="12.75" hidden="1" customHeight="1" x14ac:dyDescent="0.2">
      <c r="B1090" s="106" t="s">
        <v>291</v>
      </c>
      <c r="C1090" s="253">
        <v>0</v>
      </c>
      <c r="D1090" s="253">
        <v>0</v>
      </c>
      <c r="E1090" s="253">
        <v>0</v>
      </c>
      <c r="F1090" s="6">
        <v>0</v>
      </c>
      <c r="G1090" s="6">
        <v>0</v>
      </c>
      <c r="H1090" s="29"/>
    </row>
    <row r="1091" spans="2:8" ht="12.75" hidden="1" customHeight="1" x14ac:dyDescent="0.2">
      <c r="B1091" s="106" t="s">
        <v>272</v>
      </c>
      <c r="C1091" s="253">
        <v>0</v>
      </c>
      <c r="D1091" s="253">
        <v>0</v>
      </c>
      <c r="E1091" s="253">
        <v>0</v>
      </c>
      <c r="F1091" s="6">
        <v>0</v>
      </c>
      <c r="G1091" s="6">
        <v>0</v>
      </c>
      <c r="H1091" s="29"/>
    </row>
    <row r="1092" spans="2:8" s="25" customFormat="1" ht="12" hidden="1" x14ac:dyDescent="0.2">
      <c r="B1092" s="106" t="s">
        <v>265</v>
      </c>
      <c r="C1092" s="253">
        <v>0</v>
      </c>
      <c r="D1092" s="253">
        <v>0</v>
      </c>
      <c r="E1092" s="253">
        <v>0</v>
      </c>
      <c r="F1092" s="6">
        <v>0</v>
      </c>
      <c r="G1092" s="6">
        <v>0</v>
      </c>
      <c r="H1092" s="29"/>
    </row>
    <row r="1093" spans="2:8" s="25" customFormat="1" ht="12" hidden="1" x14ac:dyDescent="0.2">
      <c r="B1093" s="106" t="s">
        <v>291</v>
      </c>
      <c r="C1093" s="253">
        <v>0</v>
      </c>
      <c r="D1093" s="253">
        <v>0</v>
      </c>
      <c r="E1093" s="253">
        <v>0</v>
      </c>
      <c r="F1093" s="6">
        <v>0</v>
      </c>
      <c r="G1093" s="6">
        <v>0</v>
      </c>
      <c r="H1093" s="29"/>
    </row>
    <row r="1094" spans="2:8" hidden="1" x14ac:dyDescent="0.2">
      <c r="B1094" s="106" t="s">
        <v>190</v>
      </c>
      <c r="C1094" s="253">
        <v>0</v>
      </c>
      <c r="D1094" s="253">
        <v>0</v>
      </c>
      <c r="E1094" s="253">
        <v>0</v>
      </c>
      <c r="F1094" s="6">
        <v>0</v>
      </c>
      <c r="G1094" s="6">
        <v>0</v>
      </c>
      <c r="H1094" s="29"/>
    </row>
    <row r="1095" spans="2:8" ht="22.5" hidden="1" x14ac:dyDescent="0.2">
      <c r="B1095" s="106" t="s">
        <v>294</v>
      </c>
      <c r="C1095" s="253">
        <v>0</v>
      </c>
      <c r="D1095" s="253">
        <v>0</v>
      </c>
      <c r="E1095" s="253">
        <v>0</v>
      </c>
      <c r="F1095" s="6">
        <v>0</v>
      </c>
      <c r="G1095" s="6">
        <v>0</v>
      </c>
      <c r="H1095" s="29"/>
    </row>
    <row r="1096" spans="2:8" hidden="1" x14ac:dyDescent="0.2">
      <c r="B1096" s="106" t="s">
        <v>295</v>
      </c>
      <c r="C1096" s="253">
        <v>0</v>
      </c>
      <c r="D1096" s="253">
        <v>0</v>
      </c>
      <c r="E1096" s="253">
        <v>0</v>
      </c>
      <c r="F1096" s="6">
        <v>0</v>
      </c>
      <c r="G1096" s="6">
        <v>0</v>
      </c>
      <c r="H1096" s="29"/>
    </row>
    <row r="1097" spans="2:8" hidden="1" x14ac:dyDescent="0.2">
      <c r="B1097" s="106" t="s">
        <v>285</v>
      </c>
      <c r="C1097" s="253">
        <v>0</v>
      </c>
      <c r="D1097" s="253">
        <v>0</v>
      </c>
      <c r="E1097" s="253">
        <v>0</v>
      </c>
      <c r="F1097" s="6">
        <v>0</v>
      </c>
      <c r="G1097" s="6">
        <v>0</v>
      </c>
      <c r="H1097" s="29"/>
    </row>
    <row r="1098" spans="2:8" hidden="1" x14ac:dyDescent="0.2">
      <c r="B1098" s="106" t="s">
        <v>277</v>
      </c>
      <c r="C1098" s="253">
        <v>0</v>
      </c>
      <c r="D1098" s="253">
        <v>0</v>
      </c>
      <c r="E1098" s="253">
        <v>0</v>
      </c>
      <c r="F1098" s="6">
        <v>0</v>
      </c>
      <c r="G1098" s="6">
        <v>0</v>
      </c>
      <c r="H1098" s="29"/>
    </row>
    <row r="1099" spans="2:8" hidden="1" x14ac:dyDescent="0.2">
      <c r="B1099" s="106" t="s">
        <v>86</v>
      </c>
      <c r="C1099" s="253">
        <v>0</v>
      </c>
      <c r="D1099" s="253">
        <v>0</v>
      </c>
      <c r="E1099" s="253">
        <v>0</v>
      </c>
      <c r="F1099" s="6">
        <v>0</v>
      </c>
      <c r="G1099" s="6">
        <v>0</v>
      </c>
      <c r="H1099" s="29"/>
    </row>
    <row r="1100" spans="2:8" hidden="1" x14ac:dyDescent="0.2">
      <c r="B1100" s="106" t="s">
        <v>279</v>
      </c>
      <c r="C1100" s="253">
        <v>0</v>
      </c>
      <c r="D1100" s="253">
        <v>0</v>
      </c>
      <c r="E1100" s="253">
        <v>0</v>
      </c>
      <c r="F1100" s="6">
        <v>0</v>
      </c>
      <c r="G1100" s="6">
        <v>0</v>
      </c>
      <c r="H1100" s="29"/>
    </row>
    <row r="1101" spans="2:8" hidden="1" x14ac:dyDescent="0.2">
      <c r="B1101" s="106" t="s">
        <v>277</v>
      </c>
      <c r="C1101" s="253">
        <v>0</v>
      </c>
      <c r="D1101" s="253">
        <v>0</v>
      </c>
      <c r="E1101" s="253">
        <v>0</v>
      </c>
      <c r="F1101" s="6">
        <v>0</v>
      </c>
      <c r="G1101" s="6">
        <v>0</v>
      </c>
      <c r="H1101" s="29"/>
    </row>
    <row r="1102" spans="2:8" hidden="1" x14ac:dyDescent="0.2">
      <c r="B1102" s="106" t="s">
        <v>296</v>
      </c>
      <c r="C1102" s="253">
        <v>0</v>
      </c>
      <c r="D1102" s="253">
        <v>0</v>
      </c>
      <c r="E1102" s="253">
        <v>0</v>
      </c>
      <c r="F1102" s="6">
        <v>0</v>
      </c>
      <c r="G1102" s="6">
        <v>0</v>
      </c>
      <c r="H1102" s="29"/>
    </row>
    <row r="1103" spans="2:8" hidden="1" x14ac:dyDescent="0.2">
      <c r="B1103" s="106" t="s">
        <v>281</v>
      </c>
      <c r="C1103" s="253">
        <v>0</v>
      </c>
      <c r="D1103" s="253">
        <v>0</v>
      </c>
      <c r="E1103" s="253">
        <v>0</v>
      </c>
      <c r="F1103" s="6">
        <v>0</v>
      </c>
      <c r="G1103" s="6">
        <v>0</v>
      </c>
      <c r="H1103" s="29"/>
    </row>
    <row r="1104" spans="2:8" hidden="1" x14ac:dyDescent="0.2">
      <c r="B1104" s="106" t="s">
        <v>282</v>
      </c>
      <c r="C1104" s="253">
        <v>0</v>
      </c>
      <c r="D1104" s="253">
        <v>0</v>
      </c>
      <c r="E1104" s="253">
        <v>0</v>
      </c>
      <c r="F1104" s="6">
        <v>0</v>
      </c>
      <c r="G1104" s="6">
        <v>0</v>
      </c>
      <c r="H1104" s="29"/>
    </row>
    <row r="1105" spans="2:8" hidden="1" x14ac:dyDescent="0.2">
      <c r="B1105" s="106" t="s">
        <v>277</v>
      </c>
      <c r="C1105" s="253">
        <v>0</v>
      </c>
      <c r="D1105" s="253">
        <v>0</v>
      </c>
      <c r="E1105" s="253">
        <v>0</v>
      </c>
      <c r="F1105" s="6">
        <v>0</v>
      </c>
      <c r="G1105" s="6">
        <v>0</v>
      </c>
      <c r="H1105" s="29"/>
    </row>
    <row r="1106" spans="2:8" hidden="1" x14ac:dyDescent="0.2">
      <c r="B1106" s="106" t="s">
        <v>86</v>
      </c>
      <c r="C1106" s="253">
        <v>0</v>
      </c>
      <c r="D1106" s="253">
        <v>0</v>
      </c>
      <c r="E1106" s="253">
        <v>0</v>
      </c>
      <c r="F1106" s="6">
        <v>0</v>
      </c>
      <c r="G1106" s="6">
        <v>0</v>
      </c>
      <c r="H1106" s="29"/>
    </row>
    <row r="1107" spans="2:8" hidden="1" x14ac:dyDescent="0.2">
      <c r="B1107" s="106" t="s">
        <v>283</v>
      </c>
      <c r="C1107" s="253">
        <v>0</v>
      </c>
      <c r="D1107" s="253">
        <v>0</v>
      </c>
      <c r="E1107" s="253">
        <v>0</v>
      </c>
      <c r="F1107" s="6">
        <v>0</v>
      </c>
      <c r="G1107" s="6">
        <v>0</v>
      </c>
      <c r="H1107" s="29"/>
    </row>
    <row r="1108" spans="2:8" hidden="1" x14ac:dyDescent="0.2">
      <c r="B1108" s="106" t="s">
        <v>277</v>
      </c>
      <c r="C1108" s="253">
        <v>0</v>
      </c>
      <c r="D1108" s="253">
        <v>0</v>
      </c>
      <c r="E1108" s="253">
        <v>0</v>
      </c>
      <c r="F1108" s="6">
        <v>0</v>
      </c>
      <c r="G1108" s="6">
        <v>0</v>
      </c>
      <c r="H1108" s="29"/>
    </row>
    <row r="1109" spans="2:8" hidden="1" x14ac:dyDescent="0.2">
      <c r="B1109" s="106" t="s">
        <v>86</v>
      </c>
      <c r="C1109" s="253">
        <v>0</v>
      </c>
      <c r="D1109" s="253">
        <v>0</v>
      </c>
      <c r="E1109" s="253">
        <v>0</v>
      </c>
      <c r="F1109" s="6">
        <v>0</v>
      </c>
      <c r="G1109" s="6">
        <v>0</v>
      </c>
      <c r="H1109" s="29"/>
    </row>
    <row r="1110" spans="2:8" hidden="1" x14ac:dyDescent="0.2">
      <c r="B1110" s="106" t="s">
        <v>284</v>
      </c>
      <c r="C1110" s="253">
        <v>0</v>
      </c>
      <c r="D1110" s="253">
        <v>0</v>
      </c>
      <c r="E1110" s="253">
        <v>0</v>
      </c>
      <c r="F1110" s="6">
        <v>0</v>
      </c>
      <c r="G1110" s="6">
        <v>0</v>
      </c>
      <c r="H1110" s="29"/>
    </row>
    <row r="1111" spans="2:8" hidden="1" x14ac:dyDescent="0.2">
      <c r="B1111" s="106" t="s">
        <v>277</v>
      </c>
      <c r="C1111" s="253">
        <v>0</v>
      </c>
      <c r="D1111" s="253">
        <v>0</v>
      </c>
      <c r="E1111" s="253">
        <v>0</v>
      </c>
      <c r="F1111" s="6">
        <v>0</v>
      </c>
      <c r="G1111" s="6">
        <v>0</v>
      </c>
      <c r="H1111" s="29"/>
    </row>
    <row r="1112" spans="2:8" hidden="1" x14ac:dyDescent="0.2">
      <c r="B1112" s="106" t="s">
        <v>86</v>
      </c>
      <c r="C1112" s="253">
        <v>0</v>
      </c>
      <c r="D1112" s="253">
        <v>0</v>
      </c>
      <c r="E1112" s="253">
        <v>0</v>
      </c>
      <c r="F1112" s="6">
        <v>0</v>
      </c>
      <c r="G1112" s="6">
        <v>0</v>
      </c>
      <c r="H1112" s="29"/>
    </row>
    <row r="1113" spans="2:8" hidden="1" x14ac:dyDescent="0.2">
      <c r="B1113" s="106" t="s">
        <v>191</v>
      </c>
      <c r="C1113" s="253">
        <v>0</v>
      </c>
      <c r="D1113" s="253">
        <v>0</v>
      </c>
      <c r="E1113" s="253">
        <v>0</v>
      </c>
      <c r="F1113" s="6">
        <v>0</v>
      </c>
      <c r="G1113" s="6">
        <v>0</v>
      </c>
      <c r="H1113" s="29"/>
    </row>
    <row r="1114" spans="2:8" ht="22.5" hidden="1" x14ac:dyDescent="0.2">
      <c r="B1114" s="106" t="s">
        <v>294</v>
      </c>
      <c r="C1114" s="253">
        <v>0</v>
      </c>
      <c r="D1114" s="253">
        <v>0</v>
      </c>
      <c r="E1114" s="253">
        <v>0</v>
      </c>
      <c r="F1114" s="6">
        <v>0</v>
      </c>
      <c r="G1114" s="6">
        <v>0</v>
      </c>
      <c r="H1114" s="29"/>
    </row>
    <row r="1115" spans="2:8" hidden="1" x14ac:dyDescent="0.2">
      <c r="B1115" s="106" t="s">
        <v>295</v>
      </c>
      <c r="C1115" s="253">
        <v>0</v>
      </c>
      <c r="D1115" s="253">
        <v>0</v>
      </c>
      <c r="E1115" s="253">
        <v>0</v>
      </c>
      <c r="F1115" s="6">
        <v>0</v>
      </c>
      <c r="G1115" s="6">
        <v>0</v>
      </c>
      <c r="H1115" s="29"/>
    </row>
    <row r="1116" spans="2:8" hidden="1" x14ac:dyDescent="0.2">
      <c r="B1116" s="106" t="s">
        <v>285</v>
      </c>
      <c r="C1116" s="253">
        <v>0</v>
      </c>
      <c r="D1116" s="253">
        <v>0</v>
      </c>
      <c r="E1116" s="253">
        <v>0</v>
      </c>
      <c r="F1116" s="6">
        <v>0</v>
      </c>
      <c r="G1116" s="6">
        <v>0</v>
      </c>
      <c r="H1116" s="29"/>
    </row>
    <row r="1117" spans="2:8" hidden="1" x14ac:dyDescent="0.2">
      <c r="B1117" s="106" t="s">
        <v>277</v>
      </c>
      <c r="C1117" s="253">
        <v>0</v>
      </c>
      <c r="D1117" s="253">
        <v>0</v>
      </c>
      <c r="E1117" s="253">
        <v>0</v>
      </c>
      <c r="F1117" s="6">
        <v>0</v>
      </c>
      <c r="G1117" s="6">
        <v>0</v>
      </c>
      <c r="H1117" s="29"/>
    </row>
    <row r="1118" spans="2:8" hidden="1" x14ac:dyDescent="0.2">
      <c r="B1118" s="106" t="s">
        <v>86</v>
      </c>
      <c r="C1118" s="253">
        <v>0</v>
      </c>
      <c r="D1118" s="253">
        <v>0</v>
      </c>
      <c r="E1118" s="253">
        <v>0</v>
      </c>
      <c r="F1118" s="6">
        <v>0</v>
      </c>
      <c r="G1118" s="6">
        <v>0</v>
      </c>
      <c r="H1118" s="29"/>
    </row>
    <row r="1119" spans="2:8" hidden="1" x14ac:dyDescent="0.2">
      <c r="B1119" s="106" t="s">
        <v>279</v>
      </c>
      <c r="C1119" s="253">
        <v>0</v>
      </c>
      <c r="D1119" s="253">
        <v>0</v>
      </c>
      <c r="E1119" s="253">
        <v>0</v>
      </c>
      <c r="F1119" s="6">
        <v>0</v>
      </c>
      <c r="G1119" s="6">
        <v>0</v>
      </c>
      <c r="H1119" s="29"/>
    </row>
    <row r="1120" spans="2:8" hidden="1" x14ac:dyDescent="0.2">
      <c r="B1120" s="106" t="s">
        <v>277</v>
      </c>
      <c r="C1120" s="253">
        <v>0</v>
      </c>
      <c r="D1120" s="253">
        <v>0</v>
      </c>
      <c r="E1120" s="253">
        <v>0</v>
      </c>
      <c r="F1120" s="6">
        <v>0</v>
      </c>
      <c r="G1120" s="6">
        <v>0</v>
      </c>
      <c r="H1120" s="29"/>
    </row>
    <row r="1121" spans="2:8" hidden="1" x14ac:dyDescent="0.2">
      <c r="B1121" s="106" t="s">
        <v>296</v>
      </c>
      <c r="C1121" s="253">
        <v>0</v>
      </c>
      <c r="D1121" s="253">
        <v>0</v>
      </c>
      <c r="E1121" s="253">
        <v>0</v>
      </c>
      <c r="F1121" s="6">
        <v>0</v>
      </c>
      <c r="G1121" s="6">
        <v>0</v>
      </c>
      <c r="H1121" s="29"/>
    </row>
    <row r="1122" spans="2:8" hidden="1" x14ac:dyDescent="0.2">
      <c r="B1122" s="106" t="s">
        <v>281</v>
      </c>
      <c r="C1122" s="253">
        <v>0</v>
      </c>
      <c r="D1122" s="253">
        <v>0</v>
      </c>
      <c r="E1122" s="253">
        <v>0</v>
      </c>
      <c r="F1122" s="6">
        <v>0</v>
      </c>
      <c r="G1122" s="6">
        <v>0</v>
      </c>
      <c r="H1122" s="29"/>
    </row>
    <row r="1123" spans="2:8" hidden="1" x14ac:dyDescent="0.2">
      <c r="B1123" s="106" t="s">
        <v>282</v>
      </c>
      <c r="C1123" s="253">
        <v>0</v>
      </c>
      <c r="D1123" s="253">
        <v>0</v>
      </c>
      <c r="E1123" s="253">
        <v>0</v>
      </c>
      <c r="F1123" s="6">
        <v>0</v>
      </c>
      <c r="G1123" s="6">
        <v>0</v>
      </c>
      <c r="H1123" s="29"/>
    </row>
    <row r="1124" spans="2:8" hidden="1" x14ac:dyDescent="0.2">
      <c r="B1124" s="106" t="s">
        <v>277</v>
      </c>
      <c r="C1124" s="253">
        <v>0</v>
      </c>
      <c r="D1124" s="253">
        <v>0</v>
      </c>
      <c r="E1124" s="253">
        <v>0</v>
      </c>
      <c r="F1124" s="6">
        <v>0</v>
      </c>
      <c r="G1124" s="6">
        <v>0</v>
      </c>
      <c r="H1124" s="29"/>
    </row>
    <row r="1125" spans="2:8" hidden="1" x14ac:dyDescent="0.2">
      <c r="B1125" s="106" t="s">
        <v>86</v>
      </c>
      <c r="C1125" s="253">
        <v>0</v>
      </c>
      <c r="D1125" s="253">
        <v>0</v>
      </c>
      <c r="E1125" s="253">
        <v>0</v>
      </c>
      <c r="F1125" s="6">
        <v>0</v>
      </c>
      <c r="G1125" s="6">
        <v>0</v>
      </c>
      <c r="H1125" s="29"/>
    </row>
    <row r="1126" spans="2:8" hidden="1" x14ac:dyDescent="0.2">
      <c r="B1126" s="106" t="s">
        <v>283</v>
      </c>
      <c r="C1126" s="253">
        <v>0</v>
      </c>
      <c r="D1126" s="253">
        <v>0</v>
      </c>
      <c r="E1126" s="253">
        <v>0</v>
      </c>
      <c r="F1126" s="6">
        <v>0</v>
      </c>
      <c r="G1126" s="6">
        <v>0</v>
      </c>
      <c r="H1126" s="29"/>
    </row>
    <row r="1127" spans="2:8" hidden="1" x14ac:dyDescent="0.2">
      <c r="B1127" s="106" t="s">
        <v>277</v>
      </c>
      <c r="C1127" s="253">
        <v>0</v>
      </c>
      <c r="D1127" s="253">
        <v>0</v>
      </c>
      <c r="E1127" s="253">
        <v>0</v>
      </c>
      <c r="F1127" s="6">
        <v>0</v>
      </c>
      <c r="G1127" s="6">
        <v>0</v>
      </c>
      <c r="H1127" s="29"/>
    </row>
    <row r="1128" spans="2:8" hidden="1" x14ac:dyDescent="0.2">
      <c r="B1128" s="106" t="s">
        <v>86</v>
      </c>
      <c r="C1128" s="253">
        <v>0</v>
      </c>
      <c r="D1128" s="253">
        <v>0</v>
      </c>
      <c r="E1128" s="253">
        <v>0</v>
      </c>
      <c r="F1128" s="6">
        <v>0</v>
      </c>
      <c r="G1128" s="6">
        <v>0</v>
      </c>
      <c r="H1128" s="29"/>
    </row>
    <row r="1129" spans="2:8" hidden="1" x14ac:dyDescent="0.2">
      <c r="B1129" s="106" t="s">
        <v>284</v>
      </c>
      <c r="C1129" s="253">
        <v>0</v>
      </c>
      <c r="D1129" s="253">
        <v>0</v>
      </c>
      <c r="E1129" s="253">
        <v>0</v>
      </c>
      <c r="F1129" s="6">
        <v>0</v>
      </c>
      <c r="G1129" s="6">
        <v>0</v>
      </c>
      <c r="H1129" s="29"/>
    </row>
    <row r="1130" spans="2:8" hidden="1" x14ac:dyDescent="0.2">
      <c r="B1130" s="106" t="s">
        <v>277</v>
      </c>
      <c r="C1130" s="253">
        <v>0</v>
      </c>
      <c r="D1130" s="253">
        <v>0</v>
      </c>
      <c r="E1130" s="253">
        <v>0</v>
      </c>
      <c r="F1130" s="6">
        <v>0</v>
      </c>
      <c r="G1130" s="6">
        <v>0</v>
      </c>
      <c r="H1130" s="29"/>
    </row>
    <row r="1131" spans="2:8" hidden="1" x14ac:dyDescent="0.2">
      <c r="B1131" s="106" t="s">
        <v>86</v>
      </c>
      <c r="C1131" s="253">
        <v>0</v>
      </c>
      <c r="D1131" s="253">
        <v>0</v>
      </c>
      <c r="E1131" s="253">
        <v>0</v>
      </c>
      <c r="F1131" s="6">
        <v>0</v>
      </c>
      <c r="G1131" s="6">
        <v>0</v>
      </c>
      <c r="H1131" s="29"/>
    </row>
    <row r="1132" spans="2:8" x14ac:dyDescent="0.2">
      <c r="B1132" s="105" t="s">
        <v>297</v>
      </c>
      <c r="C1132" s="253">
        <v>0</v>
      </c>
      <c r="D1132" s="253">
        <v>0</v>
      </c>
      <c r="E1132" s="253">
        <v>0</v>
      </c>
      <c r="F1132" s="254">
        <v>0</v>
      </c>
      <c r="G1132" s="254">
        <v>0</v>
      </c>
      <c r="H1132" s="29"/>
    </row>
    <row r="1133" spans="2:8" ht="12" customHeight="1" x14ac:dyDescent="0.2">
      <c r="B1133" s="106" t="s">
        <v>298</v>
      </c>
      <c r="C1133" s="14">
        <v>0.211846639921875</v>
      </c>
      <c r="D1133" s="14">
        <v>0.14029132565436603</v>
      </c>
      <c r="E1133" s="14">
        <v>0.19481298229050337</v>
      </c>
      <c r="F1133" s="14">
        <v>0.19556813327213318</v>
      </c>
      <c r="G1133" s="14">
        <v>0.19023952241761363</v>
      </c>
      <c r="H1133" s="29"/>
    </row>
    <row r="1134" spans="2:8" x14ac:dyDescent="0.2">
      <c r="B1134" s="108" t="s">
        <v>377</v>
      </c>
      <c r="C1134" s="14">
        <v>400.86177319877953</v>
      </c>
      <c r="D1134" s="14">
        <v>410.13418001498388</v>
      </c>
      <c r="E1134" s="14">
        <v>426.12934868562019</v>
      </c>
      <c r="F1134" s="14">
        <v>428.36257806377517</v>
      </c>
      <c r="G1134" s="14">
        <v>393.32625968965874</v>
      </c>
      <c r="H1134" s="29"/>
    </row>
    <row r="1135" spans="2:8" x14ac:dyDescent="0.2">
      <c r="B1135" s="106" t="s">
        <v>378</v>
      </c>
      <c r="C1135" s="14">
        <v>114.0484456492228</v>
      </c>
      <c r="D1135" s="14">
        <v>121.6623999859862</v>
      </c>
      <c r="E1135" s="14">
        <v>130.02383683976106</v>
      </c>
      <c r="F1135" s="14">
        <v>137.82160813499144</v>
      </c>
      <c r="G1135" s="14">
        <v>109.12194979492521</v>
      </c>
      <c r="H1135" s="29"/>
    </row>
    <row r="1136" spans="2:8" x14ac:dyDescent="0.2">
      <c r="B1136" s="123"/>
    </row>
  </sheetData>
  <sheetProtection formatCells="0"/>
  <mergeCells count="3">
    <mergeCell ref="B2:G2"/>
    <mergeCell ref="B4:B5"/>
    <mergeCell ref="C4:F4"/>
  </mergeCells>
  <hyperlinks>
    <hyperlink ref="B2:G2" location="Cuprins!B5" display="Anexa 1. Balanţa de plăţi a Republicii Moldova pentru anul 2024 - trimestrul IV 2025, prezentare standard" xr:uid="{00000000-0004-0000-0200-000000000000}"/>
  </hyperlinks>
  <pageMargins left="0.31496062992125984" right="0.31496062992125984" top="0.74803149606299213" bottom="0.74803149606299213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S852"/>
  <sheetViews>
    <sheetView showGridLines="0" showRowColHeaders="0" showZeros="0" zoomScaleNormal="100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.140625" defaultRowHeight="11.25" customHeight="1" x14ac:dyDescent="0.2"/>
  <cols>
    <col min="1" max="1" customWidth="true" style="49" width="1.28515625" collapsed="false"/>
    <col min="2" max="2" customWidth="true" style="51" width="25.85546875" collapsed="false"/>
    <col min="3" max="8" customWidth="true" style="94" width="7.5703125" collapsed="false"/>
    <col min="9" max="14" customWidth="true" style="47" width="7.5703125" collapsed="false"/>
    <col min="15" max="17" customWidth="true" style="49" width="7.5703125" collapsed="false"/>
    <col min="18" max="16384" style="49" width="9.140625" collapsed="false"/>
  </cols>
  <sheetData>
    <row r="1" spans="2:18" ht="5.0999999999999996" customHeight="1" x14ac:dyDescent="0.2"/>
    <row r="2" spans="2:18" s="95" customFormat="1" ht="15" customHeight="1" x14ac:dyDescent="0.2">
      <c r="B2" s="303" t="s">
        <v>717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</row>
    <row r="3" spans="2:18" ht="12" customHeight="1" x14ac:dyDescent="0.2">
      <c r="B3" s="59"/>
      <c r="C3" s="60"/>
      <c r="D3" s="60"/>
      <c r="E3" s="60"/>
      <c r="F3" s="60"/>
      <c r="G3" s="60"/>
      <c r="H3" s="60"/>
      <c r="I3" s="49"/>
      <c r="J3" s="61"/>
      <c r="K3" s="62"/>
      <c r="L3" s="49"/>
      <c r="M3" s="61"/>
      <c r="N3" s="113"/>
      <c r="O3" s="113"/>
      <c r="P3" s="113"/>
      <c r="Q3" s="113" t="s">
        <v>467</v>
      </c>
    </row>
    <row r="4" spans="2:18" s="95" customFormat="1" ht="11.25" customHeight="1" x14ac:dyDescent="0.2">
      <c r="B4" s="305"/>
      <c r="C4" s="307" t="s">
        <v>671</v>
      </c>
      <c r="D4" s="308"/>
      <c r="E4" s="309"/>
      <c r="F4" s="307" t="s">
        <v>670</v>
      </c>
      <c r="G4" s="308"/>
      <c r="H4" s="309"/>
      <c r="I4" s="302" t="s">
        <v>669</v>
      </c>
      <c r="J4" s="302"/>
      <c r="K4" s="302"/>
      <c r="L4" s="302" t="s">
        <v>657</v>
      </c>
      <c r="M4" s="302"/>
      <c r="N4" s="302"/>
      <c r="O4" s="302" t="s">
        <v>668</v>
      </c>
      <c r="P4" s="302"/>
      <c r="Q4" s="302"/>
    </row>
    <row r="5" spans="2:18" s="95" customFormat="1" ht="11.25" customHeight="1" x14ac:dyDescent="0.2">
      <c r="B5" s="306"/>
      <c r="C5" s="114" t="s">
        <v>6</v>
      </c>
      <c r="D5" s="114" t="s">
        <v>7</v>
      </c>
      <c r="E5" s="114" t="s">
        <v>8</v>
      </c>
      <c r="F5" s="114" t="s">
        <v>6</v>
      </c>
      <c r="G5" s="114" t="s">
        <v>7</v>
      </c>
      <c r="H5" s="114" t="s">
        <v>8</v>
      </c>
      <c r="I5" s="114" t="s">
        <v>6</v>
      </c>
      <c r="J5" s="114" t="s">
        <v>7</v>
      </c>
      <c r="K5" s="114" t="s">
        <v>8</v>
      </c>
      <c r="L5" s="114" t="s">
        <v>6</v>
      </c>
      <c r="M5" s="114" t="s">
        <v>7</v>
      </c>
      <c r="N5" s="114" t="s">
        <v>8</v>
      </c>
      <c r="O5" s="114" t="s">
        <v>6</v>
      </c>
      <c r="P5" s="114" t="s">
        <v>7</v>
      </c>
      <c r="Q5" s="114" t="s">
        <v>8</v>
      </c>
    </row>
    <row r="6" spans="2:18" s="96" customFormat="1" ht="12" x14ac:dyDescent="0.2">
      <c r="B6" s="115" t="s">
        <v>9</v>
      </c>
      <c r="C6" s="20">
        <v>1936.039072099238</v>
      </c>
      <c r="D6" s="20">
        <v>2909.0449827215393</v>
      </c>
      <c r="E6" s="20">
        <v>-973.00591062230103</v>
      </c>
      <c r="F6" s="20">
        <v>2027.4573205455176</v>
      </c>
      <c r="G6" s="20">
        <v>2931.5036530912325</v>
      </c>
      <c r="H6" s="20">
        <v>-904.0463325457149</v>
      </c>
      <c r="I6" s="20">
        <v>2360.6259408812784</v>
      </c>
      <c r="J6" s="20">
        <v>3088.9738370192672</v>
      </c>
      <c r="K6" s="20">
        <v>-728.34789613798898</v>
      </c>
      <c r="L6" s="20">
        <v>2381.9400108799105</v>
      </c>
      <c r="M6" s="20">
        <v>3326.7101041412757</v>
      </c>
      <c r="N6" s="20">
        <v>-944.77009326136545</v>
      </c>
      <c r="O6" s="20">
        <v>2081.2326281958944</v>
      </c>
      <c r="P6" s="20">
        <v>2887.4037312225714</v>
      </c>
      <c r="Q6" s="20">
        <v>-806.17110302667629</v>
      </c>
    </row>
    <row r="7" spans="2:18" s="96" customFormat="1" ht="12" x14ac:dyDescent="0.2">
      <c r="B7" s="115" t="s">
        <v>10</v>
      </c>
      <c r="C7" s="20">
        <v>1245.4274642893286</v>
      </c>
      <c r="D7" s="20">
        <v>2600.5304155906065</v>
      </c>
      <c r="E7" s="20">
        <v>-1355.1029513012772</v>
      </c>
      <c r="F7" s="20">
        <v>1263.6577398203071</v>
      </c>
      <c r="G7" s="20">
        <v>2578.6839476159371</v>
      </c>
      <c r="H7" s="20">
        <v>-1315.0262077956297</v>
      </c>
      <c r="I7" s="20">
        <v>1534.5789929015361</v>
      </c>
      <c r="J7" s="20">
        <v>2717.7848357306748</v>
      </c>
      <c r="K7" s="20">
        <v>-1183.2058428291386</v>
      </c>
      <c r="L7" s="20">
        <v>1640.4335310792692</v>
      </c>
      <c r="M7" s="20">
        <v>2970.0770931172597</v>
      </c>
      <c r="N7" s="20">
        <v>-1329.6435620379912</v>
      </c>
      <c r="O7" s="20">
        <v>1415.6433651209281</v>
      </c>
      <c r="P7" s="20">
        <v>2604.9949832754328</v>
      </c>
      <c r="Q7" s="20">
        <v>-1189.351618154504</v>
      </c>
    </row>
    <row r="8" spans="2:18" s="96" customFormat="1" ht="12" x14ac:dyDescent="0.2">
      <c r="B8" s="115" t="s">
        <v>11</v>
      </c>
      <c r="C8" s="20">
        <v>657.46446258884725</v>
      </c>
      <c r="D8" s="20">
        <v>2209.2277264859649</v>
      </c>
      <c r="E8" s="20">
        <v>-1551.7632638971174</v>
      </c>
      <c r="F8" s="20">
        <v>560.75048636164274</v>
      </c>
      <c r="G8" s="20">
        <v>2091.7755678661683</v>
      </c>
      <c r="H8" s="20">
        <v>-1531.0250815045254</v>
      </c>
      <c r="I8" s="20">
        <v>759.41744000572191</v>
      </c>
      <c r="J8" s="20">
        <v>2183.5260232751748</v>
      </c>
      <c r="K8" s="20">
        <v>-1424.1085832694528</v>
      </c>
      <c r="L8" s="20">
        <v>871.22547393192076</v>
      </c>
      <c r="M8" s="20">
        <v>2465.449771448401</v>
      </c>
      <c r="N8" s="20">
        <v>-1594.2242975164804</v>
      </c>
      <c r="O8" s="20">
        <v>726.58557141355266</v>
      </c>
      <c r="P8" s="20">
        <v>2187.7061323797093</v>
      </c>
      <c r="Q8" s="20">
        <v>-1461.1205609661565</v>
      </c>
    </row>
    <row r="9" spans="2:18" s="47" customFormat="1" ht="22.5" x14ac:dyDescent="0.2">
      <c r="B9" s="116" t="s">
        <v>12</v>
      </c>
      <c r="C9" s="255">
        <v>657.38462335930035</v>
      </c>
      <c r="D9" s="255">
        <v>2209.1962546962932</v>
      </c>
      <c r="E9" s="17">
        <v>-1551.8116313369931</v>
      </c>
      <c r="F9" s="255">
        <v>560.60654069787279</v>
      </c>
      <c r="G9" s="255">
        <v>2091.7754516103055</v>
      </c>
      <c r="H9" s="17">
        <v>-1531.1689109124325</v>
      </c>
      <c r="I9" s="255">
        <v>759.47797287742208</v>
      </c>
      <c r="J9" s="255">
        <v>2183.5259995772863</v>
      </c>
      <c r="K9" s="17">
        <v>-1424.0480266998641</v>
      </c>
      <c r="L9" s="255">
        <v>871.1403442846223</v>
      </c>
      <c r="M9" s="255">
        <v>2465.1244796612418</v>
      </c>
      <c r="N9" s="17">
        <v>-1593.9841353766194</v>
      </c>
      <c r="O9" s="255">
        <v>726.65945551827667</v>
      </c>
      <c r="P9" s="255">
        <v>2187.6605029952739</v>
      </c>
      <c r="Q9" s="17">
        <v>-1461.001047476997</v>
      </c>
      <c r="R9" s="96"/>
    </row>
    <row r="10" spans="2:18" s="47" customFormat="1" ht="12" x14ac:dyDescent="0.2">
      <c r="B10" s="117" t="s">
        <v>13</v>
      </c>
      <c r="C10" s="255">
        <v>78.366974198249835</v>
      </c>
      <c r="D10" s="17"/>
      <c r="E10" s="17">
        <v>78.366974198249835</v>
      </c>
      <c r="F10" s="255">
        <v>77.298462051994917</v>
      </c>
      <c r="G10" s="17"/>
      <c r="H10" s="17">
        <v>77.298462051994917</v>
      </c>
      <c r="I10" s="255">
        <v>76.990832101209904</v>
      </c>
      <c r="J10" s="17"/>
      <c r="K10" s="17">
        <v>76.990832101209904</v>
      </c>
      <c r="L10" s="255">
        <v>89.431721817210445</v>
      </c>
      <c r="M10" s="17"/>
      <c r="N10" s="17">
        <v>89.431721817210445</v>
      </c>
      <c r="O10" s="255">
        <v>69.553111680963738</v>
      </c>
      <c r="P10" s="17"/>
      <c r="Q10" s="17">
        <v>69.553111680963738</v>
      </c>
      <c r="R10" s="96"/>
    </row>
    <row r="11" spans="2:18" s="47" customFormat="1" ht="24" customHeight="1" x14ac:dyDescent="0.2">
      <c r="B11" s="117" t="s">
        <v>14</v>
      </c>
      <c r="C11" s="17">
        <v>7.9839229546957408E-2</v>
      </c>
      <c r="D11" s="17"/>
      <c r="E11" s="17">
        <v>7.9839229546957408E-2</v>
      </c>
      <c r="F11" s="17">
        <v>0.14394566376993495</v>
      </c>
      <c r="G11" s="17"/>
      <c r="H11" s="17">
        <v>0.14394566376993495</v>
      </c>
      <c r="I11" s="17">
        <v>-6.0532871700122275E-2</v>
      </c>
      <c r="J11" s="17"/>
      <c r="K11" s="17">
        <v>-6.0532871700122275E-2</v>
      </c>
      <c r="L11" s="17">
        <v>8.5129647298426939E-2</v>
      </c>
      <c r="M11" s="17"/>
      <c r="N11" s="17">
        <v>8.5129647298426939E-2</v>
      </c>
      <c r="O11" s="17">
        <v>-7.3884104724031979E-2</v>
      </c>
      <c r="P11" s="17"/>
      <c r="Q11" s="17">
        <v>-7.3884104724031979E-2</v>
      </c>
      <c r="R11" s="96"/>
    </row>
    <row r="12" spans="2:18" s="47" customFormat="1" ht="24" customHeight="1" x14ac:dyDescent="0.2">
      <c r="B12" s="117" t="s">
        <v>15</v>
      </c>
      <c r="C12" s="255">
        <v>-0.64244417755680405</v>
      </c>
      <c r="D12" s="17"/>
      <c r="E12" s="17">
        <v>-0.64244417755680405</v>
      </c>
      <c r="F12" s="255">
        <v>-0.15980527022241292</v>
      </c>
      <c r="G12" s="17"/>
      <c r="H12" s="17">
        <v>-0.15980527022241292</v>
      </c>
      <c r="I12" s="255">
        <v>-0.21840142758212758</v>
      </c>
      <c r="J12" s="17"/>
      <c r="K12" s="17">
        <v>-0.21840142758212758</v>
      </c>
      <c r="L12" s="255">
        <v>-0.2669966631993313</v>
      </c>
      <c r="M12" s="17"/>
      <c r="N12" s="17">
        <v>-0.2669966631993313</v>
      </c>
      <c r="O12" s="255">
        <v>-0.49613580038546728</v>
      </c>
      <c r="P12" s="17"/>
      <c r="Q12" s="17">
        <v>-0.49613580038546728</v>
      </c>
      <c r="R12" s="96"/>
    </row>
    <row r="13" spans="2:18" s="47" customFormat="1" ht="22.5" x14ac:dyDescent="0.2">
      <c r="B13" s="117" t="s">
        <v>16</v>
      </c>
      <c r="C13" s="255">
        <v>0.72228340710376149</v>
      </c>
      <c r="D13" s="17"/>
      <c r="E13" s="17">
        <v>0.72228340710376149</v>
      </c>
      <c r="F13" s="255">
        <v>0.30375093399234787</v>
      </c>
      <c r="G13" s="17"/>
      <c r="H13" s="17">
        <v>0.30375093399234787</v>
      </c>
      <c r="I13" s="255">
        <v>0.15786855588200532</v>
      </c>
      <c r="J13" s="17"/>
      <c r="K13" s="17">
        <v>0.15786855588200532</v>
      </c>
      <c r="L13" s="255">
        <v>0.35212631049775822</v>
      </c>
      <c r="M13" s="17"/>
      <c r="N13" s="17">
        <v>0.35212631049775822</v>
      </c>
      <c r="O13" s="255">
        <v>0.42225169566143528</v>
      </c>
      <c r="P13" s="17"/>
      <c r="Q13" s="17">
        <v>0.42225169566143528</v>
      </c>
      <c r="R13" s="96"/>
    </row>
    <row r="14" spans="2:18" ht="11.25" customHeight="1" x14ac:dyDescent="0.2">
      <c r="B14" s="117" t="s">
        <v>17</v>
      </c>
      <c r="C14" s="17">
        <v>0</v>
      </c>
      <c r="D14" s="17">
        <v>3.1471789671483598E-2</v>
      </c>
      <c r="E14" s="17">
        <v>-3.1471789671483598E-2</v>
      </c>
      <c r="F14" s="17">
        <v>0</v>
      </c>
      <c r="G14" s="17">
        <v>1.1625586283344062E-4</v>
      </c>
      <c r="H14" s="17">
        <v>-1.1625586283344062E-4</v>
      </c>
      <c r="I14" s="17">
        <v>0</v>
      </c>
      <c r="J14" s="17">
        <v>2.3697888628489915E-5</v>
      </c>
      <c r="K14" s="17">
        <v>-2.3697888628489915E-5</v>
      </c>
      <c r="L14" s="17">
        <v>0</v>
      </c>
      <c r="M14" s="17">
        <v>0.32529178715951068</v>
      </c>
      <c r="N14" s="17">
        <v>-0.32529178715951068</v>
      </c>
      <c r="O14" s="17">
        <v>0</v>
      </c>
      <c r="P14" s="17">
        <v>4.562938443549272E-2</v>
      </c>
      <c r="Q14" s="17">
        <v>-4.562938443549272E-2</v>
      </c>
      <c r="R14" s="96"/>
    </row>
    <row r="15" spans="2:18" s="96" customFormat="1" ht="12" x14ac:dyDescent="0.2">
      <c r="B15" s="115" t="s">
        <v>18</v>
      </c>
      <c r="C15" s="20">
        <v>587.9630017004813</v>
      </c>
      <c r="D15" s="20">
        <v>391.30268910464139</v>
      </c>
      <c r="E15" s="20">
        <v>196.66031259584</v>
      </c>
      <c r="F15" s="20">
        <v>702.90725345866451</v>
      </c>
      <c r="G15" s="20">
        <v>486.90837974976864</v>
      </c>
      <c r="H15" s="20">
        <v>215.99887370889581</v>
      </c>
      <c r="I15" s="20">
        <v>775.161552895814</v>
      </c>
      <c r="J15" s="20">
        <v>534.25881245549976</v>
      </c>
      <c r="K15" s="20">
        <v>240.90274044031426</v>
      </c>
      <c r="L15" s="20">
        <v>769.2080571473482</v>
      </c>
      <c r="M15" s="20">
        <v>504.62732166885883</v>
      </c>
      <c r="N15" s="20">
        <v>264.58073547848932</v>
      </c>
      <c r="O15" s="20">
        <v>689.05779370737559</v>
      </c>
      <c r="P15" s="20">
        <v>417.28885089572316</v>
      </c>
      <c r="Q15" s="20">
        <v>271.76894281165249</v>
      </c>
    </row>
    <row r="16" spans="2:18" s="47" customFormat="1" ht="24" customHeight="1" x14ac:dyDescent="0.2">
      <c r="B16" s="118" t="s">
        <v>19</v>
      </c>
      <c r="C16" s="256">
        <v>48.899261010820851</v>
      </c>
      <c r="D16" s="256">
        <v>1.829851415343245</v>
      </c>
      <c r="E16" s="257">
        <v>47.069409595477602</v>
      </c>
      <c r="F16" s="256">
        <v>61.422605670226353</v>
      </c>
      <c r="G16" s="256">
        <v>2.1644456358256456</v>
      </c>
      <c r="H16" s="257">
        <v>59.258160034400703</v>
      </c>
      <c r="I16" s="256">
        <v>54.425839798363668</v>
      </c>
      <c r="J16" s="256">
        <v>1.4500145219434482</v>
      </c>
      <c r="K16" s="257">
        <v>52.975825276420217</v>
      </c>
      <c r="L16" s="256">
        <v>59.364558063128214</v>
      </c>
      <c r="M16" s="256">
        <v>1.665798935634623</v>
      </c>
      <c r="N16" s="257">
        <v>57.698759127493588</v>
      </c>
      <c r="O16" s="256">
        <v>56.23866117660782</v>
      </c>
      <c r="P16" s="256">
        <v>1.487348195140578</v>
      </c>
      <c r="Q16" s="257">
        <v>54.751312981467237</v>
      </c>
      <c r="R16" s="96"/>
    </row>
    <row r="17" spans="2:18" s="47" customFormat="1" ht="48" customHeight="1" x14ac:dyDescent="0.2">
      <c r="B17" s="117" t="s">
        <v>20</v>
      </c>
      <c r="C17" s="255">
        <v>128.15580040278894</v>
      </c>
      <c r="D17" s="255">
        <v>88.729659742830108</v>
      </c>
      <c r="E17" s="17">
        <v>39.426140659958847</v>
      </c>
      <c r="F17" s="255">
        <v>150.05194700819246</v>
      </c>
      <c r="G17" s="255">
        <v>99.239753629419297</v>
      </c>
      <c r="H17" s="17">
        <v>50.812193378773152</v>
      </c>
      <c r="I17" s="255">
        <v>136.89289203178367</v>
      </c>
      <c r="J17" s="255">
        <v>85.582407876025073</v>
      </c>
      <c r="K17" s="17">
        <v>51.310484155758608</v>
      </c>
      <c r="L17" s="255">
        <v>144.11709084844261</v>
      </c>
      <c r="M17" s="255">
        <v>87.821434382785327</v>
      </c>
      <c r="N17" s="17">
        <v>56.295656465657281</v>
      </c>
      <c r="O17" s="255">
        <v>136.01325138423942</v>
      </c>
      <c r="P17" s="255">
        <v>91.563731047893711</v>
      </c>
      <c r="Q17" s="17">
        <v>44.449520336345714</v>
      </c>
      <c r="R17" s="96"/>
    </row>
    <row r="18" spans="2:18" s="47" customFormat="1" ht="48" customHeight="1" x14ac:dyDescent="0.2">
      <c r="B18" s="117" t="s">
        <v>21</v>
      </c>
      <c r="C18" s="255">
        <v>0.34675781254104521</v>
      </c>
      <c r="D18" s="255">
        <v>1.7278577012135381</v>
      </c>
      <c r="E18" s="17">
        <v>-1.381099888672493</v>
      </c>
      <c r="F18" s="255">
        <v>1.2715553917878855</v>
      </c>
      <c r="G18" s="255">
        <v>2.0448870175266394</v>
      </c>
      <c r="H18" s="17">
        <v>-0.77333162573875414</v>
      </c>
      <c r="I18" s="255">
        <v>1.1718002567760344</v>
      </c>
      <c r="J18" s="255">
        <v>1.3801782134807419</v>
      </c>
      <c r="K18" s="17">
        <v>-0.20837795670470763</v>
      </c>
      <c r="L18" s="255">
        <v>0.96505558696922278</v>
      </c>
      <c r="M18" s="255">
        <v>1.5740226883793604</v>
      </c>
      <c r="N18" s="17">
        <v>-0.60896710141013755</v>
      </c>
      <c r="O18" s="255">
        <v>0.21759193901390814</v>
      </c>
      <c r="P18" s="255">
        <v>1.4081645320427718</v>
      </c>
      <c r="Q18" s="17">
        <v>-1.1905725930288638</v>
      </c>
      <c r="R18" s="96"/>
    </row>
    <row r="19" spans="2:18" s="51" customFormat="1" ht="22.5" x14ac:dyDescent="0.2">
      <c r="B19" s="118" t="s">
        <v>22</v>
      </c>
      <c r="C19" s="256">
        <v>2.0024505632815588</v>
      </c>
      <c r="D19" s="256">
        <v>2.7949511494549788</v>
      </c>
      <c r="E19" s="258">
        <v>-0.79250058617342001</v>
      </c>
      <c r="F19" s="256">
        <v>1.8737367052849889</v>
      </c>
      <c r="G19" s="256">
        <v>4.5887155182407211</v>
      </c>
      <c r="H19" s="258">
        <v>-2.7149788129557315</v>
      </c>
      <c r="I19" s="256">
        <v>2.279998358756063</v>
      </c>
      <c r="J19" s="256">
        <v>4.9988393027552487</v>
      </c>
      <c r="K19" s="258">
        <v>-2.7188409439991852</v>
      </c>
      <c r="L19" s="256">
        <v>1.9200253398391978</v>
      </c>
      <c r="M19" s="256">
        <v>1.8892657139101758</v>
      </c>
      <c r="N19" s="258">
        <v>3.0759625929022094E-2</v>
      </c>
      <c r="O19" s="256">
        <v>2.7640111350418541</v>
      </c>
      <c r="P19" s="256">
        <v>3.0296380549130491</v>
      </c>
      <c r="Q19" s="258">
        <v>-0.26562691987119497</v>
      </c>
      <c r="R19" s="96"/>
    </row>
    <row r="20" spans="2:18" s="47" customFormat="1" ht="12" x14ac:dyDescent="0.2">
      <c r="B20" s="118" t="s">
        <v>23</v>
      </c>
      <c r="C20" s="257">
        <v>101.29356297417718</v>
      </c>
      <c r="D20" s="257">
        <v>141.34219846675859</v>
      </c>
      <c r="E20" s="257">
        <v>-40.048635492581418</v>
      </c>
      <c r="F20" s="257">
        <v>131.78725443497962</v>
      </c>
      <c r="G20" s="257">
        <v>172.46984554733035</v>
      </c>
      <c r="H20" s="257">
        <v>-40.682591112350714</v>
      </c>
      <c r="I20" s="257">
        <v>153.47776407482252</v>
      </c>
      <c r="J20" s="257">
        <v>179.81979990499312</v>
      </c>
      <c r="K20" s="257">
        <v>-26.342035830170577</v>
      </c>
      <c r="L20" s="257">
        <v>156.8063470191255</v>
      </c>
      <c r="M20" s="257">
        <v>173.82392175295999</v>
      </c>
      <c r="N20" s="257">
        <v>-17.01757473383449</v>
      </c>
      <c r="O20" s="257">
        <v>136.23665601356458</v>
      </c>
      <c r="P20" s="257">
        <v>139.23298386579185</v>
      </c>
      <c r="Q20" s="257">
        <v>-2.9963278522272456</v>
      </c>
      <c r="R20" s="96"/>
    </row>
    <row r="21" spans="2:18" s="47" customFormat="1" ht="24" customHeight="1" x14ac:dyDescent="0.2">
      <c r="B21" s="117" t="s">
        <v>24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96"/>
    </row>
    <row r="22" spans="2:18" s="47" customFormat="1" ht="12" x14ac:dyDescent="0.2">
      <c r="B22" s="117" t="s">
        <v>25</v>
      </c>
      <c r="C22" s="17">
        <v>28.215312947334478</v>
      </c>
      <c r="D22" s="17">
        <v>27.200938510564331</v>
      </c>
      <c r="E22" s="17">
        <v>1.0143744367701466</v>
      </c>
      <c r="F22" s="17">
        <v>39.6343016017507</v>
      </c>
      <c r="G22" s="17">
        <v>54.408245663566476</v>
      </c>
      <c r="H22" s="17">
        <v>-14.773944061815781</v>
      </c>
      <c r="I22" s="17">
        <v>47.369122994697378</v>
      </c>
      <c r="J22" s="17">
        <v>52.711909935551766</v>
      </c>
      <c r="K22" s="17">
        <v>-5.3427869408543911</v>
      </c>
      <c r="L22" s="17">
        <v>24.660592281813514</v>
      </c>
      <c r="M22" s="17">
        <v>19.327319097901061</v>
      </c>
      <c r="N22" s="17">
        <v>5.3332731839124561</v>
      </c>
      <c r="O22" s="17">
        <v>38.921598635474311</v>
      </c>
      <c r="P22" s="17">
        <v>17.4886036310908</v>
      </c>
      <c r="Q22" s="17">
        <v>21.432995004383514</v>
      </c>
      <c r="R22" s="96"/>
    </row>
    <row r="23" spans="2:18" ht="11.25" hidden="1" customHeight="1" x14ac:dyDescent="0.2">
      <c r="B23" s="117" t="s">
        <v>26</v>
      </c>
      <c r="C23" s="255">
        <v>0</v>
      </c>
      <c r="D23" s="255">
        <v>0</v>
      </c>
      <c r="E23" s="17">
        <v>0</v>
      </c>
      <c r="F23" s="255">
        <v>0</v>
      </c>
      <c r="G23" s="255">
        <v>0</v>
      </c>
      <c r="H23" s="17">
        <v>0</v>
      </c>
      <c r="I23" s="255">
        <v>0</v>
      </c>
      <c r="J23" s="255">
        <v>0</v>
      </c>
      <c r="K23" s="17">
        <v>0</v>
      </c>
      <c r="L23" s="255">
        <v>0</v>
      </c>
      <c r="M23" s="255">
        <v>0</v>
      </c>
      <c r="N23" s="17">
        <v>0</v>
      </c>
      <c r="O23" s="255">
        <v>0</v>
      </c>
      <c r="P23" s="255">
        <v>0</v>
      </c>
      <c r="Q23" s="17">
        <v>0</v>
      </c>
      <c r="R23" s="96"/>
    </row>
    <row r="24" spans="2:18" s="47" customFormat="1" ht="12" x14ac:dyDescent="0.2">
      <c r="B24" s="117" t="s">
        <v>27</v>
      </c>
      <c r="C24" s="17">
        <v>46.704193666888543</v>
      </c>
      <c r="D24" s="17">
        <v>83.607398228157493</v>
      </c>
      <c r="E24" s="17">
        <v>-36.90320456126895</v>
      </c>
      <c r="F24" s="17">
        <v>56.850762942313885</v>
      </c>
      <c r="G24" s="17">
        <v>80.996030608187795</v>
      </c>
      <c r="H24" s="17">
        <v>-24.14526766587392</v>
      </c>
      <c r="I24" s="17">
        <v>63.224558244275421</v>
      </c>
      <c r="J24" s="17">
        <v>84.062288332615253</v>
      </c>
      <c r="K24" s="17">
        <v>-20.837730088339821</v>
      </c>
      <c r="L24" s="17">
        <v>68.580536308521943</v>
      </c>
      <c r="M24" s="17">
        <v>106.70928719604105</v>
      </c>
      <c r="N24" s="17">
        <v>-38.128750887519118</v>
      </c>
      <c r="O24" s="17">
        <v>55.646097313957988</v>
      </c>
      <c r="P24" s="17">
        <v>85.638633873664048</v>
      </c>
      <c r="Q24" s="17">
        <v>-29.992536559706068</v>
      </c>
      <c r="R24" s="96"/>
    </row>
    <row r="25" spans="2:18" s="47" customFormat="1" ht="12" x14ac:dyDescent="0.2">
      <c r="B25" s="117" t="s">
        <v>28</v>
      </c>
      <c r="C25" s="17">
        <v>26.374056359954164</v>
      </c>
      <c r="D25" s="17">
        <v>30.533861728036776</v>
      </c>
      <c r="E25" s="17">
        <v>-4.1598053680826137</v>
      </c>
      <c r="F25" s="17">
        <v>35.302189890915038</v>
      </c>
      <c r="G25" s="17">
        <v>37.06556927557606</v>
      </c>
      <c r="H25" s="17">
        <v>-1.7633793846610191</v>
      </c>
      <c r="I25" s="17">
        <v>42.884082835849703</v>
      </c>
      <c r="J25" s="17">
        <v>43.045601636826078</v>
      </c>
      <c r="K25" s="17">
        <v>-0.16151880097636498</v>
      </c>
      <c r="L25" s="17">
        <v>63.56521842879004</v>
      </c>
      <c r="M25" s="17">
        <v>47.787315459017869</v>
      </c>
      <c r="N25" s="17">
        <v>15.777902969772173</v>
      </c>
      <c r="O25" s="17">
        <v>41.668960064132285</v>
      </c>
      <c r="P25" s="17">
        <v>36.105746361036971</v>
      </c>
      <c r="Q25" s="17">
        <v>5.5632137030953119</v>
      </c>
      <c r="R25" s="96"/>
    </row>
    <row r="26" spans="2:18" s="47" customFormat="1" ht="12" x14ac:dyDescent="0.2">
      <c r="B26" s="117" t="s">
        <v>29</v>
      </c>
      <c r="C26" s="17">
        <v>2.7102997720784234</v>
      </c>
      <c r="D26" s="17">
        <v>27.178743460491717</v>
      </c>
      <c r="E26" s="17">
        <v>-24.468443688413295</v>
      </c>
      <c r="F26" s="17">
        <v>2.5321185861306588</v>
      </c>
      <c r="G26" s="17">
        <v>21.761956116463921</v>
      </c>
      <c r="H26" s="17">
        <v>-19.22983753033326</v>
      </c>
      <c r="I26" s="17">
        <v>2.3201406821536583</v>
      </c>
      <c r="J26" s="17">
        <v>23.977119497990525</v>
      </c>
      <c r="K26" s="17">
        <v>-21.656978815836869</v>
      </c>
      <c r="L26" s="17">
        <v>3.3746300142442438</v>
      </c>
      <c r="M26" s="17">
        <v>29.789744124977286</v>
      </c>
      <c r="N26" s="17">
        <v>-26.415114110733043</v>
      </c>
      <c r="O26" s="17">
        <v>3.332822500986441</v>
      </c>
      <c r="P26" s="17">
        <v>29.40848540417354</v>
      </c>
      <c r="Q26" s="17">
        <v>-26.075662903187098</v>
      </c>
      <c r="R26" s="96"/>
    </row>
    <row r="27" spans="2:18" ht="11.25" customHeight="1" x14ac:dyDescent="0.2">
      <c r="B27" s="117" t="s">
        <v>25</v>
      </c>
      <c r="C27" s="255">
        <v>0</v>
      </c>
      <c r="D27" s="255">
        <v>3.8581167661296961E-3</v>
      </c>
      <c r="E27" s="17">
        <v>-3.8581167661296961E-3</v>
      </c>
      <c r="F27" s="255">
        <v>1.9303909211185013E-3</v>
      </c>
      <c r="G27" s="255">
        <v>0</v>
      </c>
      <c r="H27" s="17">
        <v>1.9303909211185013E-3</v>
      </c>
      <c r="I27" s="255">
        <v>3.4946897228449155E-4</v>
      </c>
      <c r="J27" s="255">
        <v>1.3337572247809253E-3</v>
      </c>
      <c r="K27" s="17">
        <v>-9.8428825249643353E-4</v>
      </c>
      <c r="L27" s="255">
        <v>4.6466454168249876E-4</v>
      </c>
      <c r="M27" s="255">
        <v>1.1400398989588875E-2</v>
      </c>
      <c r="N27" s="17">
        <v>-1.0935734447906376E-2</v>
      </c>
      <c r="O27" s="255">
        <v>0</v>
      </c>
      <c r="P27" s="255">
        <v>0</v>
      </c>
      <c r="Q27" s="17">
        <v>0</v>
      </c>
      <c r="R27" s="96"/>
    </row>
    <row r="28" spans="2:18" ht="11.25" hidden="1" customHeight="1" x14ac:dyDescent="0.2">
      <c r="B28" s="117" t="s">
        <v>26</v>
      </c>
      <c r="C28" s="255">
        <v>0</v>
      </c>
      <c r="D28" s="255">
        <v>0</v>
      </c>
      <c r="E28" s="17">
        <v>0</v>
      </c>
      <c r="F28" s="255">
        <v>0</v>
      </c>
      <c r="G28" s="255">
        <v>0</v>
      </c>
      <c r="H28" s="17">
        <v>0</v>
      </c>
      <c r="I28" s="255">
        <v>0</v>
      </c>
      <c r="J28" s="255">
        <v>0</v>
      </c>
      <c r="K28" s="17">
        <v>0</v>
      </c>
      <c r="L28" s="255">
        <v>0</v>
      </c>
      <c r="M28" s="255">
        <v>0</v>
      </c>
      <c r="N28" s="17">
        <v>0</v>
      </c>
      <c r="O28" s="255">
        <v>0</v>
      </c>
      <c r="P28" s="255">
        <v>0</v>
      </c>
      <c r="Q28" s="17">
        <v>0</v>
      </c>
      <c r="R28" s="96"/>
    </row>
    <row r="29" spans="2:18" s="47" customFormat="1" ht="12" x14ac:dyDescent="0.2">
      <c r="B29" s="117" t="s">
        <v>27</v>
      </c>
      <c r="C29" s="255">
        <v>1.191987608639121</v>
      </c>
      <c r="D29" s="255">
        <v>23.258010017308628</v>
      </c>
      <c r="E29" s="17">
        <v>-22.066022408669504</v>
      </c>
      <c r="F29" s="255">
        <v>0.9212318949681757</v>
      </c>
      <c r="G29" s="255">
        <v>18.232778326846173</v>
      </c>
      <c r="H29" s="17">
        <v>-17.311546431877996</v>
      </c>
      <c r="I29" s="255">
        <v>0.7352918151425516</v>
      </c>
      <c r="J29" s="255">
        <v>19.988762479729267</v>
      </c>
      <c r="K29" s="17">
        <v>-19.253470664586715</v>
      </c>
      <c r="L29" s="255">
        <v>0.98054935374906926</v>
      </c>
      <c r="M29" s="255">
        <v>23.785000839934956</v>
      </c>
      <c r="N29" s="17">
        <v>-22.804451486185886</v>
      </c>
      <c r="O29" s="255">
        <v>0.81388996761341525</v>
      </c>
      <c r="P29" s="255">
        <v>24.582046457656617</v>
      </c>
      <c r="Q29" s="17">
        <v>-23.7681564900432</v>
      </c>
      <c r="R29" s="96"/>
    </row>
    <row r="30" spans="2:18" s="47" customFormat="1" ht="12" x14ac:dyDescent="0.2">
      <c r="B30" s="117" t="s">
        <v>28</v>
      </c>
      <c r="C30" s="255">
        <v>1.5183121634393024</v>
      </c>
      <c r="D30" s="255">
        <v>3.9168753264169616</v>
      </c>
      <c r="E30" s="17">
        <v>-2.3985631629776587</v>
      </c>
      <c r="F30" s="255">
        <v>1.6089563002413645</v>
      </c>
      <c r="G30" s="255">
        <v>3.5291777896177501</v>
      </c>
      <c r="H30" s="17">
        <v>-1.9202214893763854</v>
      </c>
      <c r="I30" s="255">
        <v>1.5844993980388222</v>
      </c>
      <c r="J30" s="255">
        <v>3.9870232610364789</v>
      </c>
      <c r="K30" s="17">
        <v>-2.4025238629976564</v>
      </c>
      <c r="L30" s="255">
        <v>2.3936159959534922</v>
      </c>
      <c r="M30" s="255">
        <v>5.9933428860527407</v>
      </c>
      <c r="N30" s="17">
        <v>-3.5997268900992481</v>
      </c>
      <c r="O30" s="255">
        <v>2.5189325333730257</v>
      </c>
      <c r="P30" s="255">
        <v>4.8264389465169257</v>
      </c>
      <c r="Q30" s="17">
        <v>-2.3075064131439005</v>
      </c>
      <c r="R30" s="96"/>
    </row>
    <row r="31" spans="2:18" s="47" customFormat="1" ht="12" x14ac:dyDescent="0.2">
      <c r="B31" s="117" t="s">
        <v>30</v>
      </c>
      <c r="C31" s="17">
        <v>38.452258154805996</v>
      </c>
      <c r="D31" s="17">
        <v>44.641657973790579</v>
      </c>
      <c r="E31" s="17">
        <v>-6.1893998189845796</v>
      </c>
      <c r="F31" s="17">
        <v>57.542344864310955</v>
      </c>
      <c r="G31" s="17">
        <v>77.700148463856124</v>
      </c>
      <c r="H31" s="17">
        <v>-20.157803599545169</v>
      </c>
      <c r="I31" s="17">
        <v>68.780122733166706</v>
      </c>
      <c r="J31" s="17">
        <v>80.220167741490727</v>
      </c>
      <c r="K31" s="17">
        <v>-11.440045008324031</v>
      </c>
      <c r="L31" s="17">
        <v>64.131741898733949</v>
      </c>
      <c r="M31" s="17">
        <v>51.6473155610852</v>
      </c>
      <c r="N31" s="17">
        <v>12.484426337648761</v>
      </c>
      <c r="O31" s="17">
        <v>60.528204719633436</v>
      </c>
      <c r="P31" s="17">
        <v>39.973656753480874</v>
      </c>
      <c r="Q31" s="17">
        <v>20.554547966152562</v>
      </c>
      <c r="R31" s="96"/>
    </row>
    <row r="32" spans="2:18" s="47" customFormat="1" ht="12" x14ac:dyDescent="0.2">
      <c r="B32" s="117" t="s">
        <v>25</v>
      </c>
      <c r="C32" s="255">
        <v>21.881418491938909</v>
      </c>
      <c r="D32" s="255">
        <v>22.754733658437292</v>
      </c>
      <c r="E32" s="17">
        <v>-0.87331516649838303</v>
      </c>
      <c r="F32" s="255">
        <v>30.890066666507902</v>
      </c>
      <c r="G32" s="255">
        <v>48.411769167555967</v>
      </c>
      <c r="H32" s="17">
        <v>-17.521702501048065</v>
      </c>
      <c r="I32" s="255">
        <v>36.372454339726517</v>
      </c>
      <c r="J32" s="255">
        <v>45.413467735664767</v>
      </c>
      <c r="K32" s="17">
        <v>-9.0410133959382506</v>
      </c>
      <c r="L32" s="255">
        <v>15.803383072092412</v>
      </c>
      <c r="M32" s="255">
        <v>14.039624278438183</v>
      </c>
      <c r="N32" s="17">
        <v>1.7637587936542289</v>
      </c>
      <c r="O32" s="255">
        <v>31.682252392888135</v>
      </c>
      <c r="P32" s="255">
        <v>13.003859458725019</v>
      </c>
      <c r="Q32" s="17">
        <v>18.678392934163117</v>
      </c>
      <c r="R32" s="96"/>
    </row>
    <row r="33" spans="2:18" ht="11.25" hidden="1" customHeight="1" x14ac:dyDescent="0.2">
      <c r="B33" s="117" t="s">
        <v>26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96"/>
    </row>
    <row r="34" spans="2:18" s="47" customFormat="1" ht="12" x14ac:dyDescent="0.2">
      <c r="B34" s="117" t="s">
        <v>27</v>
      </c>
      <c r="C34" s="255">
        <v>1.5642963522447677</v>
      </c>
      <c r="D34" s="255">
        <v>1.6792472584516622</v>
      </c>
      <c r="E34" s="17">
        <v>-0.11495090620689466</v>
      </c>
      <c r="F34" s="255">
        <v>2.2942115965382968</v>
      </c>
      <c r="G34" s="255">
        <v>1.6149098905814203</v>
      </c>
      <c r="H34" s="17">
        <v>0.67930170595687622</v>
      </c>
      <c r="I34" s="255">
        <v>2.4289901511284899</v>
      </c>
      <c r="J34" s="255">
        <v>1.6874310275266966</v>
      </c>
      <c r="K34" s="17">
        <v>0.74155912360179321</v>
      </c>
      <c r="L34" s="255">
        <v>2.6510651362273734</v>
      </c>
      <c r="M34" s="255">
        <v>3.1359100235580217</v>
      </c>
      <c r="N34" s="17">
        <v>-0.48484488733064818</v>
      </c>
      <c r="O34" s="255">
        <v>2.1129675654433844</v>
      </c>
      <c r="P34" s="255">
        <v>2.5800120723543083</v>
      </c>
      <c r="Q34" s="17">
        <v>-0.46704450691092408</v>
      </c>
      <c r="R34" s="96"/>
    </row>
    <row r="35" spans="2:18" s="47" customFormat="1" ht="12" x14ac:dyDescent="0.2">
      <c r="B35" s="117" t="s">
        <v>28</v>
      </c>
      <c r="C35" s="255">
        <v>15.006543310622321</v>
      </c>
      <c r="D35" s="255">
        <v>20.207677056901623</v>
      </c>
      <c r="E35" s="17">
        <v>-5.2011337462793019</v>
      </c>
      <c r="F35" s="255">
        <v>24.358066601264753</v>
      </c>
      <c r="G35" s="255">
        <v>27.673469405718734</v>
      </c>
      <c r="H35" s="17">
        <v>-3.3154028044539814</v>
      </c>
      <c r="I35" s="255">
        <v>29.978678242311698</v>
      </c>
      <c r="J35" s="255">
        <v>33.119268978299274</v>
      </c>
      <c r="K35" s="17">
        <v>-3.140590735987574</v>
      </c>
      <c r="L35" s="255">
        <v>45.677293690414174</v>
      </c>
      <c r="M35" s="255">
        <v>34.471781259088992</v>
      </c>
      <c r="N35" s="17">
        <v>11.205512431325179</v>
      </c>
      <c r="O35" s="255">
        <v>26.732984761301918</v>
      </c>
      <c r="P35" s="255">
        <v>24.389785222401549</v>
      </c>
      <c r="Q35" s="17">
        <v>2.343199538900369</v>
      </c>
      <c r="R35" s="96"/>
    </row>
    <row r="36" spans="2:18" s="47" customFormat="1" ht="12" customHeight="1" x14ac:dyDescent="0.2">
      <c r="B36" s="117" t="s">
        <v>31</v>
      </c>
      <c r="C36" s="17">
        <v>53.860396076291813</v>
      </c>
      <c r="D36" s="17">
        <v>66.140509647766407</v>
      </c>
      <c r="E36" s="17">
        <v>-12.280113571474589</v>
      </c>
      <c r="F36" s="17">
        <v>66.735843327616024</v>
      </c>
      <c r="G36" s="17">
        <v>70.212893996828299</v>
      </c>
      <c r="H36" s="17">
        <v>-3.4770506692122587</v>
      </c>
      <c r="I36" s="17">
        <v>76.663444409040153</v>
      </c>
      <c r="J36" s="17">
        <v>73.168276166857254</v>
      </c>
      <c r="K36" s="17">
        <v>3.4951682421829031</v>
      </c>
      <c r="L36" s="17">
        <v>80.474653307289628</v>
      </c>
      <c r="M36" s="17">
        <v>89.012149041248747</v>
      </c>
      <c r="N36" s="17">
        <v>-8.5374957339591138</v>
      </c>
      <c r="O36" s="17">
        <v>64.88594204824048</v>
      </c>
      <c r="P36" s="17">
        <v>67.687019721226847</v>
      </c>
      <c r="Q36" s="17">
        <v>-2.8010776729863607</v>
      </c>
      <c r="R36" s="96"/>
    </row>
    <row r="37" spans="2:18" s="47" customFormat="1" ht="12" x14ac:dyDescent="0.2">
      <c r="B37" s="117" t="s">
        <v>25</v>
      </c>
      <c r="C37" s="255">
        <v>6.3338944553955692</v>
      </c>
      <c r="D37" s="255">
        <v>4.4423467353609096</v>
      </c>
      <c r="E37" s="17">
        <v>1.8915477200346595</v>
      </c>
      <c r="F37" s="255">
        <v>8.7423045443216765</v>
      </c>
      <c r="G37" s="255">
        <v>5.996476496010513</v>
      </c>
      <c r="H37" s="17">
        <v>2.745828048311163</v>
      </c>
      <c r="I37" s="255">
        <v>10.996319185998574</v>
      </c>
      <c r="J37" s="255">
        <v>7.2971084426622186</v>
      </c>
      <c r="K37" s="17">
        <v>3.6992107433363555</v>
      </c>
      <c r="L37" s="255">
        <v>8.8567445451794224</v>
      </c>
      <c r="M37" s="255">
        <v>5.2762944204732891</v>
      </c>
      <c r="N37" s="17">
        <v>3.5804501247061329</v>
      </c>
      <c r="O37" s="255">
        <v>7.2393462425861772</v>
      </c>
      <c r="P37" s="255">
        <v>4.4847441723657822</v>
      </c>
      <c r="Q37" s="17">
        <v>2.754602070220395</v>
      </c>
      <c r="R37" s="96"/>
    </row>
    <row r="38" spans="2:18" ht="11.25" hidden="1" customHeight="1" x14ac:dyDescent="0.2">
      <c r="B38" s="117" t="s">
        <v>26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96"/>
    </row>
    <row r="39" spans="2:18" s="47" customFormat="1" ht="12" x14ac:dyDescent="0.2">
      <c r="B39" s="117" t="s">
        <v>27</v>
      </c>
      <c r="C39" s="255">
        <v>43.947909706004651</v>
      </c>
      <c r="D39" s="255">
        <v>58.670140952397205</v>
      </c>
      <c r="E39" s="17">
        <v>-14.722231246392552</v>
      </c>
      <c r="F39" s="255">
        <v>53.635319450807408</v>
      </c>
      <c r="G39" s="255">
        <v>61.148342390760206</v>
      </c>
      <c r="H39" s="17">
        <v>-7.5130229399528003</v>
      </c>
      <c r="I39" s="255">
        <v>60.06027627800438</v>
      </c>
      <c r="J39" s="255">
        <v>62.38609482535928</v>
      </c>
      <c r="K39" s="17">
        <v>-2.3258185473549</v>
      </c>
      <c r="L39" s="255">
        <v>64.9489218185455</v>
      </c>
      <c r="M39" s="255">
        <v>79.788376332548083</v>
      </c>
      <c r="N39" s="17">
        <v>-14.839454514002583</v>
      </c>
      <c r="O39" s="255">
        <v>52.719239780901184</v>
      </c>
      <c r="P39" s="255">
        <v>58.476575343653131</v>
      </c>
      <c r="Q39" s="17">
        <v>-5.7573355627519467</v>
      </c>
      <c r="R39" s="96"/>
    </row>
    <row r="40" spans="2:18" s="47" customFormat="1" ht="12" customHeight="1" x14ac:dyDescent="0.2">
      <c r="B40" s="117" t="s">
        <v>28</v>
      </c>
      <c r="C40" s="255">
        <v>3.578591914891593</v>
      </c>
      <c r="D40" s="255">
        <v>3.0280219600082914</v>
      </c>
      <c r="E40" s="17">
        <v>0.55056995488330152</v>
      </c>
      <c r="F40" s="255">
        <v>4.3582193324869483</v>
      </c>
      <c r="G40" s="255">
        <v>3.0680751100575701</v>
      </c>
      <c r="H40" s="17">
        <v>1.2901442224293784</v>
      </c>
      <c r="I40" s="255">
        <v>5.6068489450371928</v>
      </c>
      <c r="J40" s="255">
        <v>3.4850728988357451</v>
      </c>
      <c r="K40" s="17">
        <v>2.1217760462014477</v>
      </c>
      <c r="L40" s="255">
        <v>6.6689869435647093</v>
      </c>
      <c r="M40" s="255">
        <v>3.9474782882273733</v>
      </c>
      <c r="N40" s="17">
        <v>2.7215086553373364</v>
      </c>
      <c r="O40" s="255">
        <v>4.9273560247531147</v>
      </c>
      <c r="P40" s="255">
        <v>4.7257002052079242</v>
      </c>
      <c r="Q40" s="17">
        <v>0.20165581954519113</v>
      </c>
      <c r="R40" s="96"/>
    </row>
    <row r="41" spans="2:18" s="47" customFormat="1" ht="12" customHeight="1" x14ac:dyDescent="0.2">
      <c r="B41" s="117" t="s">
        <v>32</v>
      </c>
      <c r="C41" s="255">
        <v>6.2706089710009465</v>
      </c>
      <c r="D41" s="255">
        <v>3.3812873847099021</v>
      </c>
      <c r="E41" s="17">
        <v>2.8893215862910449</v>
      </c>
      <c r="F41" s="255">
        <v>4.9769476569219764</v>
      </c>
      <c r="G41" s="255">
        <v>2.7948469701820069</v>
      </c>
      <c r="H41" s="17">
        <v>2.1821006867399699</v>
      </c>
      <c r="I41" s="255">
        <v>5.7140562504619936</v>
      </c>
      <c r="J41" s="255">
        <v>2.4542364986545753</v>
      </c>
      <c r="K41" s="17">
        <v>3.2598197518074183</v>
      </c>
      <c r="L41" s="255">
        <v>8.8253217988576651</v>
      </c>
      <c r="M41" s="255">
        <v>3.3747130256487581</v>
      </c>
      <c r="N41" s="17">
        <v>5.4506087732089066</v>
      </c>
      <c r="O41" s="255">
        <v>7.489686744704227</v>
      </c>
      <c r="P41" s="255">
        <v>2.1638219869105746</v>
      </c>
      <c r="Q41" s="17">
        <v>5.325864757793652</v>
      </c>
      <c r="R41" s="96"/>
    </row>
    <row r="42" spans="2:18" s="47" customFormat="1" ht="12" x14ac:dyDescent="0.2">
      <c r="B42" s="118" t="s">
        <v>33</v>
      </c>
      <c r="C42" s="257">
        <v>159.042539785976</v>
      </c>
      <c r="D42" s="257">
        <v>143.93269627465662</v>
      </c>
      <c r="E42" s="257">
        <v>15.109843511319379</v>
      </c>
      <c r="F42" s="257">
        <v>217.19465683147072</v>
      </c>
      <c r="G42" s="257">
        <v>192.24413277451552</v>
      </c>
      <c r="H42" s="257">
        <v>24.950524056955235</v>
      </c>
      <c r="I42" s="257">
        <v>264.37670372243491</v>
      </c>
      <c r="J42" s="257">
        <v>230.12544302911968</v>
      </c>
      <c r="K42" s="257">
        <v>34.25126069331526</v>
      </c>
      <c r="L42" s="257">
        <v>204.12015835596264</v>
      </c>
      <c r="M42" s="257">
        <v>187.5493808653959</v>
      </c>
      <c r="N42" s="257">
        <v>16.570777490566769</v>
      </c>
      <c r="O42" s="257">
        <v>189.53028062721813</v>
      </c>
      <c r="P42" s="257">
        <v>161.85236635044248</v>
      </c>
      <c r="Q42" s="257">
        <v>27.677914276775645</v>
      </c>
      <c r="R42" s="96"/>
    </row>
    <row r="43" spans="2:18" s="47" customFormat="1" ht="12" x14ac:dyDescent="0.2">
      <c r="B43" s="117" t="s">
        <v>34</v>
      </c>
      <c r="C43" s="17">
        <v>16.708334469040558</v>
      </c>
      <c r="D43" s="17">
        <v>25.179069873271615</v>
      </c>
      <c r="E43" s="17">
        <v>-8.470735404231057</v>
      </c>
      <c r="F43" s="17">
        <v>21.280925642996142</v>
      </c>
      <c r="G43" s="17">
        <v>25.501305065393336</v>
      </c>
      <c r="H43" s="17">
        <v>-4.2203794223971958</v>
      </c>
      <c r="I43" s="17">
        <v>24.297224775067559</v>
      </c>
      <c r="J43" s="17">
        <v>30.173011096306809</v>
      </c>
      <c r="K43" s="17">
        <v>-5.8757863212392527</v>
      </c>
      <c r="L43" s="17">
        <v>24.593131734824837</v>
      </c>
      <c r="M43" s="17">
        <v>34.692864298986862</v>
      </c>
      <c r="N43" s="17">
        <v>-10.099732564162021</v>
      </c>
      <c r="O43" s="17">
        <v>18.872005429383361</v>
      </c>
      <c r="P43" s="17">
        <v>27.660867291248042</v>
      </c>
      <c r="Q43" s="17">
        <v>-8.7888618618646781</v>
      </c>
      <c r="R43" s="96"/>
    </row>
    <row r="44" spans="2:18" s="47" customFormat="1" ht="48" customHeight="1" x14ac:dyDescent="0.2">
      <c r="B44" s="117" t="s">
        <v>35</v>
      </c>
      <c r="C44" s="255">
        <v>1.8661081537975341</v>
      </c>
      <c r="D44" s="255">
        <v>18.689974441320345</v>
      </c>
      <c r="E44" s="17">
        <v>-16.823866287522812</v>
      </c>
      <c r="F44" s="255">
        <v>1.957014599138597</v>
      </c>
      <c r="G44" s="255">
        <v>17.764389738636918</v>
      </c>
      <c r="H44" s="17">
        <v>-15.807375139498319</v>
      </c>
      <c r="I44" s="255">
        <v>2.232674000379764</v>
      </c>
      <c r="J44" s="255">
        <v>18.258057524284393</v>
      </c>
      <c r="K44" s="17">
        <v>-16.02538352390463</v>
      </c>
      <c r="L44" s="255">
        <v>2.4631184585357553</v>
      </c>
      <c r="M44" s="255">
        <v>23.30510396327016</v>
      </c>
      <c r="N44" s="17">
        <v>-20.841985504734406</v>
      </c>
      <c r="O44" s="255">
        <v>1.9625453009937242</v>
      </c>
      <c r="P44" s="255">
        <v>20.090536186544909</v>
      </c>
      <c r="Q44" s="17">
        <v>-18.127990885551185</v>
      </c>
      <c r="R44" s="96"/>
    </row>
    <row r="45" spans="2:18" s="47" customFormat="1" ht="12" x14ac:dyDescent="0.2">
      <c r="B45" s="117" t="s">
        <v>28</v>
      </c>
      <c r="C45" s="255">
        <v>14.842226315243026</v>
      </c>
      <c r="D45" s="255">
        <v>6.4890954319512701</v>
      </c>
      <c r="E45" s="17">
        <v>8.3531308832917563</v>
      </c>
      <c r="F45" s="255">
        <v>19.323911043857542</v>
      </c>
      <c r="G45" s="255">
        <v>7.736915326756419</v>
      </c>
      <c r="H45" s="17">
        <v>11.586995717101125</v>
      </c>
      <c r="I45" s="255">
        <v>22.064550774687792</v>
      </c>
      <c r="J45" s="255">
        <v>11.914953572022418</v>
      </c>
      <c r="K45" s="17">
        <v>10.149597202665376</v>
      </c>
      <c r="L45" s="255">
        <v>22.130013276289084</v>
      </c>
      <c r="M45" s="255">
        <v>11.387760335716697</v>
      </c>
      <c r="N45" s="17">
        <v>10.742252940572385</v>
      </c>
      <c r="O45" s="255">
        <v>16.909460128389636</v>
      </c>
      <c r="P45" s="255">
        <v>7.5703311047031292</v>
      </c>
      <c r="Q45" s="17">
        <v>9.3391290236865085</v>
      </c>
      <c r="R45" s="96"/>
    </row>
    <row r="46" spans="2:18" s="47" customFormat="1" ht="12" x14ac:dyDescent="0.2">
      <c r="B46" s="117" t="s">
        <v>36</v>
      </c>
      <c r="C46" s="17">
        <v>142.33420531693542</v>
      </c>
      <c r="D46" s="17">
        <v>118.75362640138502</v>
      </c>
      <c r="E46" s="17">
        <v>23.580578915550436</v>
      </c>
      <c r="F46" s="17">
        <v>195.91373118847457</v>
      </c>
      <c r="G46" s="17">
        <v>166.74282770912217</v>
      </c>
      <c r="H46" s="17">
        <v>29.170903479352432</v>
      </c>
      <c r="I46" s="17">
        <v>240.07947894736736</v>
      </c>
      <c r="J46" s="17">
        <v>199.95243193281286</v>
      </c>
      <c r="K46" s="17">
        <v>40.127047014554506</v>
      </c>
      <c r="L46" s="17">
        <v>179.52702662113782</v>
      </c>
      <c r="M46" s="17">
        <v>152.85651656640903</v>
      </c>
      <c r="N46" s="17">
        <v>26.670510054728791</v>
      </c>
      <c r="O46" s="17">
        <v>170.65827519783477</v>
      </c>
      <c r="P46" s="17">
        <v>134.19149905919443</v>
      </c>
      <c r="Q46" s="17">
        <v>36.46677613864032</v>
      </c>
      <c r="R46" s="96"/>
    </row>
    <row r="47" spans="2:18" s="47" customFormat="1" ht="12" x14ac:dyDescent="0.2">
      <c r="B47" s="117" t="s">
        <v>37</v>
      </c>
      <c r="C47" s="255">
        <v>15.684964083110886</v>
      </c>
      <c r="D47" s="255">
        <v>8.8631106132553956</v>
      </c>
      <c r="E47" s="17">
        <v>6.8218534698554905</v>
      </c>
      <c r="F47" s="255">
        <v>18.658491350410142</v>
      </c>
      <c r="G47" s="255">
        <v>9.3970807549646</v>
      </c>
      <c r="H47" s="17">
        <v>9.2614105954455415</v>
      </c>
      <c r="I47" s="255">
        <v>21.751090320539234</v>
      </c>
      <c r="J47" s="255">
        <v>10.960305892340127</v>
      </c>
      <c r="K47" s="17">
        <v>10.790784428199105</v>
      </c>
      <c r="L47" s="255">
        <v>19.240118117595564</v>
      </c>
      <c r="M47" s="255">
        <v>13.368396724913445</v>
      </c>
      <c r="N47" s="17">
        <v>5.8717213926821197</v>
      </c>
      <c r="O47" s="255">
        <v>18.296636757722816</v>
      </c>
      <c r="P47" s="255">
        <v>11.461861576014128</v>
      </c>
      <c r="Q47" s="17">
        <v>6.8347751817086868</v>
      </c>
      <c r="R47" s="96"/>
    </row>
    <row r="48" spans="2:18" s="47" customFormat="1" ht="12" x14ac:dyDescent="0.2">
      <c r="B48" s="117" t="s">
        <v>38</v>
      </c>
      <c r="C48" s="255">
        <v>23.707702103951465</v>
      </c>
      <c r="D48" s="255">
        <v>15.238055346562858</v>
      </c>
      <c r="E48" s="17">
        <v>8.4696467573886078</v>
      </c>
      <c r="F48" s="255">
        <v>28.937512889719304</v>
      </c>
      <c r="G48" s="255">
        <v>17.160488625528142</v>
      </c>
      <c r="H48" s="17">
        <v>11.777024264191162</v>
      </c>
      <c r="I48" s="255">
        <v>37.67745920464867</v>
      </c>
      <c r="J48" s="255">
        <v>20.228735327651826</v>
      </c>
      <c r="K48" s="17">
        <v>17.448723876996844</v>
      </c>
      <c r="L48" s="255">
        <v>29.924673647249797</v>
      </c>
      <c r="M48" s="255">
        <v>22.378845021733571</v>
      </c>
      <c r="N48" s="17">
        <v>7.5458286255162257</v>
      </c>
      <c r="O48" s="255">
        <v>22.581361009059005</v>
      </c>
      <c r="P48" s="255">
        <v>14.783726176256323</v>
      </c>
      <c r="Q48" s="17">
        <v>7.7976348328026814</v>
      </c>
      <c r="R48" s="96"/>
    </row>
    <row r="49" spans="2:18" s="47" customFormat="1" ht="12" x14ac:dyDescent="0.2">
      <c r="B49" s="117" t="s">
        <v>28</v>
      </c>
      <c r="C49" s="255">
        <v>102.94153912987309</v>
      </c>
      <c r="D49" s="255">
        <v>94.65246044156676</v>
      </c>
      <c r="E49" s="17">
        <v>8.2890786883063363</v>
      </c>
      <c r="F49" s="255">
        <v>148.31772694834513</v>
      </c>
      <c r="G49" s="255">
        <v>140.1852583286294</v>
      </c>
      <c r="H49" s="17">
        <v>8.1324686197157234</v>
      </c>
      <c r="I49" s="255">
        <v>180.65092942217944</v>
      </c>
      <c r="J49" s="255">
        <v>168.76339071282089</v>
      </c>
      <c r="K49" s="17">
        <v>11.88753870935856</v>
      </c>
      <c r="L49" s="255">
        <v>130.36223485629245</v>
      </c>
      <c r="M49" s="255">
        <v>117.10927481976201</v>
      </c>
      <c r="N49" s="17">
        <v>13.252960036530446</v>
      </c>
      <c r="O49" s="255">
        <v>129.78027743105295</v>
      </c>
      <c r="P49" s="255">
        <v>107.94591130692399</v>
      </c>
      <c r="Q49" s="17">
        <v>21.834366124128955</v>
      </c>
      <c r="R49" s="96"/>
    </row>
    <row r="50" spans="2:18" ht="11.25" hidden="1" customHeight="1" x14ac:dyDescent="0.2">
      <c r="B50" s="119" t="s">
        <v>39</v>
      </c>
      <c r="C50" s="255">
        <v>0</v>
      </c>
      <c r="D50" s="255">
        <v>0</v>
      </c>
      <c r="E50" s="17">
        <v>0</v>
      </c>
      <c r="F50" s="255">
        <v>0</v>
      </c>
      <c r="G50" s="255">
        <v>0</v>
      </c>
      <c r="H50" s="17">
        <v>0</v>
      </c>
      <c r="I50" s="255">
        <v>0</v>
      </c>
      <c r="J50" s="255">
        <v>0</v>
      </c>
      <c r="K50" s="17">
        <v>0</v>
      </c>
      <c r="L50" s="255">
        <v>0</v>
      </c>
      <c r="M50" s="255">
        <v>0</v>
      </c>
      <c r="N50" s="17">
        <v>0</v>
      </c>
      <c r="O50" s="255">
        <v>0</v>
      </c>
      <c r="P50" s="255">
        <v>0</v>
      </c>
      <c r="Q50" s="17">
        <v>0</v>
      </c>
      <c r="R50" s="96"/>
    </row>
    <row r="51" spans="2:18" ht="11.25" hidden="1" customHeight="1" x14ac:dyDescent="0.2">
      <c r="B51" s="117" t="s">
        <v>40</v>
      </c>
      <c r="C51" s="255">
        <v>0</v>
      </c>
      <c r="D51" s="255">
        <v>0</v>
      </c>
      <c r="E51" s="17">
        <v>0</v>
      </c>
      <c r="F51" s="255">
        <v>0</v>
      </c>
      <c r="G51" s="255">
        <v>0</v>
      </c>
      <c r="H51" s="17">
        <v>0</v>
      </c>
      <c r="I51" s="255">
        <v>0</v>
      </c>
      <c r="J51" s="255">
        <v>0</v>
      </c>
      <c r="K51" s="17">
        <v>0</v>
      </c>
      <c r="L51" s="255">
        <v>0</v>
      </c>
      <c r="M51" s="255">
        <v>0</v>
      </c>
      <c r="N51" s="17">
        <v>0</v>
      </c>
      <c r="O51" s="255">
        <v>0</v>
      </c>
      <c r="P51" s="255">
        <v>0</v>
      </c>
      <c r="Q51" s="17">
        <v>0</v>
      </c>
      <c r="R51" s="96"/>
    </row>
    <row r="52" spans="2:18" ht="11.25" hidden="1" customHeight="1" x14ac:dyDescent="0.2">
      <c r="B52" s="117" t="s">
        <v>41</v>
      </c>
      <c r="C52" s="255">
        <v>0</v>
      </c>
      <c r="D52" s="255">
        <v>0</v>
      </c>
      <c r="E52" s="17">
        <v>0</v>
      </c>
      <c r="F52" s="255">
        <v>0</v>
      </c>
      <c r="G52" s="255">
        <v>0</v>
      </c>
      <c r="H52" s="17">
        <v>0</v>
      </c>
      <c r="I52" s="255">
        <v>0</v>
      </c>
      <c r="J52" s="255">
        <v>0</v>
      </c>
      <c r="K52" s="17">
        <v>0</v>
      </c>
      <c r="L52" s="255">
        <v>0</v>
      </c>
      <c r="M52" s="255">
        <v>0</v>
      </c>
      <c r="N52" s="17">
        <v>0</v>
      </c>
      <c r="O52" s="255">
        <v>0</v>
      </c>
      <c r="P52" s="255">
        <v>0</v>
      </c>
      <c r="Q52" s="17">
        <v>0</v>
      </c>
      <c r="R52" s="96"/>
    </row>
    <row r="53" spans="2:18" ht="11.25" hidden="1" customHeight="1" x14ac:dyDescent="0.2">
      <c r="B53" s="117" t="s">
        <v>42</v>
      </c>
      <c r="C53" s="255">
        <v>0</v>
      </c>
      <c r="D53" s="255">
        <v>0</v>
      </c>
      <c r="E53" s="17">
        <v>0</v>
      </c>
      <c r="F53" s="255">
        <v>0</v>
      </c>
      <c r="G53" s="255">
        <v>0</v>
      </c>
      <c r="H53" s="17">
        <v>0</v>
      </c>
      <c r="I53" s="255">
        <v>0</v>
      </c>
      <c r="J53" s="255">
        <v>0</v>
      </c>
      <c r="K53" s="17">
        <v>0</v>
      </c>
      <c r="L53" s="255">
        <v>0</v>
      </c>
      <c r="M53" s="255">
        <v>0</v>
      </c>
      <c r="N53" s="17">
        <v>0</v>
      </c>
      <c r="O53" s="255">
        <v>0</v>
      </c>
      <c r="P53" s="255">
        <v>0</v>
      </c>
      <c r="Q53" s="17">
        <v>0</v>
      </c>
      <c r="R53" s="96"/>
    </row>
    <row r="54" spans="2:18" ht="11.25" hidden="1" customHeight="1" x14ac:dyDescent="0.2">
      <c r="B54" s="117" t="s">
        <v>43</v>
      </c>
      <c r="C54" s="255">
        <v>0</v>
      </c>
      <c r="D54" s="255">
        <v>0</v>
      </c>
      <c r="E54" s="17">
        <v>0</v>
      </c>
      <c r="F54" s="255">
        <v>0</v>
      </c>
      <c r="G54" s="255">
        <v>0</v>
      </c>
      <c r="H54" s="17">
        <v>0</v>
      </c>
      <c r="I54" s="255">
        <v>0</v>
      </c>
      <c r="J54" s="255">
        <v>0</v>
      </c>
      <c r="K54" s="17">
        <v>0</v>
      </c>
      <c r="L54" s="255">
        <v>0</v>
      </c>
      <c r="M54" s="255">
        <v>0</v>
      </c>
      <c r="N54" s="17">
        <v>0</v>
      </c>
      <c r="O54" s="255">
        <v>0</v>
      </c>
      <c r="P54" s="255">
        <v>0</v>
      </c>
      <c r="Q54" s="17">
        <v>0</v>
      </c>
      <c r="R54" s="96"/>
    </row>
    <row r="55" spans="2:18" ht="11.25" hidden="1" customHeight="1" x14ac:dyDescent="0.2">
      <c r="B55" s="117" t="s">
        <v>44</v>
      </c>
      <c r="C55" s="255">
        <v>0</v>
      </c>
      <c r="D55" s="255">
        <v>0</v>
      </c>
      <c r="E55" s="17">
        <v>0</v>
      </c>
      <c r="F55" s="255">
        <v>0</v>
      </c>
      <c r="G55" s="255">
        <v>0</v>
      </c>
      <c r="H55" s="17">
        <v>0</v>
      </c>
      <c r="I55" s="255">
        <v>0</v>
      </c>
      <c r="J55" s="255">
        <v>0</v>
      </c>
      <c r="K55" s="17">
        <v>0</v>
      </c>
      <c r="L55" s="255">
        <v>0</v>
      </c>
      <c r="M55" s="255">
        <v>0</v>
      </c>
      <c r="N55" s="17">
        <v>0</v>
      </c>
      <c r="O55" s="255">
        <v>0</v>
      </c>
      <c r="P55" s="255">
        <v>0</v>
      </c>
      <c r="Q55" s="17">
        <v>0</v>
      </c>
      <c r="R55" s="96"/>
    </row>
    <row r="56" spans="2:18" ht="11.25" hidden="1" customHeight="1" x14ac:dyDescent="0.2">
      <c r="B56" s="117" t="s">
        <v>45</v>
      </c>
      <c r="C56" s="255">
        <v>0</v>
      </c>
      <c r="D56" s="255">
        <v>0</v>
      </c>
      <c r="E56" s="17">
        <v>0</v>
      </c>
      <c r="F56" s="255">
        <v>0</v>
      </c>
      <c r="G56" s="255">
        <v>0</v>
      </c>
      <c r="H56" s="17">
        <v>0</v>
      </c>
      <c r="I56" s="255">
        <v>0</v>
      </c>
      <c r="J56" s="255">
        <v>0</v>
      </c>
      <c r="K56" s="17">
        <v>0</v>
      </c>
      <c r="L56" s="255">
        <v>0</v>
      </c>
      <c r="M56" s="255">
        <v>0</v>
      </c>
      <c r="N56" s="17">
        <v>0</v>
      </c>
      <c r="O56" s="255">
        <v>0</v>
      </c>
      <c r="P56" s="255">
        <v>0</v>
      </c>
      <c r="Q56" s="17">
        <v>0</v>
      </c>
      <c r="R56" s="96"/>
    </row>
    <row r="57" spans="2:18" ht="11.25" hidden="1" customHeight="1" x14ac:dyDescent="0.2">
      <c r="B57" s="117" t="s">
        <v>46</v>
      </c>
      <c r="C57" s="255">
        <v>0</v>
      </c>
      <c r="D57" s="255">
        <v>0</v>
      </c>
      <c r="E57" s="17">
        <v>0</v>
      </c>
      <c r="F57" s="255">
        <v>0</v>
      </c>
      <c r="G57" s="255">
        <v>0</v>
      </c>
      <c r="H57" s="17">
        <v>0</v>
      </c>
      <c r="I57" s="255">
        <v>0</v>
      </c>
      <c r="J57" s="255">
        <v>0</v>
      </c>
      <c r="K57" s="17">
        <v>0</v>
      </c>
      <c r="L57" s="255">
        <v>0</v>
      </c>
      <c r="M57" s="255">
        <v>0</v>
      </c>
      <c r="N57" s="17">
        <v>0</v>
      </c>
      <c r="O57" s="255">
        <v>0</v>
      </c>
      <c r="P57" s="255">
        <v>0</v>
      </c>
      <c r="Q57" s="17">
        <v>0</v>
      </c>
      <c r="R57" s="96"/>
    </row>
    <row r="58" spans="2:18" s="47" customFormat="1" ht="12" x14ac:dyDescent="0.2">
      <c r="B58" s="118" t="s">
        <v>47</v>
      </c>
      <c r="C58" s="257">
        <v>6.3430719408303284</v>
      </c>
      <c r="D58" s="257">
        <v>1.6633963789083099</v>
      </c>
      <c r="E58" s="257">
        <v>4.6796755619220187</v>
      </c>
      <c r="F58" s="257">
        <v>11.449786672001359</v>
      </c>
      <c r="G58" s="257">
        <v>1.9332146219484374</v>
      </c>
      <c r="H58" s="257">
        <v>9.5165720500529218</v>
      </c>
      <c r="I58" s="257">
        <v>10.051128530045037</v>
      </c>
      <c r="J58" s="257">
        <v>2.4377025870253721</v>
      </c>
      <c r="K58" s="257">
        <v>7.6134259430196654</v>
      </c>
      <c r="L58" s="257">
        <v>9.2533730187643446</v>
      </c>
      <c r="M58" s="257">
        <v>5.5698203326137259</v>
      </c>
      <c r="N58" s="257">
        <v>3.6835526861506196</v>
      </c>
      <c r="O58" s="257">
        <v>5.1044971761459257</v>
      </c>
      <c r="P58" s="257">
        <v>5.2318044375355433</v>
      </c>
      <c r="Q58" s="257">
        <v>-0.12730726138961751</v>
      </c>
      <c r="R58" s="96"/>
    </row>
    <row r="59" spans="2:18" s="47" customFormat="1" ht="12" customHeight="1" x14ac:dyDescent="0.2">
      <c r="B59" s="117" t="s">
        <v>48</v>
      </c>
      <c r="C59" s="255">
        <v>6.3430719408303284</v>
      </c>
      <c r="D59" s="255">
        <v>0</v>
      </c>
      <c r="E59" s="17">
        <v>6.3430719408303284</v>
      </c>
      <c r="F59" s="255">
        <v>11.449786672001359</v>
      </c>
      <c r="G59" s="255">
        <v>0</v>
      </c>
      <c r="H59" s="17">
        <v>11.449786672001359</v>
      </c>
      <c r="I59" s="255">
        <v>10.051128530045037</v>
      </c>
      <c r="J59" s="255">
        <v>0</v>
      </c>
      <c r="K59" s="17">
        <v>10.051128530045037</v>
      </c>
      <c r="L59" s="255">
        <v>9.2533730187643446</v>
      </c>
      <c r="M59" s="255">
        <v>0</v>
      </c>
      <c r="N59" s="17">
        <v>9.2533730187643446</v>
      </c>
      <c r="O59" s="255">
        <v>5.1044971761459257</v>
      </c>
      <c r="P59" s="255">
        <v>0</v>
      </c>
      <c r="Q59" s="17">
        <v>5.1044971761459257</v>
      </c>
      <c r="R59" s="96"/>
    </row>
    <row r="60" spans="2:18" s="47" customFormat="1" ht="12" customHeight="1" x14ac:dyDescent="0.2">
      <c r="B60" s="117" t="s">
        <v>49</v>
      </c>
      <c r="C60" s="255">
        <v>0</v>
      </c>
      <c r="D60" s="255">
        <v>1.6633963789083099</v>
      </c>
      <c r="E60" s="17">
        <v>-1.6633963789083099</v>
      </c>
      <c r="F60" s="255">
        <v>0</v>
      </c>
      <c r="G60" s="255">
        <v>1.9332146219484374</v>
      </c>
      <c r="H60" s="17">
        <v>-1.9332146219484374</v>
      </c>
      <c r="I60" s="255">
        <v>0</v>
      </c>
      <c r="J60" s="255">
        <v>2.4377025870253721</v>
      </c>
      <c r="K60" s="17">
        <v>-2.4377025870253721</v>
      </c>
      <c r="L60" s="255">
        <v>0</v>
      </c>
      <c r="M60" s="255">
        <v>5.5698203326137259</v>
      </c>
      <c r="N60" s="17">
        <v>-5.5698203326137259</v>
      </c>
      <c r="O60" s="255">
        <v>0</v>
      </c>
      <c r="P60" s="255">
        <v>5.2318044375355433</v>
      </c>
      <c r="Q60" s="17">
        <v>-5.2318044375355433</v>
      </c>
      <c r="R60" s="96"/>
    </row>
    <row r="61" spans="2:18" s="47" customFormat="1" ht="12" customHeight="1" x14ac:dyDescent="0.2">
      <c r="B61" s="118" t="s">
        <v>50</v>
      </c>
      <c r="C61" s="257">
        <v>0.14727173614772165</v>
      </c>
      <c r="D61" s="257">
        <v>6.0721873296368241</v>
      </c>
      <c r="E61" s="257">
        <v>-5.9249155934891018</v>
      </c>
      <c r="F61" s="257">
        <v>0.36845947319423589</v>
      </c>
      <c r="G61" s="257">
        <v>6.5998039984209393</v>
      </c>
      <c r="H61" s="257">
        <v>-6.2313445252267039</v>
      </c>
      <c r="I61" s="257">
        <v>0.26387579303770131</v>
      </c>
      <c r="J61" s="257">
        <v>5.7292596398977986</v>
      </c>
      <c r="K61" s="257">
        <v>-5.4653838468600977</v>
      </c>
      <c r="L61" s="257">
        <v>0.27870666671935557</v>
      </c>
      <c r="M61" s="257">
        <v>6.0476306434811171</v>
      </c>
      <c r="N61" s="257">
        <v>-5.7689239767617604</v>
      </c>
      <c r="O61" s="257">
        <v>2.2489356710673056</v>
      </c>
      <c r="P61" s="257">
        <v>7.1924746250532765</v>
      </c>
      <c r="Q61" s="257">
        <v>-4.9435389539859713</v>
      </c>
      <c r="R61" s="96"/>
    </row>
    <row r="62" spans="2:18" s="47" customFormat="1" ht="12" x14ac:dyDescent="0.2">
      <c r="B62" s="117" t="s">
        <v>51</v>
      </c>
      <c r="C62" s="255">
        <v>0.14449911726129902</v>
      </c>
      <c r="D62" s="255">
        <v>0.28835772027866469</v>
      </c>
      <c r="E62" s="17">
        <v>-0.14385860301736569</v>
      </c>
      <c r="F62" s="255">
        <v>0.11883928625080455</v>
      </c>
      <c r="G62" s="255">
        <v>0.38379141887077167</v>
      </c>
      <c r="H62" s="17">
        <v>-0.26495213261996714</v>
      </c>
      <c r="I62" s="255">
        <v>0.15618328425504382</v>
      </c>
      <c r="J62" s="255">
        <v>0.50932294737456696</v>
      </c>
      <c r="K62" s="17">
        <v>-0.35313966311952316</v>
      </c>
      <c r="L62" s="255">
        <v>0.12856601337122883</v>
      </c>
      <c r="M62" s="255">
        <v>0.4306938040300935</v>
      </c>
      <c r="N62" s="17">
        <v>-0.30212779065886469</v>
      </c>
      <c r="O62" s="255">
        <v>0.30374487253679072</v>
      </c>
      <c r="P62" s="255">
        <v>0.50804683618563495</v>
      </c>
      <c r="Q62" s="17">
        <v>-0.20430196364884415</v>
      </c>
      <c r="R62" s="96"/>
    </row>
    <row r="63" spans="2:18" s="47" customFormat="1" ht="12" x14ac:dyDescent="0.2">
      <c r="B63" s="117" t="s">
        <v>52</v>
      </c>
      <c r="C63" s="255">
        <v>8.4337023370550425E-5</v>
      </c>
      <c r="D63" s="255">
        <v>5.7838296093581585</v>
      </c>
      <c r="E63" s="17">
        <v>-5.7837452723347882</v>
      </c>
      <c r="F63" s="255">
        <v>0.24962018694343133</v>
      </c>
      <c r="G63" s="255">
        <v>6.2160125795501679</v>
      </c>
      <c r="H63" s="17">
        <v>-5.9663923926067373</v>
      </c>
      <c r="I63" s="255">
        <v>0.10550685140187488</v>
      </c>
      <c r="J63" s="255">
        <v>5.2199366925232322</v>
      </c>
      <c r="K63" s="17">
        <v>-5.1144298411213578</v>
      </c>
      <c r="L63" s="255">
        <v>0.14547971161820808</v>
      </c>
      <c r="M63" s="255">
        <v>5.6169368394510233</v>
      </c>
      <c r="N63" s="17">
        <v>-5.4714571278328146</v>
      </c>
      <c r="O63" s="255">
        <v>1.1842299323570025</v>
      </c>
      <c r="P63" s="255">
        <v>6.2233855006382379</v>
      </c>
      <c r="Q63" s="17">
        <v>-5.0391555682812355</v>
      </c>
      <c r="R63" s="96"/>
    </row>
    <row r="64" spans="2:18" s="47" customFormat="1" ht="12" customHeight="1" x14ac:dyDescent="0.2">
      <c r="B64" s="117" t="s">
        <v>53</v>
      </c>
      <c r="C64" s="255">
        <v>2.6882818630520763E-3</v>
      </c>
      <c r="D64" s="255">
        <v>0</v>
      </c>
      <c r="E64" s="17">
        <v>2.6882818630520763E-3</v>
      </c>
      <c r="F64" s="255">
        <v>0</v>
      </c>
      <c r="G64" s="255">
        <v>0</v>
      </c>
      <c r="H64" s="17">
        <v>0</v>
      </c>
      <c r="I64" s="255">
        <v>2.1856573807825558E-3</v>
      </c>
      <c r="J64" s="255">
        <v>0</v>
      </c>
      <c r="K64" s="17">
        <v>2.1856573807825558E-3</v>
      </c>
      <c r="L64" s="255">
        <v>4.660941729918688E-3</v>
      </c>
      <c r="M64" s="255">
        <v>0</v>
      </c>
      <c r="N64" s="17">
        <v>4.660941729918688E-3</v>
      </c>
      <c r="O64" s="255">
        <v>0.76096086617351255</v>
      </c>
      <c r="P64" s="255">
        <v>0.46104228822940463</v>
      </c>
      <c r="Q64" s="17">
        <v>0.29991857794410792</v>
      </c>
      <c r="R64" s="96"/>
    </row>
    <row r="65" spans="2:18" ht="11.25" hidden="1" customHeight="1" x14ac:dyDescent="0.2">
      <c r="B65" s="117" t="s">
        <v>54</v>
      </c>
      <c r="C65" s="255">
        <v>0</v>
      </c>
      <c r="D65" s="255">
        <v>0</v>
      </c>
      <c r="E65" s="17">
        <v>0</v>
      </c>
      <c r="F65" s="255">
        <v>0</v>
      </c>
      <c r="G65" s="255">
        <v>0</v>
      </c>
      <c r="H65" s="17">
        <v>0</v>
      </c>
      <c r="I65" s="255">
        <v>0</v>
      </c>
      <c r="J65" s="255">
        <v>0</v>
      </c>
      <c r="K65" s="17">
        <v>0</v>
      </c>
      <c r="L65" s="255">
        <v>0</v>
      </c>
      <c r="M65" s="255">
        <v>0</v>
      </c>
      <c r="N65" s="17">
        <v>0</v>
      </c>
      <c r="O65" s="255">
        <v>0</v>
      </c>
      <c r="P65" s="255">
        <v>0</v>
      </c>
      <c r="Q65" s="17">
        <v>0</v>
      </c>
      <c r="R65" s="96"/>
    </row>
    <row r="66" spans="2:18" s="47" customFormat="1" ht="12" x14ac:dyDescent="0.2">
      <c r="B66" s="118" t="s">
        <v>55</v>
      </c>
      <c r="C66" s="257">
        <v>1.2415058754794104</v>
      </c>
      <c r="D66" s="257">
        <v>2.8591846523920563</v>
      </c>
      <c r="E66" s="257">
        <v>-1.6176787769126459</v>
      </c>
      <c r="F66" s="257">
        <v>1.275503678802117</v>
      </c>
      <c r="G66" s="257">
        <v>3.4605187925391547</v>
      </c>
      <c r="H66" s="257">
        <v>-2.1850151137370379</v>
      </c>
      <c r="I66" s="257">
        <v>1.2583853069150195</v>
      </c>
      <c r="J66" s="257">
        <v>2.6809015657162218</v>
      </c>
      <c r="K66" s="257">
        <v>-1.4225162588012024</v>
      </c>
      <c r="L66" s="257">
        <v>1.0907230400437726</v>
      </c>
      <c r="M66" s="257">
        <v>3.0228869463175019</v>
      </c>
      <c r="N66" s="257">
        <v>-1.9321639062737297</v>
      </c>
      <c r="O66" s="257">
        <v>0.90943399984719997</v>
      </c>
      <c r="P66" s="257">
        <v>2.7692424854143511</v>
      </c>
      <c r="Q66" s="257">
        <v>-1.8598084855671511</v>
      </c>
      <c r="R66" s="96"/>
    </row>
    <row r="67" spans="2:18" s="47" customFormat="1" ht="24" customHeight="1" x14ac:dyDescent="0.2">
      <c r="B67" s="117" t="s">
        <v>56</v>
      </c>
      <c r="C67" s="255">
        <v>1.1117076670100836</v>
      </c>
      <c r="D67" s="255">
        <v>2.8528808190290764</v>
      </c>
      <c r="E67" s="17">
        <v>-1.7411731520189928</v>
      </c>
      <c r="F67" s="255">
        <v>1.2487786497432598</v>
      </c>
      <c r="G67" s="255">
        <v>3.4503921426721735</v>
      </c>
      <c r="H67" s="17">
        <v>-2.2016134929289137</v>
      </c>
      <c r="I67" s="255">
        <v>1.1753552652851029</v>
      </c>
      <c r="J67" s="255">
        <v>2.5916545554540455</v>
      </c>
      <c r="K67" s="17">
        <v>-1.4162992901689424</v>
      </c>
      <c r="L67" s="255">
        <v>1.0549086192689414</v>
      </c>
      <c r="M67" s="255">
        <v>3.0136995461442364</v>
      </c>
      <c r="N67" s="17">
        <v>-1.958790926875295</v>
      </c>
      <c r="O67" s="255">
        <v>0.90240174124659533</v>
      </c>
      <c r="P67" s="255">
        <v>2.7520920943697931</v>
      </c>
      <c r="Q67" s="17">
        <v>-1.8496903531231979</v>
      </c>
      <c r="R67" s="96"/>
    </row>
    <row r="68" spans="2:18" s="47" customFormat="1" ht="24" customHeight="1" x14ac:dyDescent="0.2">
      <c r="B68" s="117" t="s">
        <v>57</v>
      </c>
      <c r="C68" s="255">
        <v>0.1297982084693268</v>
      </c>
      <c r="D68" s="255">
        <v>6.3038333629799768E-3</v>
      </c>
      <c r="E68" s="17">
        <v>0.12349437510634681</v>
      </c>
      <c r="F68" s="255">
        <v>2.6725029058857184E-2</v>
      </c>
      <c r="G68" s="255">
        <v>1.0126649866981335E-2</v>
      </c>
      <c r="H68" s="17">
        <v>1.6598379191875848E-2</v>
      </c>
      <c r="I68" s="255">
        <v>8.3030041629916451E-2</v>
      </c>
      <c r="J68" s="255">
        <v>8.924701026217649E-2</v>
      </c>
      <c r="K68" s="17">
        <v>-6.216968632260028E-3</v>
      </c>
      <c r="L68" s="255">
        <v>3.5814420774830921E-2</v>
      </c>
      <c r="M68" s="255">
        <v>9.1874001732654472E-3</v>
      </c>
      <c r="N68" s="17">
        <v>2.6627020601565476E-2</v>
      </c>
      <c r="O68" s="255">
        <v>7.032258600604616E-3</v>
      </c>
      <c r="P68" s="255">
        <v>1.7150391044557962E-2</v>
      </c>
      <c r="Q68" s="17">
        <v>-1.0118132443953345E-2</v>
      </c>
      <c r="R68" s="96"/>
    </row>
    <row r="69" spans="2:18" s="47" customFormat="1" ht="24" customHeight="1" x14ac:dyDescent="0.2">
      <c r="B69" s="118" t="s">
        <v>58</v>
      </c>
      <c r="C69" s="256">
        <v>1.3853392297139191</v>
      </c>
      <c r="D69" s="256">
        <v>10.030345148562798</v>
      </c>
      <c r="E69" s="257">
        <v>-8.645005918848879</v>
      </c>
      <c r="F69" s="256">
        <v>0.83302827003361224</v>
      </c>
      <c r="G69" s="256">
        <v>9.807037552783024</v>
      </c>
      <c r="H69" s="257">
        <v>-8.974009282749412</v>
      </c>
      <c r="I69" s="256">
        <v>0.75325069818830248</v>
      </c>
      <c r="J69" s="256">
        <v>13.317075568225802</v>
      </c>
      <c r="K69" s="257">
        <v>-12.563824870037498</v>
      </c>
      <c r="L69" s="256">
        <v>0.94906755781199204</v>
      </c>
      <c r="M69" s="256">
        <v>11.301421653343873</v>
      </c>
      <c r="N69" s="257">
        <v>-10.352354095531881</v>
      </c>
      <c r="O69" s="256">
        <v>0.75832206912410571</v>
      </c>
      <c r="P69" s="256">
        <v>9.5081383956384862</v>
      </c>
      <c r="Q69" s="257">
        <v>-8.7498163265143809</v>
      </c>
      <c r="R69" s="96"/>
    </row>
    <row r="70" spans="2:18" s="47" customFormat="1" ht="24" customHeight="1" x14ac:dyDescent="0.2">
      <c r="B70" s="118" t="s">
        <v>59</v>
      </c>
      <c r="C70" s="257">
        <v>188.17665056635136</v>
      </c>
      <c r="D70" s="257">
        <v>31.634189643035338</v>
      </c>
      <c r="E70" s="257">
        <v>156.54246092331604</v>
      </c>
      <c r="F70" s="257">
        <v>189.89418543111313</v>
      </c>
      <c r="G70" s="257">
        <v>30.437983523425945</v>
      </c>
      <c r="H70" s="257">
        <v>159.45620190768719</v>
      </c>
      <c r="I70" s="257">
        <v>196.16437636721653</v>
      </c>
      <c r="J70" s="257">
        <v>28.462571541376303</v>
      </c>
      <c r="K70" s="257">
        <v>167.70180482584027</v>
      </c>
      <c r="L70" s="257">
        <v>215.58940457476956</v>
      </c>
      <c r="M70" s="257">
        <v>37.689914353747248</v>
      </c>
      <c r="N70" s="257">
        <v>177.89949022102229</v>
      </c>
      <c r="O70" s="257">
        <v>193.90256346587302</v>
      </c>
      <c r="P70" s="257">
        <v>31.158208285821814</v>
      </c>
      <c r="Q70" s="257">
        <v>162.7443551800512</v>
      </c>
      <c r="R70" s="96"/>
    </row>
    <row r="71" spans="2:18" s="47" customFormat="1" ht="12" customHeight="1" x14ac:dyDescent="0.2">
      <c r="B71" s="117" t="s">
        <v>60</v>
      </c>
      <c r="C71" s="255">
        <v>10.266624095723106</v>
      </c>
      <c r="D71" s="255">
        <v>4.840052320153263</v>
      </c>
      <c r="E71" s="17">
        <v>5.426571775569843</v>
      </c>
      <c r="F71" s="255">
        <v>10.841604891654152</v>
      </c>
      <c r="G71" s="255">
        <v>3.2967105842809126</v>
      </c>
      <c r="H71" s="17">
        <v>7.54489430737324</v>
      </c>
      <c r="I71" s="255">
        <v>9.3341781190136537</v>
      </c>
      <c r="J71" s="255">
        <v>3.2238200315875285</v>
      </c>
      <c r="K71" s="17">
        <v>6.1103580874261256</v>
      </c>
      <c r="L71" s="255">
        <v>10.187927301466679</v>
      </c>
      <c r="M71" s="255">
        <v>5.48071156774831</v>
      </c>
      <c r="N71" s="17">
        <v>4.7072157337183684</v>
      </c>
      <c r="O71" s="255">
        <v>8.5005487506088055</v>
      </c>
      <c r="P71" s="255">
        <v>4.0083559381576688</v>
      </c>
      <c r="Q71" s="17">
        <v>4.4921928124511368</v>
      </c>
      <c r="R71" s="96"/>
    </row>
    <row r="72" spans="2:18" s="47" customFormat="1" ht="12" x14ac:dyDescent="0.2">
      <c r="B72" s="117" t="s">
        <v>61</v>
      </c>
      <c r="C72" s="255">
        <v>176.37916786923711</v>
      </c>
      <c r="D72" s="255">
        <v>26.023017308994259</v>
      </c>
      <c r="E72" s="17">
        <v>150.35615056024284</v>
      </c>
      <c r="F72" s="255">
        <v>177.38031046150718</v>
      </c>
      <c r="G72" s="255">
        <v>26.665712862623543</v>
      </c>
      <c r="H72" s="17">
        <v>150.71459759888364</v>
      </c>
      <c r="I72" s="255">
        <v>185.03167484795836</v>
      </c>
      <c r="J72" s="255">
        <v>24.543219762285208</v>
      </c>
      <c r="K72" s="17">
        <v>160.48845508567314</v>
      </c>
      <c r="L72" s="255">
        <v>203.94134601712838</v>
      </c>
      <c r="M72" s="255">
        <v>31.134230012991875</v>
      </c>
      <c r="N72" s="17">
        <v>172.8071160041365</v>
      </c>
      <c r="O72" s="255">
        <v>184.09290757679557</v>
      </c>
      <c r="P72" s="255">
        <v>26.361392909773368</v>
      </c>
      <c r="Q72" s="17">
        <v>157.73151466702222</v>
      </c>
      <c r="R72" s="96"/>
    </row>
    <row r="73" spans="2:18" s="47" customFormat="1" ht="12" x14ac:dyDescent="0.2">
      <c r="B73" s="117" t="s">
        <v>62</v>
      </c>
      <c r="C73" s="255">
        <v>1.5308586013911605</v>
      </c>
      <c r="D73" s="255">
        <v>0.77112001388781304</v>
      </c>
      <c r="E73" s="17">
        <v>0.75973858750334744</v>
      </c>
      <c r="F73" s="255">
        <v>1.6722700779517987</v>
      </c>
      <c r="G73" s="255">
        <v>0.47556007652149046</v>
      </c>
      <c r="H73" s="17">
        <v>1.1967100014303083</v>
      </c>
      <c r="I73" s="255">
        <v>1.7985234002445489</v>
      </c>
      <c r="J73" s="255">
        <v>0.69553174750356639</v>
      </c>
      <c r="K73" s="17">
        <v>1.1029916527409824</v>
      </c>
      <c r="L73" s="255">
        <v>1.4601312561744817</v>
      </c>
      <c r="M73" s="255">
        <v>1.0749727730070677</v>
      </c>
      <c r="N73" s="17">
        <v>0.38515848316741397</v>
      </c>
      <c r="O73" s="255">
        <v>1.3091071384686568</v>
      </c>
      <c r="P73" s="255">
        <v>0.7884594378907801</v>
      </c>
      <c r="Q73" s="17">
        <v>0.52064770057787668</v>
      </c>
      <c r="R73" s="96"/>
    </row>
    <row r="74" spans="2:18" s="47" customFormat="1" ht="12" customHeight="1" x14ac:dyDescent="0.2">
      <c r="B74" s="118" t="s">
        <v>63</v>
      </c>
      <c r="C74" s="257">
        <v>65.326916719290125</v>
      </c>
      <c r="D74" s="257">
        <v>39.368686074679516</v>
      </c>
      <c r="E74" s="257">
        <v>25.958230644610612</v>
      </c>
      <c r="F74" s="257">
        <v>70.29952087845848</v>
      </c>
      <c r="G74" s="257">
        <v>51.85922441568691</v>
      </c>
      <c r="H74" s="257">
        <v>18.440296462771578</v>
      </c>
      <c r="I74" s="257">
        <v>76.092579525480545</v>
      </c>
      <c r="J74" s="257">
        <v>54.315594926843801</v>
      </c>
      <c r="K74" s="257">
        <v>21.776984598636737</v>
      </c>
      <c r="L74" s="257">
        <v>98.197722216151391</v>
      </c>
      <c r="M74" s="257">
        <v>61.199488173355434</v>
      </c>
      <c r="N74" s="257">
        <v>36.998234042795964</v>
      </c>
      <c r="O74" s="257">
        <v>82.959283331652202</v>
      </c>
      <c r="P74" s="257">
        <v>43.575982112805868</v>
      </c>
      <c r="Q74" s="257">
        <v>39.383301218846334</v>
      </c>
      <c r="R74" s="96"/>
    </row>
    <row r="75" spans="2:18" s="47" customFormat="1" ht="12" customHeight="1" x14ac:dyDescent="0.2">
      <c r="B75" s="117" t="s">
        <v>64</v>
      </c>
      <c r="C75" s="255">
        <v>0.5998767750590186</v>
      </c>
      <c r="D75" s="255">
        <v>0.99884948914114002</v>
      </c>
      <c r="E75" s="17">
        <v>-0.39897271408212143</v>
      </c>
      <c r="F75" s="255">
        <v>2.8628533230487019</v>
      </c>
      <c r="G75" s="255">
        <v>4.0239460456100264</v>
      </c>
      <c r="H75" s="17">
        <v>-1.1610927225613243</v>
      </c>
      <c r="I75" s="255">
        <v>2.1972982903272875</v>
      </c>
      <c r="J75" s="255">
        <v>3.3277975347401672</v>
      </c>
      <c r="K75" s="17">
        <v>-1.1304992444128796</v>
      </c>
      <c r="L75" s="255">
        <v>2.1022123302524514</v>
      </c>
      <c r="M75" s="255">
        <v>0.7703829235437345</v>
      </c>
      <c r="N75" s="17">
        <v>1.3318294067087169</v>
      </c>
      <c r="O75" s="255">
        <v>1.9290029399368445</v>
      </c>
      <c r="P75" s="255">
        <v>1.0717575609786087</v>
      </c>
      <c r="Q75" s="17">
        <v>0.8572453789582356</v>
      </c>
      <c r="R75" s="96"/>
    </row>
    <row r="76" spans="2:18" s="47" customFormat="1" ht="24" customHeight="1" x14ac:dyDescent="0.2">
      <c r="B76" s="117" t="s">
        <v>65</v>
      </c>
      <c r="C76" s="255">
        <v>28.741433889303877</v>
      </c>
      <c r="D76" s="255">
        <v>16.518849136813454</v>
      </c>
      <c r="E76" s="17">
        <v>12.222584752490421</v>
      </c>
      <c r="F76" s="255">
        <v>27.857314904069945</v>
      </c>
      <c r="G76" s="255">
        <v>17.601815206814706</v>
      </c>
      <c r="H76" s="17">
        <v>10.255499697255239</v>
      </c>
      <c r="I76" s="255">
        <v>28.939142680132264</v>
      </c>
      <c r="J76" s="255">
        <v>16.829153713132566</v>
      </c>
      <c r="K76" s="17">
        <v>12.109988966999694</v>
      </c>
      <c r="L76" s="255">
        <v>38.197815705935113</v>
      </c>
      <c r="M76" s="255">
        <v>21.332629239556809</v>
      </c>
      <c r="N76" s="17">
        <v>16.865186466378301</v>
      </c>
      <c r="O76" s="255">
        <v>28.661253568200966</v>
      </c>
      <c r="P76" s="255">
        <v>20.273512804117122</v>
      </c>
      <c r="Q76" s="17">
        <v>8.3877407640838442</v>
      </c>
      <c r="R76" s="96"/>
    </row>
    <row r="77" spans="2:18" s="47" customFormat="1" ht="24" customHeight="1" x14ac:dyDescent="0.2">
      <c r="B77" s="117" t="s">
        <v>66</v>
      </c>
      <c r="C77" s="255">
        <v>35.985606054927231</v>
      </c>
      <c r="D77" s="255">
        <v>21.850987448724918</v>
      </c>
      <c r="E77" s="17">
        <v>14.134618606202313</v>
      </c>
      <c r="F77" s="255">
        <v>39.579352651339846</v>
      </c>
      <c r="G77" s="255">
        <v>30.233463163262179</v>
      </c>
      <c r="H77" s="17">
        <v>9.3458894880776633</v>
      </c>
      <c r="I77" s="255">
        <v>44.956138555020992</v>
      </c>
      <c r="J77" s="255">
        <v>34.158643678971067</v>
      </c>
      <c r="K77" s="17">
        <v>10.797494876049925</v>
      </c>
      <c r="L77" s="255">
        <v>57.897694179963835</v>
      </c>
      <c r="M77" s="255">
        <v>39.096476010254889</v>
      </c>
      <c r="N77" s="17">
        <v>18.80121816970895</v>
      </c>
      <c r="O77" s="255">
        <v>52.369026823514403</v>
      </c>
      <c r="P77" s="255">
        <v>22.230711747710142</v>
      </c>
      <c r="Q77" s="17">
        <v>30.138315075804254</v>
      </c>
      <c r="R77" s="96"/>
    </row>
    <row r="78" spans="2:18" s="47" customFormat="1" ht="24" customHeight="1" x14ac:dyDescent="0.2">
      <c r="B78" s="118" t="s">
        <v>67</v>
      </c>
      <c r="C78" s="257">
        <v>5.1458022373474579</v>
      </c>
      <c r="D78" s="257">
        <v>3.4964242414479645</v>
      </c>
      <c r="E78" s="257">
        <v>1.6493779958994936</v>
      </c>
      <c r="F78" s="257">
        <v>4.2699389772709724</v>
      </c>
      <c r="G78" s="257">
        <v>3.6764627340556393</v>
      </c>
      <c r="H78" s="257">
        <v>0.59347624321533288</v>
      </c>
      <c r="I78" s="257">
        <v>5.9024774697261062</v>
      </c>
      <c r="J78" s="257">
        <v>2.7746365572685958</v>
      </c>
      <c r="K78" s="257">
        <v>3.1278409124575095</v>
      </c>
      <c r="L78" s="257">
        <v>6.0045584467731601</v>
      </c>
      <c r="M78" s="257">
        <v>4.6912689267427634</v>
      </c>
      <c r="N78" s="257">
        <v>1.3132895200303971</v>
      </c>
      <c r="O78" s="257">
        <v>4.6010633844594873</v>
      </c>
      <c r="P78" s="257">
        <v>4.2236956718648795</v>
      </c>
      <c r="Q78" s="257">
        <v>0.37736771259460777</v>
      </c>
      <c r="R78" s="96"/>
    </row>
    <row r="79" spans="2:18" s="47" customFormat="1" ht="12" customHeight="1" x14ac:dyDescent="0.2">
      <c r="B79" s="117" t="s">
        <v>68</v>
      </c>
      <c r="C79" s="255">
        <v>4.2284374297061431</v>
      </c>
      <c r="D79" s="255">
        <v>3.0120153923219655</v>
      </c>
      <c r="E79" s="17">
        <v>1.2164220373841776</v>
      </c>
      <c r="F79" s="255">
        <v>3.4965148957348209</v>
      </c>
      <c r="G79" s="255">
        <v>3.1126879841450332</v>
      </c>
      <c r="H79" s="17">
        <v>0.38382691158978749</v>
      </c>
      <c r="I79" s="255">
        <v>4.3885115465297533</v>
      </c>
      <c r="J79" s="255">
        <v>2.2518232808336052</v>
      </c>
      <c r="K79" s="17">
        <v>2.1366882656961481</v>
      </c>
      <c r="L79" s="255">
        <v>2.5089412005872793</v>
      </c>
      <c r="M79" s="255">
        <v>4.2665321747172289</v>
      </c>
      <c r="N79" s="17">
        <v>-1.7575909741299498</v>
      </c>
      <c r="O79" s="255">
        <v>4.3118825690110141</v>
      </c>
      <c r="P79" s="255">
        <v>3.5273548303120856</v>
      </c>
      <c r="Q79" s="17">
        <v>0.78452773869892889</v>
      </c>
      <c r="R79" s="96"/>
    </row>
    <row r="80" spans="2:18" ht="22.5" customHeight="1" x14ac:dyDescent="0.2">
      <c r="B80" s="117" t="s">
        <v>69</v>
      </c>
      <c r="C80" s="255">
        <v>0.91736480764131501</v>
      </c>
      <c r="D80" s="255">
        <v>0.48440884912599902</v>
      </c>
      <c r="E80" s="17">
        <v>0.43295595851531599</v>
      </c>
      <c r="F80" s="255">
        <v>0.77342408153615105</v>
      </c>
      <c r="G80" s="255">
        <v>0.56377474991060572</v>
      </c>
      <c r="H80" s="17">
        <v>0.20964933162554536</v>
      </c>
      <c r="I80" s="255">
        <v>1.5139659231963523</v>
      </c>
      <c r="J80" s="255">
        <v>0.52281327643499087</v>
      </c>
      <c r="K80" s="17">
        <v>0.9911526467613615</v>
      </c>
      <c r="L80" s="255">
        <v>3.4956172461858808</v>
      </c>
      <c r="M80" s="255">
        <v>0.4247367520255339</v>
      </c>
      <c r="N80" s="17">
        <v>3.0708804941603467</v>
      </c>
      <c r="O80" s="255">
        <v>0.28918081544847296</v>
      </c>
      <c r="P80" s="255">
        <v>0.69634084155279408</v>
      </c>
      <c r="Q80" s="17">
        <v>-0.40716002610432106</v>
      </c>
      <c r="R80" s="96"/>
    </row>
    <row r="81" spans="2:18" s="47" customFormat="1" ht="24" customHeight="1" x14ac:dyDescent="0.2">
      <c r="B81" s="118" t="s">
        <v>70</v>
      </c>
      <c r="C81" s="256">
        <v>8.9586290610654249</v>
      </c>
      <c r="D81" s="256">
        <v>6.278578329765109</v>
      </c>
      <c r="E81" s="257">
        <v>2.6800507313003155</v>
      </c>
      <c r="F81" s="256">
        <v>12.238576435828865</v>
      </c>
      <c r="G81" s="256">
        <v>7.6669946349964242</v>
      </c>
      <c r="H81" s="257">
        <v>4.5715818008324405</v>
      </c>
      <c r="I81" s="256">
        <v>10.115173250827594</v>
      </c>
      <c r="J81" s="256">
        <v>8.1469733103344204</v>
      </c>
      <c r="K81" s="257">
        <v>1.9681999404931725</v>
      </c>
      <c r="L81" s="256">
        <v>15.63341284825899</v>
      </c>
      <c r="M81" s="256">
        <v>10.176523371356488</v>
      </c>
      <c r="N81" s="257">
        <v>5.4568894769025018</v>
      </c>
      <c r="O81" s="256">
        <v>13.804085656773989</v>
      </c>
      <c r="P81" s="256">
        <v>8.0269684153009599</v>
      </c>
      <c r="Q81" s="257">
        <v>5.7771172414730279</v>
      </c>
      <c r="R81" s="96"/>
    </row>
    <row r="82" spans="2:18" s="96" customFormat="1" ht="36" customHeight="1" x14ac:dyDescent="0.2">
      <c r="B82" s="118" t="s">
        <v>610</v>
      </c>
      <c r="C82" s="17">
        <v>185.39174457951296</v>
      </c>
      <c r="D82" s="17">
        <v>152.44366034390063</v>
      </c>
      <c r="E82" s="17">
        <v>32.948084235612328</v>
      </c>
      <c r="F82" s="17">
        <v>254.87194383408283</v>
      </c>
      <c r="G82" s="17">
        <v>228.88798869944506</v>
      </c>
      <c r="H82" s="17">
        <v>25.983955134637771</v>
      </c>
      <c r="I82" s="17">
        <v>309.51315271675253</v>
      </c>
      <c r="J82" s="17">
        <v>264.579295440387</v>
      </c>
      <c r="K82" s="17">
        <v>44.933857276365494</v>
      </c>
      <c r="L82" s="17">
        <v>226.31763217924038</v>
      </c>
      <c r="M82" s="17">
        <v>183.57159600002677</v>
      </c>
      <c r="N82" s="17">
        <v>42.746036179213611</v>
      </c>
      <c r="O82" s="17">
        <v>226.48933396169869</v>
      </c>
      <c r="P82" s="17">
        <v>159.31295662006079</v>
      </c>
      <c r="Q82" s="17">
        <v>67.176377341637902</v>
      </c>
    </row>
    <row r="83" spans="2:18" s="47" customFormat="1" ht="12" customHeight="1" x14ac:dyDescent="0.2">
      <c r="B83" s="115" t="s">
        <v>71</v>
      </c>
      <c r="C83" s="20">
        <v>231.60052873851916</v>
      </c>
      <c r="D83" s="20">
        <v>201.09148654500365</v>
      </c>
      <c r="E83" s="20">
        <v>30.509042193515569</v>
      </c>
      <c r="F83" s="20">
        <v>214.66202732491419</v>
      </c>
      <c r="G83" s="20">
        <v>243.33989507302297</v>
      </c>
      <c r="H83" s="20">
        <v>-28.67786774810876</v>
      </c>
      <c r="I83" s="20">
        <v>220.42515680208945</v>
      </c>
      <c r="J83" s="20">
        <v>252.2477219546476</v>
      </c>
      <c r="K83" s="20">
        <v>-31.822565152558127</v>
      </c>
      <c r="L83" s="20">
        <v>269.57369568580714</v>
      </c>
      <c r="M83" s="20">
        <v>244.0295830928454</v>
      </c>
      <c r="N83" s="20">
        <v>25.544112592961746</v>
      </c>
      <c r="O83" s="20">
        <v>235.60793995616609</v>
      </c>
      <c r="P83" s="20">
        <v>180.60104387950673</v>
      </c>
      <c r="Q83" s="20">
        <v>55.006896076659395</v>
      </c>
      <c r="R83" s="96"/>
    </row>
    <row r="84" spans="2:18" s="47" customFormat="1" ht="12" customHeight="1" x14ac:dyDescent="0.2">
      <c r="B84" s="118" t="s">
        <v>72</v>
      </c>
      <c r="C84" s="256">
        <v>182.22725083617058</v>
      </c>
      <c r="D84" s="256">
        <v>21.150045903546008</v>
      </c>
      <c r="E84" s="257">
        <v>161.07720493262457</v>
      </c>
      <c r="F84" s="256">
        <v>173.20279992523601</v>
      </c>
      <c r="G84" s="256">
        <v>22.179127775720875</v>
      </c>
      <c r="H84" s="257">
        <v>151.02367214951514</v>
      </c>
      <c r="I84" s="256">
        <v>178.01606079544612</v>
      </c>
      <c r="J84" s="256">
        <v>25.285234794238438</v>
      </c>
      <c r="K84" s="257">
        <v>152.73082600120767</v>
      </c>
      <c r="L84" s="256">
        <v>227.22476371061634</v>
      </c>
      <c r="M84" s="256">
        <v>27.913969465424429</v>
      </c>
      <c r="N84" s="257">
        <v>199.31079424519189</v>
      </c>
      <c r="O84" s="256">
        <v>195.88272782308442</v>
      </c>
      <c r="P84" s="256">
        <v>22.241972116425984</v>
      </c>
      <c r="Q84" s="257">
        <v>173.64075570665841</v>
      </c>
      <c r="R84" s="96"/>
    </row>
    <row r="85" spans="2:18" s="47" customFormat="1" ht="12" customHeight="1" x14ac:dyDescent="0.2">
      <c r="B85" s="118" t="s">
        <v>73</v>
      </c>
      <c r="C85" s="257">
        <v>48.344349083445685</v>
      </c>
      <c r="D85" s="257">
        <v>180.4898122588325</v>
      </c>
      <c r="E85" s="257">
        <v>-132.14546317538677</v>
      </c>
      <c r="F85" s="257">
        <v>40.232409900712298</v>
      </c>
      <c r="G85" s="257">
        <v>221.67663583355503</v>
      </c>
      <c r="H85" s="257">
        <v>-181.44422593284273</v>
      </c>
      <c r="I85" s="257">
        <v>40.842930019278377</v>
      </c>
      <c r="J85" s="257">
        <v>227.20211911476008</v>
      </c>
      <c r="K85" s="257">
        <v>-186.35918909548172</v>
      </c>
      <c r="L85" s="257">
        <v>40.510343632611601</v>
      </c>
      <c r="M85" s="257">
        <v>215.8922337353319</v>
      </c>
      <c r="N85" s="257">
        <v>-175.38189010272032</v>
      </c>
      <c r="O85" s="257">
        <v>36.439227581324914</v>
      </c>
      <c r="P85" s="257">
        <v>157.83040142953303</v>
      </c>
      <c r="Q85" s="257">
        <v>-121.39117384820807</v>
      </c>
      <c r="R85" s="96"/>
    </row>
    <row r="86" spans="2:18" s="47" customFormat="1" ht="12" customHeight="1" x14ac:dyDescent="0.2">
      <c r="B86" s="117" t="s">
        <v>74</v>
      </c>
      <c r="C86" s="17">
        <v>1.2565897304870322</v>
      </c>
      <c r="D86" s="17">
        <v>136.60251247488566</v>
      </c>
      <c r="E86" s="17">
        <v>-135.34592274439859</v>
      </c>
      <c r="F86" s="17">
        <v>1.1267640094153615</v>
      </c>
      <c r="G86" s="17">
        <v>186.36553247838518</v>
      </c>
      <c r="H86" s="17">
        <v>-185.23876846896979</v>
      </c>
      <c r="I86" s="17">
        <v>2.4808765627437337</v>
      </c>
      <c r="J86" s="17">
        <v>191.00839974548802</v>
      </c>
      <c r="K86" s="17">
        <v>-188.52752318274426</v>
      </c>
      <c r="L86" s="17">
        <v>3.8660911046833353</v>
      </c>
      <c r="M86" s="17">
        <v>180.09526214330697</v>
      </c>
      <c r="N86" s="17">
        <v>-176.22917103862363</v>
      </c>
      <c r="O86" s="17">
        <v>1.5400826765307445</v>
      </c>
      <c r="P86" s="17">
        <v>122.81455187421908</v>
      </c>
      <c r="Q86" s="17">
        <v>-121.27446919768832</v>
      </c>
      <c r="R86" s="96"/>
    </row>
    <row r="87" spans="2:18" s="47" customFormat="1" ht="24" customHeight="1" x14ac:dyDescent="0.2">
      <c r="B87" s="117" t="s">
        <v>75</v>
      </c>
      <c r="C87" s="17">
        <v>1.2565897304870322</v>
      </c>
      <c r="D87" s="17">
        <v>131.16150117345865</v>
      </c>
      <c r="E87" s="17">
        <v>-129.90491144297161</v>
      </c>
      <c r="F87" s="17">
        <v>1.1253814259329185</v>
      </c>
      <c r="G87" s="17">
        <v>183.72212660414968</v>
      </c>
      <c r="H87" s="17">
        <v>-182.59674517821674</v>
      </c>
      <c r="I87" s="17">
        <v>2.4808765627437337</v>
      </c>
      <c r="J87" s="17">
        <v>189.01150246634444</v>
      </c>
      <c r="K87" s="17">
        <v>-186.53062590360071</v>
      </c>
      <c r="L87" s="17">
        <v>3.8660911046833353</v>
      </c>
      <c r="M87" s="17">
        <v>178.21883522306075</v>
      </c>
      <c r="N87" s="17">
        <v>-174.35274411837742</v>
      </c>
      <c r="O87" s="17">
        <v>1.5135278937329515</v>
      </c>
      <c r="P87" s="17">
        <v>121.07314148391681</v>
      </c>
      <c r="Q87" s="17">
        <v>-119.55961359018386</v>
      </c>
      <c r="R87" s="96"/>
    </row>
    <row r="88" spans="2:18" s="47" customFormat="1" ht="24" customHeight="1" x14ac:dyDescent="0.2">
      <c r="B88" s="117" t="s">
        <v>76</v>
      </c>
      <c r="C88" s="17">
        <v>1.2565897304870322</v>
      </c>
      <c r="D88" s="17">
        <v>33.819576466626202</v>
      </c>
      <c r="E88" s="17">
        <v>-32.562986736139166</v>
      </c>
      <c r="F88" s="17">
        <v>1.1253814259329185</v>
      </c>
      <c r="G88" s="17">
        <v>84.979064703122717</v>
      </c>
      <c r="H88" s="17">
        <v>-83.853683277189802</v>
      </c>
      <c r="I88" s="17">
        <v>2.4808765627437337</v>
      </c>
      <c r="J88" s="17">
        <v>88.615981702733862</v>
      </c>
      <c r="K88" s="17">
        <v>-86.135105139990117</v>
      </c>
      <c r="L88" s="17">
        <v>3.8660911046833353</v>
      </c>
      <c r="M88" s="17">
        <v>60.760927178680461</v>
      </c>
      <c r="N88" s="17">
        <v>-56.894836073997126</v>
      </c>
      <c r="O88" s="17">
        <v>1.5135278937329515</v>
      </c>
      <c r="P88" s="17">
        <v>58.535301253806772</v>
      </c>
      <c r="Q88" s="17">
        <v>-57.021773360073823</v>
      </c>
      <c r="R88" s="96"/>
    </row>
    <row r="89" spans="2:18" ht="24" customHeight="1" x14ac:dyDescent="0.2">
      <c r="B89" s="117" t="s">
        <v>77</v>
      </c>
      <c r="C89" s="255">
        <v>1.2565897304870322</v>
      </c>
      <c r="D89" s="255">
        <v>33.819576466626202</v>
      </c>
      <c r="E89" s="17">
        <v>-32.562986736139166</v>
      </c>
      <c r="F89" s="255">
        <v>1.1253814259329185</v>
      </c>
      <c r="G89" s="255">
        <v>84.979064703122717</v>
      </c>
      <c r="H89" s="17">
        <v>-83.853683277189802</v>
      </c>
      <c r="I89" s="255">
        <v>2.4808765627437337</v>
      </c>
      <c r="J89" s="255">
        <v>88.615981702733862</v>
      </c>
      <c r="K89" s="17">
        <v>-86.135105139990117</v>
      </c>
      <c r="L89" s="255">
        <v>3.8660911046833353</v>
      </c>
      <c r="M89" s="255">
        <v>60.760927178680461</v>
      </c>
      <c r="N89" s="17">
        <v>-56.894836073997126</v>
      </c>
      <c r="O89" s="255">
        <v>1.5135278937329515</v>
      </c>
      <c r="P89" s="255">
        <v>58.535301253806772</v>
      </c>
      <c r="Q89" s="17">
        <v>-57.021773360073823</v>
      </c>
      <c r="R89" s="96"/>
    </row>
    <row r="90" spans="2:18" ht="11.25" hidden="1" customHeight="1" x14ac:dyDescent="0.2">
      <c r="B90" s="117" t="s">
        <v>78</v>
      </c>
      <c r="C90" s="255">
        <v>0</v>
      </c>
      <c r="D90" s="255">
        <v>0</v>
      </c>
      <c r="E90" s="17">
        <v>0</v>
      </c>
      <c r="F90" s="255">
        <v>0</v>
      </c>
      <c r="G90" s="255">
        <v>0</v>
      </c>
      <c r="H90" s="17">
        <v>0</v>
      </c>
      <c r="I90" s="255">
        <v>0</v>
      </c>
      <c r="J90" s="255">
        <v>0</v>
      </c>
      <c r="K90" s="17">
        <v>0</v>
      </c>
      <c r="L90" s="255">
        <v>0</v>
      </c>
      <c r="M90" s="255">
        <v>0</v>
      </c>
      <c r="N90" s="17">
        <v>0</v>
      </c>
      <c r="O90" s="255">
        <v>0</v>
      </c>
      <c r="P90" s="255">
        <v>0</v>
      </c>
      <c r="Q90" s="17">
        <v>0</v>
      </c>
      <c r="R90" s="96"/>
    </row>
    <row r="91" spans="2:18" ht="11.25" hidden="1" customHeight="1" x14ac:dyDescent="0.2">
      <c r="B91" s="117" t="s">
        <v>79</v>
      </c>
      <c r="C91" s="255">
        <v>0</v>
      </c>
      <c r="D91" s="255">
        <v>0</v>
      </c>
      <c r="E91" s="17">
        <v>0</v>
      </c>
      <c r="F91" s="255">
        <v>0</v>
      </c>
      <c r="G91" s="255">
        <v>0</v>
      </c>
      <c r="H91" s="17">
        <v>0</v>
      </c>
      <c r="I91" s="255">
        <v>0</v>
      </c>
      <c r="J91" s="255">
        <v>0</v>
      </c>
      <c r="K91" s="17">
        <v>0</v>
      </c>
      <c r="L91" s="255">
        <v>0</v>
      </c>
      <c r="M91" s="255">
        <v>0</v>
      </c>
      <c r="N91" s="17">
        <v>0</v>
      </c>
      <c r="O91" s="255">
        <v>0</v>
      </c>
      <c r="P91" s="255">
        <v>0</v>
      </c>
      <c r="Q91" s="17">
        <v>0</v>
      </c>
      <c r="R91" s="96"/>
    </row>
    <row r="92" spans="2:18" ht="11.25" hidden="1" customHeight="1" x14ac:dyDescent="0.2">
      <c r="B92" s="117" t="s">
        <v>80</v>
      </c>
      <c r="C92" s="255">
        <v>0</v>
      </c>
      <c r="D92" s="255">
        <v>0</v>
      </c>
      <c r="E92" s="17">
        <v>0</v>
      </c>
      <c r="F92" s="255">
        <v>0</v>
      </c>
      <c r="G92" s="255">
        <v>0</v>
      </c>
      <c r="H92" s="17">
        <v>0</v>
      </c>
      <c r="I92" s="255">
        <v>0</v>
      </c>
      <c r="J92" s="255">
        <v>0</v>
      </c>
      <c r="K92" s="17">
        <v>0</v>
      </c>
      <c r="L92" s="255">
        <v>0</v>
      </c>
      <c r="M92" s="255">
        <v>0</v>
      </c>
      <c r="N92" s="17">
        <v>0</v>
      </c>
      <c r="O92" s="255">
        <v>0</v>
      </c>
      <c r="P92" s="255">
        <v>0</v>
      </c>
      <c r="Q92" s="17">
        <v>0</v>
      </c>
      <c r="R92" s="96"/>
    </row>
    <row r="93" spans="2:18" ht="11.25" hidden="1" customHeight="1" x14ac:dyDescent="0.2">
      <c r="B93" s="117" t="s">
        <v>81</v>
      </c>
      <c r="C93" s="255">
        <v>0</v>
      </c>
      <c r="D93" s="255">
        <v>0</v>
      </c>
      <c r="E93" s="17">
        <v>0</v>
      </c>
      <c r="F93" s="255">
        <v>0</v>
      </c>
      <c r="G93" s="255">
        <v>0</v>
      </c>
      <c r="H93" s="17">
        <v>0</v>
      </c>
      <c r="I93" s="255">
        <v>0</v>
      </c>
      <c r="J93" s="255">
        <v>0</v>
      </c>
      <c r="K93" s="17">
        <v>0</v>
      </c>
      <c r="L93" s="255">
        <v>0</v>
      </c>
      <c r="M93" s="255">
        <v>0</v>
      </c>
      <c r="N93" s="17">
        <v>0</v>
      </c>
      <c r="O93" s="255">
        <v>0</v>
      </c>
      <c r="P93" s="255">
        <v>0</v>
      </c>
      <c r="Q93" s="17">
        <v>0</v>
      </c>
      <c r="R93" s="96"/>
    </row>
    <row r="94" spans="2:18" s="47" customFormat="1" ht="24" hidden="1" customHeight="1" x14ac:dyDescent="0.2">
      <c r="B94" s="117" t="s">
        <v>82</v>
      </c>
      <c r="C94" s="255">
        <v>0</v>
      </c>
      <c r="D94" s="255">
        <v>0</v>
      </c>
      <c r="E94" s="17">
        <v>0</v>
      </c>
      <c r="F94" s="255">
        <v>0</v>
      </c>
      <c r="G94" s="255">
        <v>0</v>
      </c>
      <c r="H94" s="17">
        <v>0</v>
      </c>
      <c r="I94" s="255">
        <v>0</v>
      </c>
      <c r="J94" s="255">
        <v>0</v>
      </c>
      <c r="K94" s="17">
        <v>0</v>
      </c>
      <c r="L94" s="255">
        <v>0</v>
      </c>
      <c r="M94" s="255">
        <v>0</v>
      </c>
      <c r="N94" s="17">
        <v>0</v>
      </c>
      <c r="O94" s="255">
        <v>0</v>
      </c>
      <c r="P94" s="255">
        <v>0</v>
      </c>
      <c r="Q94" s="17">
        <v>0</v>
      </c>
      <c r="R94" s="96"/>
    </row>
    <row r="95" spans="2:18" ht="12" customHeight="1" x14ac:dyDescent="0.2">
      <c r="B95" s="117" t="s">
        <v>83</v>
      </c>
      <c r="C95" s="255">
        <v>0</v>
      </c>
      <c r="D95" s="255">
        <v>97.341924706832444</v>
      </c>
      <c r="E95" s="17">
        <v>-97.341924706832444</v>
      </c>
      <c r="F95" s="255">
        <v>0</v>
      </c>
      <c r="G95" s="255">
        <v>98.743061901026962</v>
      </c>
      <c r="H95" s="17">
        <v>-98.743061901026962</v>
      </c>
      <c r="I95" s="255">
        <v>0</v>
      </c>
      <c r="J95" s="255">
        <v>100.39552076361056</v>
      </c>
      <c r="K95" s="17">
        <v>-100.39552076361056</v>
      </c>
      <c r="L95" s="255">
        <v>0</v>
      </c>
      <c r="M95" s="255">
        <v>117.45790804438029</v>
      </c>
      <c r="N95" s="17">
        <v>-117.45790804438029</v>
      </c>
      <c r="O95" s="255">
        <v>0</v>
      </c>
      <c r="P95" s="255">
        <v>62.537840230110042</v>
      </c>
      <c r="Q95" s="17">
        <v>-62.537840230110042</v>
      </c>
      <c r="R95" s="96"/>
    </row>
    <row r="96" spans="2:18" ht="11.25" hidden="1" customHeight="1" x14ac:dyDescent="0.2">
      <c r="B96" s="117" t="s">
        <v>84</v>
      </c>
      <c r="C96" s="255">
        <v>0</v>
      </c>
      <c r="D96" s="255">
        <v>0</v>
      </c>
      <c r="E96" s="17">
        <v>0</v>
      </c>
      <c r="F96" s="255">
        <v>0</v>
      </c>
      <c r="G96" s="255">
        <v>0</v>
      </c>
      <c r="H96" s="17">
        <v>0</v>
      </c>
      <c r="I96" s="255">
        <v>0</v>
      </c>
      <c r="J96" s="255">
        <v>0</v>
      </c>
      <c r="K96" s="17">
        <v>0</v>
      </c>
      <c r="L96" s="255">
        <v>0</v>
      </c>
      <c r="M96" s="255">
        <v>0</v>
      </c>
      <c r="N96" s="17">
        <v>0</v>
      </c>
      <c r="O96" s="255">
        <v>0</v>
      </c>
      <c r="P96" s="255">
        <v>0</v>
      </c>
      <c r="Q96" s="17">
        <v>0</v>
      </c>
      <c r="R96" s="96"/>
    </row>
    <row r="97" spans="2:18" s="47" customFormat="1" ht="36" hidden="1" customHeight="1" x14ac:dyDescent="0.2">
      <c r="B97" s="117" t="s">
        <v>85</v>
      </c>
      <c r="C97" s="255">
        <v>0</v>
      </c>
      <c r="D97" s="255">
        <v>0</v>
      </c>
      <c r="E97" s="17">
        <v>0</v>
      </c>
      <c r="F97" s="255">
        <v>0</v>
      </c>
      <c r="G97" s="255">
        <v>0</v>
      </c>
      <c r="H97" s="17">
        <v>0</v>
      </c>
      <c r="I97" s="255">
        <v>0</v>
      </c>
      <c r="J97" s="255">
        <v>0</v>
      </c>
      <c r="K97" s="17">
        <v>0</v>
      </c>
      <c r="L97" s="255">
        <v>0</v>
      </c>
      <c r="M97" s="255">
        <v>0</v>
      </c>
      <c r="N97" s="17">
        <v>0</v>
      </c>
      <c r="O97" s="255">
        <v>0</v>
      </c>
      <c r="P97" s="255">
        <v>0</v>
      </c>
      <c r="Q97" s="17">
        <v>0</v>
      </c>
      <c r="R97" s="96"/>
    </row>
    <row r="98" spans="2:18" s="47" customFormat="1" ht="12" x14ac:dyDescent="0.2">
      <c r="B98" s="117" t="s">
        <v>86</v>
      </c>
      <c r="C98" s="17">
        <v>0</v>
      </c>
      <c r="D98" s="17">
        <v>5.4410113014270038</v>
      </c>
      <c r="E98" s="17">
        <v>-5.4410113014270038</v>
      </c>
      <c r="F98" s="17">
        <v>1.3825834824429664E-3</v>
      </c>
      <c r="G98" s="17">
        <v>2.6434058742355004</v>
      </c>
      <c r="H98" s="17">
        <v>-2.6420232907530576</v>
      </c>
      <c r="I98" s="17">
        <v>0</v>
      </c>
      <c r="J98" s="17">
        <v>1.9968972791435706</v>
      </c>
      <c r="K98" s="17">
        <v>-1.9968972791435706</v>
      </c>
      <c r="L98" s="17">
        <v>0</v>
      </c>
      <c r="M98" s="17">
        <v>1.8764269202462196</v>
      </c>
      <c r="N98" s="17">
        <v>-1.8764269202462196</v>
      </c>
      <c r="O98" s="17">
        <v>2.6554782797793053E-2</v>
      </c>
      <c r="P98" s="17">
        <v>1.7414103903022577</v>
      </c>
      <c r="Q98" s="17">
        <v>-1.7148556075044648</v>
      </c>
      <c r="R98" s="96"/>
    </row>
    <row r="99" spans="2:18" ht="24" customHeight="1" x14ac:dyDescent="0.2">
      <c r="B99" s="117" t="s">
        <v>87</v>
      </c>
      <c r="C99" s="255">
        <v>0</v>
      </c>
      <c r="D99" s="255">
        <v>5.4410113014270038</v>
      </c>
      <c r="E99" s="17">
        <v>-5.4410113014270038</v>
      </c>
      <c r="F99" s="255">
        <v>1.3825834824429664E-3</v>
      </c>
      <c r="G99" s="255">
        <v>2.6434058742355004</v>
      </c>
      <c r="H99" s="17">
        <v>-2.6420232907530576</v>
      </c>
      <c r="I99" s="255">
        <v>0</v>
      </c>
      <c r="J99" s="255">
        <v>1.9968972791435706</v>
      </c>
      <c r="K99" s="17">
        <v>-1.9968972791435706</v>
      </c>
      <c r="L99" s="255">
        <v>0</v>
      </c>
      <c r="M99" s="255">
        <v>1.8764269202462196</v>
      </c>
      <c r="N99" s="17">
        <v>-1.8764269202462196</v>
      </c>
      <c r="O99" s="255">
        <v>2.6554782797793053E-2</v>
      </c>
      <c r="P99" s="255">
        <v>1.7414103903022577</v>
      </c>
      <c r="Q99" s="17">
        <v>-1.7148556075044648</v>
      </c>
      <c r="R99" s="96"/>
    </row>
    <row r="100" spans="2:18" ht="11.25" hidden="1" customHeight="1" x14ac:dyDescent="0.2">
      <c r="B100" s="117" t="s">
        <v>88</v>
      </c>
      <c r="C100" s="255">
        <v>0</v>
      </c>
      <c r="D100" s="255">
        <v>0</v>
      </c>
      <c r="E100" s="17">
        <v>0</v>
      </c>
      <c r="F100" s="255">
        <v>0</v>
      </c>
      <c r="G100" s="255">
        <v>0</v>
      </c>
      <c r="H100" s="17">
        <v>0</v>
      </c>
      <c r="I100" s="255">
        <v>0</v>
      </c>
      <c r="J100" s="255">
        <v>0</v>
      </c>
      <c r="K100" s="17">
        <v>0</v>
      </c>
      <c r="L100" s="255">
        <v>0</v>
      </c>
      <c r="M100" s="255">
        <v>0</v>
      </c>
      <c r="N100" s="17">
        <v>0</v>
      </c>
      <c r="O100" s="255">
        <v>0</v>
      </c>
      <c r="P100" s="255">
        <v>0</v>
      </c>
      <c r="Q100" s="17">
        <v>0</v>
      </c>
      <c r="R100" s="96"/>
    </row>
    <row r="101" spans="2:18" ht="11.25" hidden="1" customHeight="1" x14ac:dyDescent="0.2">
      <c r="B101" s="117" t="s">
        <v>89</v>
      </c>
      <c r="C101" s="255">
        <v>0</v>
      </c>
      <c r="D101" s="255">
        <v>0</v>
      </c>
      <c r="E101" s="17">
        <v>0</v>
      </c>
      <c r="F101" s="255">
        <v>0</v>
      </c>
      <c r="G101" s="255">
        <v>0</v>
      </c>
      <c r="H101" s="17">
        <v>0</v>
      </c>
      <c r="I101" s="255">
        <v>0</v>
      </c>
      <c r="J101" s="255">
        <v>0</v>
      </c>
      <c r="K101" s="17">
        <v>0</v>
      </c>
      <c r="L101" s="255">
        <v>0</v>
      </c>
      <c r="M101" s="255">
        <v>0</v>
      </c>
      <c r="N101" s="17">
        <v>0</v>
      </c>
      <c r="O101" s="255">
        <v>0</v>
      </c>
      <c r="P101" s="255">
        <v>0</v>
      </c>
      <c r="Q101" s="17">
        <v>0</v>
      </c>
      <c r="R101" s="96"/>
    </row>
    <row r="102" spans="2:18" ht="11.25" hidden="1" customHeight="1" x14ac:dyDescent="0.2">
      <c r="B102" s="117" t="s">
        <v>90</v>
      </c>
      <c r="C102" s="255">
        <v>0</v>
      </c>
      <c r="D102" s="255">
        <v>0</v>
      </c>
      <c r="E102" s="17">
        <v>0</v>
      </c>
      <c r="F102" s="255">
        <v>0</v>
      </c>
      <c r="G102" s="255">
        <v>0</v>
      </c>
      <c r="H102" s="17">
        <v>0</v>
      </c>
      <c r="I102" s="255">
        <v>0</v>
      </c>
      <c r="J102" s="255">
        <v>0</v>
      </c>
      <c r="K102" s="17">
        <v>0</v>
      </c>
      <c r="L102" s="255">
        <v>0</v>
      </c>
      <c r="M102" s="255">
        <v>0</v>
      </c>
      <c r="N102" s="17">
        <v>0</v>
      </c>
      <c r="O102" s="255">
        <v>0</v>
      </c>
      <c r="P102" s="255">
        <v>0</v>
      </c>
      <c r="Q102" s="17">
        <v>0</v>
      </c>
      <c r="R102" s="96"/>
    </row>
    <row r="103" spans="2:18" ht="11.25" hidden="1" customHeight="1" x14ac:dyDescent="0.2">
      <c r="B103" s="117" t="s">
        <v>91</v>
      </c>
      <c r="C103" s="255">
        <v>0</v>
      </c>
      <c r="D103" s="255">
        <v>0</v>
      </c>
      <c r="E103" s="17">
        <v>0</v>
      </c>
      <c r="F103" s="255">
        <v>0</v>
      </c>
      <c r="G103" s="255">
        <v>0</v>
      </c>
      <c r="H103" s="17">
        <v>0</v>
      </c>
      <c r="I103" s="255">
        <v>0</v>
      </c>
      <c r="J103" s="255">
        <v>0</v>
      </c>
      <c r="K103" s="17">
        <v>0</v>
      </c>
      <c r="L103" s="255">
        <v>0</v>
      </c>
      <c r="M103" s="255">
        <v>0</v>
      </c>
      <c r="N103" s="17">
        <v>0</v>
      </c>
      <c r="O103" s="255">
        <v>0</v>
      </c>
      <c r="P103" s="255">
        <v>0</v>
      </c>
      <c r="Q103" s="17">
        <v>0</v>
      </c>
      <c r="R103" s="96"/>
    </row>
    <row r="104" spans="2:18" s="47" customFormat="1" ht="24" hidden="1" customHeight="1" x14ac:dyDescent="0.2">
      <c r="B104" s="117" t="s">
        <v>92</v>
      </c>
      <c r="C104" s="255">
        <v>0</v>
      </c>
      <c r="D104" s="255">
        <v>0</v>
      </c>
      <c r="E104" s="17">
        <v>0</v>
      </c>
      <c r="F104" s="255">
        <v>0</v>
      </c>
      <c r="G104" s="255">
        <v>0</v>
      </c>
      <c r="H104" s="17">
        <v>0</v>
      </c>
      <c r="I104" s="255">
        <v>0</v>
      </c>
      <c r="J104" s="255">
        <v>0</v>
      </c>
      <c r="K104" s="17">
        <v>0</v>
      </c>
      <c r="L104" s="255">
        <v>0</v>
      </c>
      <c r="M104" s="255">
        <v>0</v>
      </c>
      <c r="N104" s="17">
        <v>0</v>
      </c>
      <c r="O104" s="255">
        <v>0</v>
      </c>
      <c r="P104" s="255">
        <v>0</v>
      </c>
      <c r="Q104" s="17">
        <v>0</v>
      </c>
      <c r="R104" s="96"/>
    </row>
    <row r="105" spans="2:18" s="47" customFormat="1" ht="24" customHeight="1" x14ac:dyDescent="0.2">
      <c r="B105" s="117" t="s">
        <v>93</v>
      </c>
      <c r="C105" s="255">
        <v>0</v>
      </c>
      <c r="D105" s="255">
        <v>5.4410113014270038</v>
      </c>
      <c r="E105" s="17">
        <v>-5.4410113014270038</v>
      </c>
      <c r="F105" s="255">
        <v>1.3825834824429664E-3</v>
      </c>
      <c r="G105" s="255">
        <v>2.6434058742355004</v>
      </c>
      <c r="H105" s="17">
        <v>-2.6420232907530576</v>
      </c>
      <c r="I105" s="255">
        <v>0</v>
      </c>
      <c r="J105" s="255">
        <v>1.9968972791435706</v>
      </c>
      <c r="K105" s="17">
        <v>-1.9968972791435706</v>
      </c>
      <c r="L105" s="255">
        <v>0</v>
      </c>
      <c r="M105" s="255">
        <v>1.8764269202462196</v>
      </c>
      <c r="N105" s="17">
        <v>-1.8764269202462196</v>
      </c>
      <c r="O105" s="255">
        <v>2.6554782797793053E-2</v>
      </c>
      <c r="P105" s="255">
        <v>1.7414103903022577</v>
      </c>
      <c r="Q105" s="17">
        <v>-1.7148556075044648</v>
      </c>
      <c r="R105" s="96"/>
    </row>
    <row r="106" spans="2:18" s="47" customFormat="1" ht="24" customHeight="1" x14ac:dyDescent="0.2">
      <c r="B106" s="117" t="s">
        <v>94</v>
      </c>
      <c r="C106" s="17">
        <v>0.31401206289927691</v>
      </c>
      <c r="D106" s="17">
        <v>2.1589992578382494E-3</v>
      </c>
      <c r="E106" s="17">
        <v>0.31185306364143867</v>
      </c>
      <c r="F106" s="17">
        <v>0.31912204343989131</v>
      </c>
      <c r="G106" s="17">
        <v>5.9468315450547093E-2</v>
      </c>
      <c r="H106" s="17">
        <v>0.25965372798934422</v>
      </c>
      <c r="I106" s="17">
        <v>0.21696860821907479</v>
      </c>
      <c r="J106" s="17">
        <v>5.8670323776645619E-2</v>
      </c>
      <c r="K106" s="17">
        <v>0.15829828444242916</v>
      </c>
      <c r="L106" s="17">
        <v>0.39200439812873328</v>
      </c>
      <c r="M106" s="17">
        <v>0.20632225127623685</v>
      </c>
      <c r="N106" s="17">
        <v>0.18568214685249643</v>
      </c>
      <c r="O106" s="17">
        <v>0.34765106520054073</v>
      </c>
      <c r="P106" s="17">
        <v>0.23491314906968039</v>
      </c>
      <c r="Q106" s="17">
        <v>0.11273791613086033</v>
      </c>
      <c r="R106" s="96"/>
    </row>
    <row r="107" spans="2:18" s="47" customFormat="1" ht="24" customHeight="1" x14ac:dyDescent="0.2">
      <c r="B107" s="117" t="s">
        <v>75</v>
      </c>
      <c r="C107" s="17">
        <v>0.31401206289927691</v>
      </c>
      <c r="D107" s="17">
        <v>2.1589992578382494E-3</v>
      </c>
      <c r="E107" s="17">
        <v>0.31185306364143867</v>
      </c>
      <c r="F107" s="17">
        <v>0.31912204343989131</v>
      </c>
      <c r="G107" s="17">
        <v>5.9468315450547093E-2</v>
      </c>
      <c r="H107" s="17">
        <v>0.25965372798934422</v>
      </c>
      <c r="I107" s="17">
        <v>0.21696860821907479</v>
      </c>
      <c r="J107" s="17">
        <v>5.8670323776645619E-2</v>
      </c>
      <c r="K107" s="17">
        <v>0.15829828444242916</v>
      </c>
      <c r="L107" s="17">
        <v>0.39200439812873328</v>
      </c>
      <c r="M107" s="17">
        <v>0.20632225127623685</v>
      </c>
      <c r="N107" s="17">
        <v>0.18568214685249643</v>
      </c>
      <c r="O107" s="17">
        <v>0.34765106520054073</v>
      </c>
      <c r="P107" s="17">
        <v>0.23491314906968039</v>
      </c>
      <c r="Q107" s="17">
        <v>0.11273791613086033</v>
      </c>
      <c r="R107" s="96"/>
    </row>
    <row r="108" spans="2:18" ht="36" customHeight="1" x14ac:dyDescent="0.2">
      <c r="B108" s="117" t="s">
        <v>95</v>
      </c>
      <c r="C108" s="255">
        <v>0.31401206289927691</v>
      </c>
      <c r="D108" s="255">
        <v>2.1589992578382494E-3</v>
      </c>
      <c r="E108" s="17">
        <v>0.31185306364143867</v>
      </c>
      <c r="F108" s="255">
        <v>0.31912204343989131</v>
      </c>
      <c r="G108" s="255">
        <v>5.9468315450547093E-2</v>
      </c>
      <c r="H108" s="17">
        <v>0.25965372798934422</v>
      </c>
      <c r="I108" s="255">
        <v>0.21696860821907479</v>
      </c>
      <c r="J108" s="255">
        <v>5.8670323776645619E-2</v>
      </c>
      <c r="K108" s="17">
        <v>0.15829828444242916</v>
      </c>
      <c r="L108" s="255">
        <v>0.39200439812873328</v>
      </c>
      <c r="M108" s="255">
        <v>0.20632225127623685</v>
      </c>
      <c r="N108" s="17">
        <v>0.18568214685249643</v>
      </c>
      <c r="O108" s="255">
        <v>0.34765106520054073</v>
      </c>
      <c r="P108" s="255">
        <v>0.23491314906968039</v>
      </c>
      <c r="Q108" s="17">
        <v>0.11273791613086033</v>
      </c>
      <c r="R108" s="96"/>
    </row>
    <row r="109" spans="2:18" ht="11.25" hidden="1" customHeight="1" x14ac:dyDescent="0.2">
      <c r="B109" s="117" t="s">
        <v>96</v>
      </c>
      <c r="C109" s="17">
        <v>0</v>
      </c>
      <c r="D109" s="17">
        <v>0</v>
      </c>
      <c r="E109" s="17">
        <v>0</v>
      </c>
      <c r="F109" s="17">
        <v>0</v>
      </c>
      <c r="G109" s="17">
        <v>0</v>
      </c>
      <c r="H109" s="17">
        <v>0</v>
      </c>
      <c r="I109" s="17">
        <v>0</v>
      </c>
      <c r="J109" s="17">
        <v>0</v>
      </c>
      <c r="K109" s="17">
        <v>0</v>
      </c>
      <c r="L109" s="17">
        <v>0</v>
      </c>
      <c r="M109" s="17">
        <v>0</v>
      </c>
      <c r="N109" s="17">
        <v>0</v>
      </c>
      <c r="O109" s="17">
        <v>0</v>
      </c>
      <c r="P109" s="17">
        <v>0</v>
      </c>
      <c r="Q109" s="17">
        <v>0</v>
      </c>
      <c r="R109" s="96"/>
    </row>
    <row r="110" spans="2:18" ht="11.25" hidden="1" customHeight="1" x14ac:dyDescent="0.2">
      <c r="B110" s="117" t="s">
        <v>97</v>
      </c>
      <c r="C110" s="255">
        <v>0</v>
      </c>
      <c r="D110" s="255">
        <v>0</v>
      </c>
      <c r="E110" s="17">
        <v>0</v>
      </c>
      <c r="F110" s="255">
        <v>0</v>
      </c>
      <c r="G110" s="255">
        <v>0</v>
      </c>
      <c r="H110" s="17">
        <v>0</v>
      </c>
      <c r="I110" s="255">
        <v>0</v>
      </c>
      <c r="J110" s="255">
        <v>0</v>
      </c>
      <c r="K110" s="17">
        <v>0</v>
      </c>
      <c r="L110" s="255">
        <v>0</v>
      </c>
      <c r="M110" s="255">
        <v>0</v>
      </c>
      <c r="N110" s="17">
        <v>0</v>
      </c>
      <c r="O110" s="255">
        <v>0</v>
      </c>
      <c r="P110" s="255">
        <v>0</v>
      </c>
      <c r="Q110" s="17">
        <v>0</v>
      </c>
      <c r="R110" s="96"/>
    </row>
    <row r="111" spans="2:18" ht="11.25" hidden="1" customHeight="1" x14ac:dyDescent="0.2">
      <c r="B111" s="117" t="s">
        <v>98</v>
      </c>
      <c r="C111" s="255">
        <v>0</v>
      </c>
      <c r="D111" s="255">
        <v>0</v>
      </c>
      <c r="E111" s="17">
        <v>0</v>
      </c>
      <c r="F111" s="255">
        <v>0</v>
      </c>
      <c r="G111" s="255">
        <v>0</v>
      </c>
      <c r="H111" s="17">
        <v>0</v>
      </c>
      <c r="I111" s="255">
        <v>0</v>
      </c>
      <c r="J111" s="255">
        <v>0</v>
      </c>
      <c r="K111" s="17">
        <v>0</v>
      </c>
      <c r="L111" s="255">
        <v>0</v>
      </c>
      <c r="M111" s="255">
        <v>0</v>
      </c>
      <c r="N111" s="17">
        <v>0</v>
      </c>
      <c r="O111" s="255">
        <v>0</v>
      </c>
      <c r="P111" s="255">
        <v>0</v>
      </c>
      <c r="Q111" s="17">
        <v>0</v>
      </c>
      <c r="R111" s="96"/>
    </row>
    <row r="112" spans="2:18" ht="11.25" hidden="1" customHeight="1" x14ac:dyDescent="0.2">
      <c r="B112" s="117" t="s">
        <v>86</v>
      </c>
      <c r="C112" s="17">
        <v>0</v>
      </c>
      <c r="D112" s="17">
        <v>0</v>
      </c>
      <c r="E112" s="17">
        <v>0</v>
      </c>
      <c r="F112" s="17">
        <v>0</v>
      </c>
      <c r="G112" s="17">
        <v>0</v>
      </c>
      <c r="H112" s="17">
        <v>0</v>
      </c>
      <c r="I112" s="17">
        <v>0</v>
      </c>
      <c r="J112" s="17">
        <v>0</v>
      </c>
      <c r="K112" s="17">
        <v>0</v>
      </c>
      <c r="L112" s="17">
        <v>0</v>
      </c>
      <c r="M112" s="17">
        <v>0</v>
      </c>
      <c r="N112" s="17">
        <v>0</v>
      </c>
      <c r="O112" s="17">
        <v>0</v>
      </c>
      <c r="P112" s="17">
        <v>0</v>
      </c>
      <c r="Q112" s="17">
        <v>0</v>
      </c>
      <c r="R112" s="96"/>
    </row>
    <row r="113" spans="2:18" ht="11.25" hidden="1" customHeight="1" x14ac:dyDescent="0.2">
      <c r="B113" s="117" t="s">
        <v>99</v>
      </c>
      <c r="C113" s="255">
        <v>0</v>
      </c>
      <c r="D113" s="255">
        <v>0</v>
      </c>
      <c r="E113" s="17">
        <v>0</v>
      </c>
      <c r="F113" s="255">
        <v>0</v>
      </c>
      <c r="G113" s="255">
        <v>0</v>
      </c>
      <c r="H113" s="17">
        <v>0</v>
      </c>
      <c r="I113" s="255">
        <v>0</v>
      </c>
      <c r="J113" s="255">
        <v>0</v>
      </c>
      <c r="K113" s="17">
        <v>0</v>
      </c>
      <c r="L113" s="255">
        <v>0</v>
      </c>
      <c r="M113" s="255">
        <v>0</v>
      </c>
      <c r="N113" s="17">
        <v>0</v>
      </c>
      <c r="O113" s="255">
        <v>0</v>
      </c>
      <c r="P113" s="255">
        <v>0</v>
      </c>
      <c r="Q113" s="17">
        <v>0</v>
      </c>
      <c r="R113" s="96"/>
    </row>
    <row r="114" spans="2:18" s="47" customFormat="1" ht="6" hidden="1" customHeight="1" x14ac:dyDescent="0.2">
      <c r="B114" s="117" t="s">
        <v>100</v>
      </c>
      <c r="C114" s="255">
        <v>0</v>
      </c>
      <c r="D114" s="255">
        <v>0</v>
      </c>
      <c r="E114" s="17">
        <v>0</v>
      </c>
      <c r="F114" s="255">
        <v>0</v>
      </c>
      <c r="G114" s="255">
        <v>0</v>
      </c>
      <c r="H114" s="17">
        <v>0</v>
      </c>
      <c r="I114" s="255">
        <v>0</v>
      </c>
      <c r="J114" s="255">
        <v>0</v>
      </c>
      <c r="K114" s="17">
        <v>0</v>
      </c>
      <c r="L114" s="255">
        <v>0</v>
      </c>
      <c r="M114" s="255">
        <v>0</v>
      </c>
      <c r="N114" s="17">
        <v>0</v>
      </c>
      <c r="O114" s="255">
        <v>0</v>
      </c>
      <c r="P114" s="255">
        <v>0</v>
      </c>
      <c r="Q114" s="17">
        <v>0</v>
      </c>
      <c r="R114" s="96"/>
    </row>
    <row r="115" spans="2:18" ht="12" customHeight="1" x14ac:dyDescent="0.2">
      <c r="B115" s="117" t="s">
        <v>101</v>
      </c>
      <c r="C115" s="17">
        <v>4.5923086655816885</v>
      </c>
      <c r="D115" s="17">
        <v>43.885140784688993</v>
      </c>
      <c r="E115" s="17">
        <v>-39.292832119107302</v>
      </c>
      <c r="F115" s="17">
        <v>3.673432668920833</v>
      </c>
      <c r="G115" s="17">
        <v>35.251635039719304</v>
      </c>
      <c r="H115" s="17">
        <v>-31.578202370798472</v>
      </c>
      <c r="I115" s="17">
        <v>4.9869143694366214</v>
      </c>
      <c r="J115" s="17">
        <v>36.135049045495414</v>
      </c>
      <c r="K115" s="17">
        <v>-31.148134676058795</v>
      </c>
      <c r="L115" s="17">
        <v>3.6009250568827427</v>
      </c>
      <c r="M115" s="17">
        <v>35.590649340748698</v>
      </c>
      <c r="N115" s="17">
        <v>-31.989724283865957</v>
      </c>
      <c r="O115" s="17">
        <v>3.3009135780362966</v>
      </c>
      <c r="P115" s="17">
        <v>34.780936406244251</v>
      </c>
      <c r="Q115" s="17">
        <v>-31.480022828207957</v>
      </c>
      <c r="R115" s="96"/>
    </row>
    <row r="116" spans="2:18" s="47" customFormat="1" ht="24" hidden="1" customHeight="1" x14ac:dyDescent="0.2">
      <c r="B116" s="117" t="s">
        <v>102</v>
      </c>
      <c r="C116" s="255">
        <v>0</v>
      </c>
      <c r="D116" s="255">
        <v>0</v>
      </c>
      <c r="E116" s="17">
        <v>0</v>
      </c>
      <c r="F116" s="255">
        <v>0</v>
      </c>
      <c r="G116" s="255">
        <v>0</v>
      </c>
      <c r="H116" s="17">
        <v>0</v>
      </c>
      <c r="I116" s="255">
        <v>0</v>
      </c>
      <c r="J116" s="255">
        <v>0</v>
      </c>
      <c r="K116" s="17">
        <v>0</v>
      </c>
      <c r="L116" s="255">
        <v>0</v>
      </c>
      <c r="M116" s="255">
        <v>0</v>
      </c>
      <c r="N116" s="17">
        <v>0</v>
      </c>
      <c r="O116" s="255">
        <v>0</v>
      </c>
      <c r="P116" s="255">
        <v>0</v>
      </c>
      <c r="Q116" s="17">
        <v>0</v>
      </c>
      <c r="R116" s="96"/>
    </row>
    <row r="117" spans="2:18" s="47" customFormat="1" ht="12" x14ac:dyDescent="0.2">
      <c r="B117" s="117" t="s">
        <v>86</v>
      </c>
      <c r="C117" s="255">
        <v>4.5923086655816885</v>
      </c>
      <c r="D117" s="255">
        <v>43.879803254782047</v>
      </c>
      <c r="E117" s="17">
        <v>-39.287494589200357</v>
      </c>
      <c r="F117" s="255">
        <v>3.673432668920833</v>
      </c>
      <c r="G117" s="255">
        <v>35.228371115541734</v>
      </c>
      <c r="H117" s="17">
        <v>-31.554938446620898</v>
      </c>
      <c r="I117" s="255">
        <v>4.9869143694366214</v>
      </c>
      <c r="J117" s="255">
        <v>36.116298478380479</v>
      </c>
      <c r="K117" s="17">
        <v>-31.129384108943857</v>
      </c>
      <c r="L117" s="255">
        <v>3.6009250568827427</v>
      </c>
      <c r="M117" s="255">
        <v>35.523423935462581</v>
      </c>
      <c r="N117" s="17">
        <v>-31.922498878579841</v>
      </c>
      <c r="O117" s="255">
        <v>3.3009135780362966</v>
      </c>
      <c r="P117" s="255">
        <v>34.660426460038011</v>
      </c>
      <c r="Q117" s="17">
        <v>-31.359512882001717</v>
      </c>
      <c r="R117" s="96"/>
    </row>
    <row r="118" spans="2:18" ht="24" customHeight="1" x14ac:dyDescent="0.2">
      <c r="B118" s="117" t="s">
        <v>93</v>
      </c>
      <c r="C118" s="255">
        <v>4.6435498431502857</v>
      </c>
      <c r="D118" s="255">
        <v>43.886107088145032</v>
      </c>
      <c r="E118" s="17">
        <v>-39.242557244994742</v>
      </c>
      <c r="F118" s="255">
        <v>3.7963790328337983</v>
      </c>
      <c r="G118" s="255">
        <v>35.238497765408709</v>
      </c>
      <c r="H118" s="17">
        <v>-31.442118732574908</v>
      </c>
      <c r="I118" s="255">
        <v>0.18090161132800081</v>
      </c>
      <c r="J118" s="255">
        <v>36.205545488642656</v>
      </c>
      <c r="K118" s="17">
        <v>-36.024643877314659</v>
      </c>
      <c r="L118" s="255">
        <v>3.6662654108087245</v>
      </c>
      <c r="M118" s="255">
        <v>35.532611327044314</v>
      </c>
      <c r="N118" s="17">
        <v>-31.866345916235591</v>
      </c>
      <c r="O118" s="255">
        <v>0</v>
      </c>
      <c r="P118" s="255">
        <v>34.67054459248196</v>
      </c>
      <c r="Q118" s="17">
        <v>-34.67054459248196</v>
      </c>
      <c r="R118" s="96"/>
    </row>
    <row r="119" spans="2:18" s="47" customFormat="1" ht="24" customHeight="1" x14ac:dyDescent="0.2">
      <c r="B119" s="117" t="s">
        <v>103</v>
      </c>
      <c r="C119" s="255">
        <v>0</v>
      </c>
      <c r="D119" s="255">
        <v>5.3375299069400957E-3</v>
      </c>
      <c r="E119" s="17">
        <v>-5.3375299069400957E-3</v>
      </c>
      <c r="F119" s="255">
        <v>0</v>
      </c>
      <c r="G119" s="255">
        <v>2.3263924177572767E-2</v>
      </c>
      <c r="H119" s="17">
        <v>-2.3263924177572767E-2</v>
      </c>
      <c r="I119" s="255">
        <v>0</v>
      </c>
      <c r="J119" s="255">
        <v>1.8750567114937847E-2</v>
      </c>
      <c r="K119" s="17">
        <v>-1.8750567114937847E-2</v>
      </c>
      <c r="L119" s="255">
        <v>0</v>
      </c>
      <c r="M119" s="255">
        <v>6.722540528611598E-2</v>
      </c>
      <c r="N119" s="17">
        <v>-6.722540528611598E-2</v>
      </c>
      <c r="O119" s="255">
        <v>0</v>
      </c>
      <c r="P119" s="255">
        <v>0.1205099462062377</v>
      </c>
      <c r="Q119" s="17">
        <v>-0.1205099462062377</v>
      </c>
      <c r="R119" s="96"/>
    </row>
    <row r="120" spans="2:18" ht="12" customHeight="1" x14ac:dyDescent="0.2">
      <c r="B120" s="117" t="s">
        <v>104</v>
      </c>
      <c r="C120" s="17">
        <v>42.181438624477693</v>
      </c>
      <c r="D120" s="17">
        <v>0</v>
      </c>
      <c r="E120" s="17">
        <v>42.181438624477693</v>
      </c>
      <c r="F120" s="17">
        <v>35.113091178936209</v>
      </c>
      <c r="G120" s="17">
        <v>0</v>
      </c>
      <c r="H120" s="17">
        <v>35.113091178936209</v>
      </c>
      <c r="I120" s="17">
        <v>33.158170478878951</v>
      </c>
      <c r="J120" s="17">
        <v>0</v>
      </c>
      <c r="K120" s="17">
        <v>33.158170478878951</v>
      </c>
      <c r="L120" s="17">
        <v>32.651323072916789</v>
      </c>
      <c r="M120" s="17">
        <v>0</v>
      </c>
      <c r="N120" s="17">
        <v>32.651323072916789</v>
      </c>
      <c r="O120" s="17">
        <v>31.250580261557332</v>
      </c>
      <c r="P120" s="17">
        <v>0</v>
      </c>
      <c r="Q120" s="17">
        <v>31.250580261557332</v>
      </c>
      <c r="R120" s="96"/>
    </row>
    <row r="121" spans="2:18" s="47" customFormat="1" ht="36" hidden="1" customHeight="1" x14ac:dyDescent="0.2">
      <c r="B121" s="117" t="s">
        <v>75</v>
      </c>
      <c r="C121" s="255">
        <v>0</v>
      </c>
      <c r="D121" s="255">
        <v>0</v>
      </c>
      <c r="E121" s="17">
        <v>0</v>
      </c>
      <c r="F121" s="255">
        <v>0</v>
      </c>
      <c r="G121" s="255">
        <v>0</v>
      </c>
      <c r="H121" s="17">
        <v>0</v>
      </c>
      <c r="I121" s="255">
        <v>0</v>
      </c>
      <c r="J121" s="255">
        <v>0</v>
      </c>
      <c r="K121" s="17">
        <v>0</v>
      </c>
      <c r="L121" s="255">
        <v>0</v>
      </c>
      <c r="M121" s="255">
        <v>0</v>
      </c>
      <c r="N121" s="17">
        <v>0</v>
      </c>
      <c r="O121" s="255">
        <v>0</v>
      </c>
      <c r="P121" s="255">
        <v>0</v>
      </c>
      <c r="Q121" s="17">
        <v>0</v>
      </c>
      <c r="R121" s="96"/>
    </row>
    <row r="122" spans="2:18" ht="11.25" customHeight="1" x14ac:dyDescent="0.2">
      <c r="B122" s="117" t="s">
        <v>105</v>
      </c>
      <c r="C122" s="255">
        <v>42.181438624477693</v>
      </c>
      <c r="D122" s="255">
        <v>0</v>
      </c>
      <c r="E122" s="17">
        <v>42.181438624477693</v>
      </c>
      <c r="F122" s="255">
        <v>35.113091178936209</v>
      </c>
      <c r="G122" s="255">
        <v>0</v>
      </c>
      <c r="H122" s="17">
        <v>35.113091178936209</v>
      </c>
      <c r="I122" s="255">
        <v>33.158170478878951</v>
      </c>
      <c r="J122" s="255">
        <v>0</v>
      </c>
      <c r="K122" s="17">
        <v>33.158170478878951</v>
      </c>
      <c r="L122" s="255">
        <v>32.651323072916789</v>
      </c>
      <c r="M122" s="255">
        <v>0</v>
      </c>
      <c r="N122" s="17">
        <v>32.651323072916789</v>
      </c>
      <c r="O122" s="255">
        <v>31.250580261557332</v>
      </c>
      <c r="P122" s="255">
        <v>0</v>
      </c>
      <c r="Q122" s="17">
        <v>31.250580261557332</v>
      </c>
      <c r="R122" s="96"/>
    </row>
    <row r="123" spans="2:18" s="47" customFormat="1" ht="24" hidden="1" customHeight="1" x14ac:dyDescent="0.2">
      <c r="B123" s="117" t="s">
        <v>106</v>
      </c>
      <c r="C123" s="255">
        <v>0</v>
      </c>
      <c r="D123" s="255">
        <v>0</v>
      </c>
      <c r="E123" s="17">
        <v>0</v>
      </c>
      <c r="F123" s="255">
        <v>0</v>
      </c>
      <c r="G123" s="255">
        <v>0</v>
      </c>
      <c r="H123" s="17">
        <v>0</v>
      </c>
      <c r="I123" s="255">
        <v>0</v>
      </c>
      <c r="J123" s="255">
        <v>0</v>
      </c>
      <c r="K123" s="17">
        <v>0</v>
      </c>
      <c r="L123" s="255">
        <v>0</v>
      </c>
      <c r="M123" s="255">
        <v>0</v>
      </c>
      <c r="N123" s="17">
        <v>0</v>
      </c>
      <c r="O123" s="255">
        <v>0</v>
      </c>
      <c r="P123" s="255">
        <v>0</v>
      </c>
      <c r="Q123" s="17">
        <v>0</v>
      </c>
      <c r="R123" s="96"/>
    </row>
    <row r="124" spans="2:18" s="47" customFormat="1" ht="12" x14ac:dyDescent="0.2">
      <c r="B124" s="118" t="s">
        <v>107</v>
      </c>
      <c r="C124" s="257">
        <v>1.0289288189029027</v>
      </c>
      <c r="D124" s="257">
        <v>-0.54837161737485574</v>
      </c>
      <c r="E124" s="257">
        <v>1.5773004362777583</v>
      </c>
      <c r="F124" s="257">
        <v>1.2268174989658871</v>
      </c>
      <c r="G124" s="257">
        <v>-0.51586853625295004</v>
      </c>
      <c r="H124" s="257">
        <v>1.7426860352188374</v>
      </c>
      <c r="I124" s="257">
        <v>1.5661659873649889</v>
      </c>
      <c r="J124" s="257">
        <v>-0.2396319543509273</v>
      </c>
      <c r="K124" s="257">
        <v>1.8057979417159165</v>
      </c>
      <c r="L124" s="257">
        <v>1.8385883425792238</v>
      </c>
      <c r="M124" s="257">
        <v>0.22337989208906456</v>
      </c>
      <c r="N124" s="257">
        <v>1.6152084504901589</v>
      </c>
      <c r="O124" s="257">
        <v>3.2859845517567767</v>
      </c>
      <c r="P124" s="257">
        <v>0.52867033354772575</v>
      </c>
      <c r="Q124" s="257">
        <v>2.7573142182090509</v>
      </c>
      <c r="R124" s="96"/>
    </row>
    <row r="125" spans="2:18" ht="24" customHeight="1" x14ac:dyDescent="0.2">
      <c r="B125" s="117" t="s">
        <v>108</v>
      </c>
      <c r="C125" s="255">
        <v>1.0274561222808174</v>
      </c>
      <c r="D125" s="255">
        <v>-0.76107860909690173</v>
      </c>
      <c r="E125" s="17">
        <v>1.7885347313777191</v>
      </c>
      <c r="F125" s="255">
        <v>1.2178009010941857</v>
      </c>
      <c r="G125" s="255">
        <v>-0.54712794107130092</v>
      </c>
      <c r="H125" s="17">
        <v>1.7649288421654867</v>
      </c>
      <c r="I125" s="255">
        <v>1.5404911351131039</v>
      </c>
      <c r="J125" s="255">
        <v>-0.47926390870185459</v>
      </c>
      <c r="K125" s="17">
        <v>2.0197550438149587</v>
      </c>
      <c r="L125" s="255">
        <v>1.6839407249791021</v>
      </c>
      <c r="M125" s="255">
        <v>-0.44675978417812912</v>
      </c>
      <c r="N125" s="17">
        <v>2.1307005091572311</v>
      </c>
      <c r="O125" s="255">
        <v>3.2363935246118385</v>
      </c>
      <c r="P125" s="255">
        <v>0.19105445596593798</v>
      </c>
      <c r="Q125" s="17">
        <v>3.0453390686459003</v>
      </c>
      <c r="R125" s="96"/>
    </row>
    <row r="126" spans="2:18" s="47" customFormat="1" ht="12" hidden="1" customHeight="1" x14ac:dyDescent="0.2">
      <c r="B126" s="117" t="s">
        <v>109</v>
      </c>
      <c r="C126" s="255">
        <v>0</v>
      </c>
      <c r="D126" s="255">
        <v>0</v>
      </c>
      <c r="E126" s="17">
        <v>0</v>
      </c>
      <c r="F126" s="255">
        <v>0</v>
      </c>
      <c r="G126" s="255">
        <v>0</v>
      </c>
      <c r="H126" s="17">
        <v>0</v>
      </c>
      <c r="I126" s="255">
        <v>0</v>
      </c>
      <c r="J126" s="255">
        <v>0</v>
      </c>
      <c r="K126" s="17">
        <v>0</v>
      </c>
      <c r="L126" s="255">
        <v>0</v>
      </c>
      <c r="M126" s="255">
        <v>0</v>
      </c>
      <c r="N126" s="17">
        <v>0</v>
      </c>
      <c r="O126" s="255">
        <v>0</v>
      </c>
      <c r="P126" s="255">
        <v>0</v>
      </c>
      <c r="Q126" s="17">
        <v>0</v>
      </c>
      <c r="R126" s="96"/>
    </row>
    <row r="127" spans="2:18" s="96" customFormat="1" ht="12" x14ac:dyDescent="0.2">
      <c r="B127" s="117" t="s">
        <v>110</v>
      </c>
      <c r="C127" s="255">
        <v>1.4726966220851186E-3</v>
      </c>
      <c r="D127" s="255">
        <v>0.21270699172204596</v>
      </c>
      <c r="E127" s="17">
        <v>-0.21123429509996086</v>
      </c>
      <c r="F127" s="255">
        <v>9.0165978717013529E-3</v>
      </c>
      <c r="G127" s="255">
        <v>3.1259404818350857E-2</v>
      </c>
      <c r="H127" s="17">
        <v>-2.2242806946649502E-2</v>
      </c>
      <c r="I127" s="255">
        <v>2.5674852251885063E-2</v>
      </c>
      <c r="J127" s="255">
        <v>0.2396319543509273</v>
      </c>
      <c r="K127" s="17">
        <v>-0.2139571020990422</v>
      </c>
      <c r="L127" s="255">
        <v>0.15464761760012161</v>
      </c>
      <c r="M127" s="255">
        <v>0.67013967626719373</v>
      </c>
      <c r="N127" s="17">
        <v>-0.51549205866707215</v>
      </c>
      <c r="O127" s="255">
        <v>4.9591027144938085E-2</v>
      </c>
      <c r="P127" s="255">
        <v>0.33761587758178768</v>
      </c>
      <c r="Q127" s="17">
        <v>-0.28802485043684967</v>
      </c>
    </row>
    <row r="128" spans="2:18" s="47" customFormat="1" ht="12" x14ac:dyDescent="0.2">
      <c r="B128" s="115" t="s">
        <v>111</v>
      </c>
      <c r="C128" s="20">
        <v>459.01107907139027</v>
      </c>
      <c r="D128" s="20">
        <v>107.4230805859295</v>
      </c>
      <c r="E128" s="20">
        <v>351.58799848546073</v>
      </c>
      <c r="F128" s="20">
        <v>549.13755340029604</v>
      </c>
      <c r="G128" s="20">
        <v>109.47981040227241</v>
      </c>
      <c r="H128" s="20">
        <v>439.65774299802371</v>
      </c>
      <c r="I128" s="20">
        <v>605.62179117765254</v>
      </c>
      <c r="J128" s="20">
        <v>118.94127933394486</v>
      </c>
      <c r="K128" s="20">
        <v>486.68051184370768</v>
      </c>
      <c r="L128" s="20">
        <v>471.93278411483425</v>
      </c>
      <c r="M128" s="20">
        <v>112.60342793117047</v>
      </c>
      <c r="N128" s="20">
        <v>359.32935618366383</v>
      </c>
      <c r="O128" s="20">
        <v>429.98132311880028</v>
      </c>
      <c r="P128" s="20">
        <v>101.80770406763207</v>
      </c>
      <c r="Q128" s="20">
        <v>328.17361905116832</v>
      </c>
      <c r="R128" s="96"/>
    </row>
    <row r="129" spans="2:18" s="47" customFormat="1" ht="12" x14ac:dyDescent="0.2">
      <c r="B129" s="118" t="s">
        <v>112</v>
      </c>
      <c r="C129" s="257">
        <v>84.428638350822709</v>
      </c>
      <c r="D129" s="257">
        <v>2.6656240962120963</v>
      </c>
      <c r="E129" s="257">
        <v>81.76301425461061</v>
      </c>
      <c r="F129" s="257">
        <v>120.41329255647356</v>
      </c>
      <c r="G129" s="257">
        <v>3.4335476353286132</v>
      </c>
      <c r="H129" s="257">
        <v>116.97974492114496</v>
      </c>
      <c r="I129" s="257">
        <v>101.7550591773231</v>
      </c>
      <c r="J129" s="257">
        <v>3.9333820502943753</v>
      </c>
      <c r="K129" s="257">
        <v>97.821677127028735</v>
      </c>
      <c r="L129" s="257">
        <v>40.189902453893467</v>
      </c>
      <c r="M129" s="257">
        <v>2.7410455466147887</v>
      </c>
      <c r="N129" s="257">
        <v>37.448856907278675</v>
      </c>
      <c r="O129" s="257">
        <v>40.821237612250151</v>
      </c>
      <c r="P129" s="257">
        <v>5.1415946229767826</v>
      </c>
      <c r="Q129" s="257">
        <v>35.679642989273368</v>
      </c>
      <c r="R129" s="96"/>
    </row>
    <row r="130" spans="2:18" s="47" customFormat="1" ht="24" customHeight="1" x14ac:dyDescent="0.2">
      <c r="B130" s="117" t="s">
        <v>113</v>
      </c>
      <c r="C130" s="255">
        <v>2.0164772420472148</v>
      </c>
      <c r="D130" s="255"/>
      <c r="E130" s="17">
        <v>2.0164772420472148</v>
      </c>
      <c r="F130" s="255">
        <v>1.6770926312926411</v>
      </c>
      <c r="G130" s="255"/>
      <c r="H130" s="17">
        <v>1.6770926312926411</v>
      </c>
      <c r="I130" s="255">
        <v>1.5958526807720603</v>
      </c>
      <c r="J130" s="255"/>
      <c r="K130" s="17">
        <v>1.5958526807720603</v>
      </c>
      <c r="L130" s="255">
        <v>1.8299968082681057</v>
      </c>
      <c r="M130" s="255"/>
      <c r="N130" s="17">
        <v>1.8299968082681057</v>
      </c>
      <c r="O130" s="255">
        <v>3.896603082596354</v>
      </c>
      <c r="P130" s="255"/>
      <c r="Q130" s="17">
        <v>3.896603082596354</v>
      </c>
      <c r="R130" s="96"/>
    </row>
    <row r="131" spans="2:18" s="47" customFormat="1" ht="36" customHeight="1" x14ac:dyDescent="0.2">
      <c r="B131" s="117" t="s">
        <v>26</v>
      </c>
      <c r="C131" s="255">
        <v>0.37811642982335608</v>
      </c>
      <c r="D131" s="255"/>
      <c r="E131" s="17">
        <v>0.37811642982335608</v>
      </c>
      <c r="F131" s="255">
        <v>0.39651202878030467</v>
      </c>
      <c r="G131" s="255"/>
      <c r="H131" s="17">
        <v>0.39651202878030467</v>
      </c>
      <c r="I131" s="255">
        <v>0.4520109944477278</v>
      </c>
      <c r="J131" s="255"/>
      <c r="K131" s="17">
        <v>0.4520109944477278</v>
      </c>
      <c r="L131" s="255">
        <v>0.49903628919887538</v>
      </c>
      <c r="M131" s="255"/>
      <c r="N131" s="17">
        <v>0.49903628919887538</v>
      </c>
      <c r="O131" s="255">
        <v>0.39763582610836185</v>
      </c>
      <c r="P131" s="255"/>
      <c r="Q131" s="17">
        <v>0.39763582610836185</v>
      </c>
      <c r="R131" s="96"/>
    </row>
    <row r="132" spans="2:18" ht="11.25" customHeight="1" x14ac:dyDescent="0.2">
      <c r="B132" s="117" t="s">
        <v>114</v>
      </c>
      <c r="C132" s="255">
        <v>0.74842635267793123</v>
      </c>
      <c r="D132" s="255"/>
      <c r="E132" s="17">
        <v>0.74842635267793123</v>
      </c>
      <c r="F132" s="255">
        <v>0.9095504222130445</v>
      </c>
      <c r="G132" s="255"/>
      <c r="H132" s="17">
        <v>0.9095504222130445</v>
      </c>
      <c r="I132" s="255">
        <v>0.86599455442755247</v>
      </c>
      <c r="J132" s="255"/>
      <c r="K132" s="17">
        <v>0.86599455442755247</v>
      </c>
      <c r="L132" s="255">
        <v>1.0898298039960486</v>
      </c>
      <c r="M132" s="255"/>
      <c r="N132" s="17">
        <v>1.0898298039960486</v>
      </c>
      <c r="O132" s="255">
        <v>0.72821290108541437</v>
      </c>
      <c r="P132" s="255"/>
      <c r="Q132" s="17">
        <v>0.72821290108541437</v>
      </c>
      <c r="R132" s="96"/>
    </row>
    <row r="133" spans="2:18" s="47" customFormat="1" ht="48" hidden="1" customHeight="1" x14ac:dyDescent="0.2">
      <c r="B133" s="117" t="s">
        <v>26</v>
      </c>
      <c r="C133" s="255">
        <v>0</v>
      </c>
      <c r="D133" s="255" t="e">
        <v>#VALUE!</v>
      </c>
      <c r="E133" s="17">
        <v>0</v>
      </c>
      <c r="F133" s="255">
        <v>0</v>
      </c>
      <c r="G133" s="255" t="e">
        <v>#VALUE!</v>
      </c>
      <c r="H133" s="17">
        <v>0</v>
      </c>
      <c r="I133" s="255">
        <v>0</v>
      </c>
      <c r="J133" s="255" t="e">
        <v>#VALUE!</v>
      </c>
      <c r="K133" s="17">
        <v>0</v>
      </c>
      <c r="L133" s="255">
        <v>0</v>
      </c>
      <c r="M133" s="255" t="e">
        <v>#VALUE!</v>
      </c>
      <c r="N133" s="17">
        <v>0</v>
      </c>
      <c r="O133" s="255">
        <v>0</v>
      </c>
      <c r="P133" s="255" t="e">
        <v>#VALUE!</v>
      </c>
      <c r="Q133" s="17">
        <v>0</v>
      </c>
      <c r="R133" s="96"/>
    </row>
    <row r="134" spans="2:18" s="47" customFormat="1" ht="12" x14ac:dyDescent="0.2">
      <c r="B134" s="117" t="s">
        <v>115</v>
      </c>
      <c r="C134" s="255"/>
      <c r="D134" s="255">
        <v>1.0372354686796514</v>
      </c>
      <c r="E134" s="17">
        <v>-1.0372354686796514</v>
      </c>
      <c r="F134" s="255"/>
      <c r="G134" s="255">
        <v>1.1395809050178789</v>
      </c>
      <c r="H134" s="17">
        <v>-1.1395809050178789</v>
      </c>
      <c r="I134" s="255"/>
      <c r="J134" s="255">
        <v>1.1724409983888324</v>
      </c>
      <c r="K134" s="17">
        <v>-1.1724409983888324</v>
      </c>
      <c r="L134" s="255"/>
      <c r="M134" s="255">
        <v>1.2801386123565623</v>
      </c>
      <c r="N134" s="17">
        <v>-1.2801386123565623</v>
      </c>
      <c r="O134" s="255"/>
      <c r="P134" s="255">
        <v>1.2394386367814703</v>
      </c>
      <c r="Q134" s="17">
        <v>-1.2394386367814703</v>
      </c>
      <c r="R134" s="96"/>
    </row>
    <row r="135" spans="2:18" s="47" customFormat="1" ht="24" customHeight="1" x14ac:dyDescent="0.2">
      <c r="B135" s="117" t="s">
        <v>116</v>
      </c>
      <c r="C135" s="255">
        <v>73.834138565013177</v>
      </c>
      <c r="D135" s="255">
        <v>1.5047133535541981</v>
      </c>
      <c r="E135" s="17">
        <v>72.329425211458982</v>
      </c>
      <c r="F135" s="255">
        <v>112.06415683329757</v>
      </c>
      <c r="G135" s="255">
        <v>2.1792463555699779</v>
      </c>
      <c r="H135" s="17">
        <v>109.88491047772759</v>
      </c>
      <c r="I135" s="255">
        <v>92.900173731404124</v>
      </c>
      <c r="J135" s="255">
        <v>2.6496833588140412</v>
      </c>
      <c r="K135" s="17">
        <v>90.250490372590079</v>
      </c>
      <c r="L135" s="255">
        <v>30.826425108290913</v>
      </c>
      <c r="M135" s="255">
        <v>1.3492169882136944</v>
      </c>
      <c r="N135" s="17">
        <v>29.477208120077218</v>
      </c>
      <c r="O135" s="255">
        <v>32.922172919540351</v>
      </c>
      <c r="P135" s="255">
        <v>3.3632484808386796</v>
      </c>
      <c r="Q135" s="17">
        <v>29.558924438701673</v>
      </c>
      <c r="R135" s="96"/>
    </row>
    <row r="136" spans="2:18" ht="24" customHeight="1" x14ac:dyDescent="0.2">
      <c r="B136" s="117" t="s">
        <v>117</v>
      </c>
      <c r="C136" s="255">
        <v>7.8295961910843772</v>
      </c>
      <c r="D136" s="255">
        <v>0.12367527397824654</v>
      </c>
      <c r="E136" s="17">
        <v>7.7059209171061296</v>
      </c>
      <c r="F136" s="255">
        <v>5.7624926696703147</v>
      </c>
      <c r="G136" s="255">
        <v>0.11472037474075664</v>
      </c>
      <c r="H136" s="17">
        <v>5.6477722949295579</v>
      </c>
      <c r="I136" s="255">
        <v>6.3930382107193804</v>
      </c>
      <c r="J136" s="255">
        <v>0.11125769309150195</v>
      </c>
      <c r="K136" s="17">
        <v>6.2817805176278787</v>
      </c>
      <c r="L136" s="255">
        <v>6.4436507333384005</v>
      </c>
      <c r="M136" s="255">
        <v>0.11168994604453228</v>
      </c>
      <c r="N136" s="17">
        <v>6.3319607872938688</v>
      </c>
      <c r="O136" s="255">
        <v>3.2742487090280257</v>
      </c>
      <c r="P136" s="255">
        <v>0.53890750535663323</v>
      </c>
      <c r="Q136" s="17">
        <v>2.7353412036713922</v>
      </c>
      <c r="R136" s="96"/>
    </row>
    <row r="137" spans="2:18" s="47" customFormat="1" ht="36" hidden="1" customHeight="1" x14ac:dyDescent="0.2">
      <c r="B137" s="117" t="s">
        <v>118</v>
      </c>
      <c r="C137" s="255">
        <v>0</v>
      </c>
      <c r="D137" s="255">
        <v>0</v>
      </c>
      <c r="E137" s="17">
        <v>0</v>
      </c>
      <c r="F137" s="255">
        <v>0</v>
      </c>
      <c r="G137" s="255">
        <v>0</v>
      </c>
      <c r="H137" s="17">
        <v>0</v>
      </c>
      <c r="I137" s="255">
        <v>0</v>
      </c>
      <c r="J137" s="255">
        <v>0</v>
      </c>
      <c r="K137" s="17">
        <v>0</v>
      </c>
      <c r="L137" s="255">
        <v>0</v>
      </c>
      <c r="M137" s="255">
        <v>0</v>
      </c>
      <c r="N137" s="17">
        <v>0</v>
      </c>
      <c r="O137" s="255">
        <v>0</v>
      </c>
      <c r="P137" s="255">
        <v>0</v>
      </c>
      <c r="Q137" s="17">
        <v>0</v>
      </c>
      <c r="R137" s="96"/>
    </row>
    <row r="138" spans="2:18" s="47" customFormat="1" ht="36" customHeight="1" x14ac:dyDescent="0.2">
      <c r="B138" s="118" t="s">
        <v>119</v>
      </c>
      <c r="C138" s="257">
        <v>374.58244072056755</v>
      </c>
      <c r="D138" s="257">
        <v>104.7574564897174</v>
      </c>
      <c r="E138" s="257">
        <v>269.82498423085013</v>
      </c>
      <c r="F138" s="257">
        <v>428.72426084382249</v>
      </c>
      <c r="G138" s="257">
        <v>106.0462627669438</v>
      </c>
      <c r="H138" s="257">
        <v>322.67799807687874</v>
      </c>
      <c r="I138" s="257">
        <v>503.86673200032942</v>
      </c>
      <c r="J138" s="257">
        <v>115.00789728365049</v>
      </c>
      <c r="K138" s="257">
        <v>388.85883471667898</v>
      </c>
      <c r="L138" s="257">
        <v>431.74288166094084</v>
      </c>
      <c r="M138" s="257">
        <v>109.86238238455569</v>
      </c>
      <c r="N138" s="257">
        <v>321.88049927638519</v>
      </c>
      <c r="O138" s="257">
        <v>389.16008550655016</v>
      </c>
      <c r="P138" s="257">
        <v>96.666109444655291</v>
      </c>
      <c r="Q138" s="257">
        <v>292.4939760618949</v>
      </c>
      <c r="R138" s="96"/>
    </row>
    <row r="139" spans="2:18" ht="48" customHeight="1" x14ac:dyDescent="0.2">
      <c r="B139" s="117" t="s">
        <v>120</v>
      </c>
      <c r="C139" s="255">
        <v>228.28116795137433</v>
      </c>
      <c r="D139" s="255">
        <v>82.811408477100656</v>
      </c>
      <c r="E139" s="17">
        <v>145.46975947427367</v>
      </c>
      <c r="F139" s="255">
        <v>242.23265491825111</v>
      </c>
      <c r="G139" s="255">
        <v>85.270056966515057</v>
      </c>
      <c r="H139" s="17">
        <v>156.96259795173606</v>
      </c>
      <c r="I139" s="255">
        <v>252.20193118087113</v>
      </c>
      <c r="J139" s="255">
        <v>92.033282970583869</v>
      </c>
      <c r="K139" s="17">
        <v>160.1686482102873</v>
      </c>
      <c r="L139" s="255">
        <v>210.43090809701167</v>
      </c>
      <c r="M139" s="255">
        <v>88.624661109608951</v>
      </c>
      <c r="N139" s="17">
        <v>121.80624698740272</v>
      </c>
      <c r="O139" s="255">
        <v>209.05783201210187</v>
      </c>
      <c r="P139" s="255">
        <v>75.601878325190256</v>
      </c>
      <c r="Q139" s="17">
        <v>133.45595368691161</v>
      </c>
      <c r="R139" s="96"/>
    </row>
    <row r="140" spans="2:18" s="47" customFormat="1" ht="12" hidden="1" customHeight="1" x14ac:dyDescent="0.2">
      <c r="B140" s="117" t="s">
        <v>121</v>
      </c>
      <c r="C140" s="255">
        <v>0</v>
      </c>
      <c r="D140" s="255">
        <v>0</v>
      </c>
      <c r="E140" s="17">
        <v>0</v>
      </c>
      <c r="F140" s="255">
        <v>0</v>
      </c>
      <c r="G140" s="255">
        <v>0</v>
      </c>
      <c r="H140" s="17">
        <v>0</v>
      </c>
      <c r="I140" s="255">
        <v>0</v>
      </c>
      <c r="J140" s="255">
        <v>0</v>
      </c>
      <c r="K140" s="17">
        <v>0</v>
      </c>
      <c r="L140" s="255">
        <v>0</v>
      </c>
      <c r="M140" s="255">
        <v>0</v>
      </c>
      <c r="N140" s="17">
        <v>0</v>
      </c>
      <c r="O140" s="255">
        <v>0</v>
      </c>
      <c r="P140" s="255">
        <v>0</v>
      </c>
      <c r="Q140" s="17">
        <v>0</v>
      </c>
      <c r="R140" s="96"/>
    </row>
    <row r="141" spans="2:18" s="47" customFormat="1" ht="12" customHeight="1" x14ac:dyDescent="0.2">
      <c r="B141" s="117" t="s">
        <v>122</v>
      </c>
      <c r="C141" s="17">
        <v>146.30127276919319</v>
      </c>
      <c r="D141" s="17">
        <v>21.946048012616746</v>
      </c>
      <c r="E141" s="17">
        <v>124.35522475657646</v>
      </c>
      <c r="F141" s="17">
        <v>186.49160592557141</v>
      </c>
      <c r="G141" s="17">
        <v>20.776205800428741</v>
      </c>
      <c r="H141" s="17">
        <v>165.71540012514268</v>
      </c>
      <c r="I141" s="17">
        <v>251.66480081945835</v>
      </c>
      <c r="J141" s="17">
        <v>22.974614313066638</v>
      </c>
      <c r="K141" s="17">
        <v>228.69018650639168</v>
      </c>
      <c r="L141" s="17">
        <v>221.31197356392917</v>
      </c>
      <c r="M141" s="17">
        <v>21.237721274946733</v>
      </c>
      <c r="N141" s="17">
        <v>200.07425228898245</v>
      </c>
      <c r="O141" s="17">
        <v>180.10225349444832</v>
      </c>
      <c r="P141" s="17">
        <v>21.064231119465028</v>
      </c>
      <c r="Q141" s="17">
        <v>159.03802237498329</v>
      </c>
      <c r="R141" s="96"/>
    </row>
    <row r="142" spans="2:18" s="47" customFormat="1" ht="22.5" x14ac:dyDescent="0.2">
      <c r="B142" s="117" t="s">
        <v>123</v>
      </c>
      <c r="C142" s="255"/>
      <c r="D142" s="255">
        <v>6.7735996209624254</v>
      </c>
      <c r="E142" s="17">
        <v>-6.7735996209624254</v>
      </c>
      <c r="F142" s="255"/>
      <c r="G142" s="255">
        <v>6.1419523707358934</v>
      </c>
      <c r="H142" s="17">
        <v>-6.1419523707358934</v>
      </c>
      <c r="I142" s="255"/>
      <c r="J142" s="255">
        <v>6.7439278581618103</v>
      </c>
      <c r="K142" s="17">
        <v>-6.7439278581618103</v>
      </c>
      <c r="L142" s="255"/>
      <c r="M142" s="255">
        <v>8.4025205562732737</v>
      </c>
      <c r="N142" s="17">
        <v>-8.4025205562732737</v>
      </c>
      <c r="O142" s="255"/>
      <c r="P142" s="255">
        <v>7.6302220440829984</v>
      </c>
      <c r="Q142" s="17">
        <v>-7.6302220440829984</v>
      </c>
      <c r="R142" s="96"/>
    </row>
    <row r="143" spans="2:18" s="47" customFormat="1" ht="12" x14ac:dyDescent="0.2">
      <c r="B143" s="117" t="s">
        <v>124</v>
      </c>
      <c r="C143" s="255">
        <v>0</v>
      </c>
      <c r="D143" s="255">
        <v>5.5750939353318638E-2</v>
      </c>
      <c r="E143" s="17">
        <v>-5.5750939353318638E-2</v>
      </c>
      <c r="F143" s="255">
        <v>0</v>
      </c>
      <c r="G143" s="255">
        <v>8.072627445397984E-2</v>
      </c>
      <c r="H143" s="17">
        <v>-8.072627445397984E-2</v>
      </c>
      <c r="I143" s="255">
        <v>0</v>
      </c>
      <c r="J143" s="255">
        <v>3.1793494758304466E-2</v>
      </c>
      <c r="K143" s="17">
        <v>-3.1793494758304466E-2</v>
      </c>
      <c r="L143" s="255">
        <v>0</v>
      </c>
      <c r="M143" s="255">
        <v>5.2481078044228295E-2</v>
      </c>
      <c r="N143" s="17">
        <v>-5.2481078044228295E-2</v>
      </c>
      <c r="O143" s="255">
        <v>0</v>
      </c>
      <c r="P143" s="255">
        <v>1.9813800725688176E-2</v>
      </c>
      <c r="Q143" s="17">
        <v>-1.9813800725688176E-2</v>
      </c>
      <c r="R143" s="96"/>
    </row>
    <row r="144" spans="2:18" s="47" customFormat="1" ht="12" customHeight="1" x14ac:dyDescent="0.2">
      <c r="B144" s="117" t="s">
        <v>125</v>
      </c>
      <c r="C144" s="255">
        <v>4.784203496577331</v>
      </c>
      <c r="D144" s="255">
        <v>1.7395250743449241E-2</v>
      </c>
      <c r="E144" s="17">
        <v>4.7668082458338823</v>
      </c>
      <c r="F144" s="255">
        <v>4.9452397660355434</v>
      </c>
      <c r="G144" s="255">
        <v>6.4452024443967679E-2</v>
      </c>
      <c r="H144" s="17">
        <v>4.8807877415915755</v>
      </c>
      <c r="I144" s="255">
        <v>6.8346371454008565</v>
      </c>
      <c r="J144" s="255">
        <v>8.2841622447523949E-3</v>
      </c>
      <c r="K144" s="17">
        <v>6.8263529831561041</v>
      </c>
      <c r="L144" s="255">
        <v>8.2565282565349953</v>
      </c>
      <c r="M144" s="255">
        <v>2.429115425305875E-2</v>
      </c>
      <c r="N144" s="17">
        <v>8.2322371022819372</v>
      </c>
      <c r="O144" s="255">
        <v>6.1166475734433643</v>
      </c>
      <c r="P144" s="255">
        <v>2.175660107468896E-2</v>
      </c>
      <c r="Q144" s="17">
        <v>6.0948909723686757</v>
      </c>
      <c r="R144" s="96"/>
    </row>
    <row r="145" spans="2:18" s="47" customFormat="1" ht="24" customHeight="1" x14ac:dyDescent="0.2">
      <c r="B145" s="117" t="s">
        <v>126</v>
      </c>
      <c r="C145" s="255">
        <v>0.32726380191166771</v>
      </c>
      <c r="D145" s="255">
        <v>5.4892794681114037</v>
      </c>
      <c r="E145" s="17">
        <v>-5.1620156661997356</v>
      </c>
      <c r="F145" s="255">
        <v>0.37945970106557964</v>
      </c>
      <c r="G145" s="255">
        <v>6.0272319959951375</v>
      </c>
      <c r="H145" s="17">
        <v>-5.6477722949295579</v>
      </c>
      <c r="I145" s="255">
        <v>0.41079763603016101</v>
      </c>
      <c r="J145" s="255">
        <v>4.7755225188506216</v>
      </c>
      <c r="K145" s="17">
        <v>-4.364724882820461</v>
      </c>
      <c r="L145" s="255">
        <v>0.34366137244471473</v>
      </c>
      <c r="M145" s="255">
        <v>2.3454888669351779</v>
      </c>
      <c r="N145" s="17">
        <v>-2.0018274944904633</v>
      </c>
      <c r="O145" s="255">
        <v>0.77646404765616739</v>
      </c>
      <c r="P145" s="255">
        <v>3.0690524978173479</v>
      </c>
      <c r="Q145" s="17">
        <v>-2.2925884501611811</v>
      </c>
      <c r="R145" s="96"/>
    </row>
    <row r="146" spans="2:18" s="47" customFormat="1" ht="24" customHeight="1" x14ac:dyDescent="0.2">
      <c r="B146" s="117" t="s">
        <v>127</v>
      </c>
      <c r="C146" s="255">
        <v>3.5770694627554378</v>
      </c>
      <c r="D146" s="255">
        <v>1.0274561222808174</v>
      </c>
      <c r="E146" s="17">
        <v>2.5496133404746204</v>
      </c>
      <c r="F146" s="255">
        <v>2.2288241068601158</v>
      </c>
      <c r="G146" s="255">
        <v>0.52797907203425587</v>
      </c>
      <c r="H146" s="17">
        <v>1.7008450348258599</v>
      </c>
      <c r="I146" s="255">
        <v>6.2067286453535768</v>
      </c>
      <c r="J146" s="255">
        <v>0.91407170803016113</v>
      </c>
      <c r="K146" s="17">
        <v>5.2926569373234154</v>
      </c>
      <c r="L146" s="255">
        <v>3.2647830382247895</v>
      </c>
      <c r="M146" s="255">
        <v>0.9278857056007298</v>
      </c>
      <c r="N146" s="17">
        <v>2.3368973326240599</v>
      </c>
      <c r="O146" s="255">
        <v>5.0744904567985314</v>
      </c>
      <c r="P146" s="255">
        <v>0.24914924561678753</v>
      </c>
      <c r="Q146" s="17">
        <v>4.825341211181744</v>
      </c>
      <c r="R146" s="96"/>
    </row>
    <row r="147" spans="2:18" s="47" customFormat="1" ht="24" customHeight="1" x14ac:dyDescent="0.2">
      <c r="B147" s="117" t="s">
        <v>116</v>
      </c>
      <c r="C147" s="255">
        <v>44.808713111195303</v>
      </c>
      <c r="D147" s="255">
        <v>1.085942311560852</v>
      </c>
      <c r="E147" s="17">
        <v>43.722770799634446</v>
      </c>
      <c r="F147" s="255">
        <v>36.931907710975118</v>
      </c>
      <c r="G147" s="255">
        <v>1.4036273467532003</v>
      </c>
      <c r="H147" s="17">
        <v>35.528280364221914</v>
      </c>
      <c r="I147" s="255">
        <v>66.430759259394748</v>
      </c>
      <c r="J147" s="255">
        <v>2.550368657020583</v>
      </c>
      <c r="K147" s="17">
        <v>63.880390602374163</v>
      </c>
      <c r="L147" s="255">
        <v>60.00585308914053</v>
      </c>
      <c r="M147" s="255">
        <v>1.3832370240899767</v>
      </c>
      <c r="N147" s="17">
        <v>58.622616065050551</v>
      </c>
      <c r="O147" s="255">
        <v>37.540398877485501</v>
      </c>
      <c r="P147" s="255">
        <v>1.504219697131818</v>
      </c>
      <c r="Q147" s="17">
        <v>36.036179180353685</v>
      </c>
      <c r="R147" s="96"/>
    </row>
    <row r="148" spans="2:18" ht="11.25" customHeight="1" x14ac:dyDescent="0.2">
      <c r="B148" s="117" t="s">
        <v>128</v>
      </c>
      <c r="C148" s="255">
        <v>92.804022896753452</v>
      </c>
      <c r="D148" s="255">
        <v>7.4966242996044823</v>
      </c>
      <c r="E148" s="17">
        <v>85.307398597148975</v>
      </c>
      <c r="F148" s="255">
        <v>142.00617464063504</v>
      </c>
      <c r="G148" s="255">
        <v>6.5302367160123014</v>
      </c>
      <c r="H148" s="17">
        <v>135.47593792462274</v>
      </c>
      <c r="I148" s="255">
        <v>171.78187813327901</v>
      </c>
      <c r="J148" s="255">
        <v>7.9506459140004075</v>
      </c>
      <c r="K148" s="17">
        <v>163.8312322192786</v>
      </c>
      <c r="L148" s="255">
        <v>149.4411478075842</v>
      </c>
      <c r="M148" s="255">
        <v>8.1018168897502854</v>
      </c>
      <c r="N148" s="17">
        <v>141.33933091783391</v>
      </c>
      <c r="O148" s="255">
        <v>130.59425253906474</v>
      </c>
      <c r="P148" s="255">
        <v>8.5700172330156938</v>
      </c>
      <c r="Q148" s="17">
        <v>122.02423530604905</v>
      </c>
      <c r="R148" s="96"/>
    </row>
    <row r="149" spans="2:18" ht="11.25" hidden="1" customHeight="1" x14ac:dyDescent="0.2">
      <c r="B149" s="117" t="s">
        <v>118</v>
      </c>
      <c r="C149" s="255">
        <v>0</v>
      </c>
      <c r="D149" s="255">
        <v>0</v>
      </c>
      <c r="E149" s="17">
        <v>0</v>
      </c>
      <c r="F149" s="255">
        <v>0</v>
      </c>
      <c r="G149" s="255">
        <v>0</v>
      </c>
      <c r="H149" s="17">
        <v>0</v>
      </c>
      <c r="I149" s="255">
        <v>0</v>
      </c>
      <c r="J149" s="255">
        <v>0</v>
      </c>
      <c r="K149" s="17">
        <v>0</v>
      </c>
      <c r="L149" s="255">
        <v>0</v>
      </c>
      <c r="M149" s="255">
        <v>0</v>
      </c>
      <c r="N149" s="17">
        <v>0</v>
      </c>
      <c r="O149" s="255">
        <v>0</v>
      </c>
      <c r="P149" s="255">
        <v>0</v>
      </c>
      <c r="Q149" s="17">
        <v>0</v>
      </c>
      <c r="R149" s="96"/>
    </row>
    <row r="150" spans="2:18" s="96" customFormat="1" ht="24" hidden="1" customHeight="1" x14ac:dyDescent="0.2">
      <c r="B150" s="117" t="s">
        <v>129</v>
      </c>
      <c r="C150" s="255">
        <v>0</v>
      </c>
      <c r="D150" s="255">
        <v>0</v>
      </c>
      <c r="E150" s="17">
        <v>0</v>
      </c>
      <c r="F150" s="255">
        <v>0</v>
      </c>
      <c r="G150" s="255">
        <v>0</v>
      </c>
      <c r="H150" s="17">
        <v>0</v>
      </c>
      <c r="I150" s="255">
        <v>0</v>
      </c>
      <c r="J150" s="255">
        <v>0</v>
      </c>
      <c r="K150" s="17">
        <v>0</v>
      </c>
      <c r="L150" s="255">
        <v>0</v>
      </c>
      <c r="M150" s="255">
        <v>0</v>
      </c>
      <c r="N150" s="17">
        <v>0</v>
      </c>
      <c r="O150" s="255">
        <v>0</v>
      </c>
      <c r="P150" s="255">
        <v>0</v>
      </c>
      <c r="Q150" s="17">
        <v>0</v>
      </c>
    </row>
    <row r="151" spans="2:18" s="47" customFormat="1" ht="12" customHeight="1" x14ac:dyDescent="0.2">
      <c r="B151" s="115" t="s">
        <v>130</v>
      </c>
      <c r="C151" s="20">
        <v>21.174616365578959</v>
      </c>
      <c r="D151" s="20">
        <v>12.521485504471251</v>
      </c>
      <c r="E151" s="20">
        <v>8.6531308611077069</v>
      </c>
      <c r="F151" s="20">
        <v>24.42675222229493</v>
      </c>
      <c r="G151" s="20">
        <v>17.299187341167848</v>
      </c>
      <c r="H151" s="20">
        <v>7.1275648811270811</v>
      </c>
      <c r="I151" s="20">
        <v>32.97475752466935</v>
      </c>
      <c r="J151" s="20">
        <v>16.673746682360505</v>
      </c>
      <c r="K151" s="20">
        <v>16.301010842308845</v>
      </c>
      <c r="L151" s="20">
        <v>41.21657900789544</v>
      </c>
      <c r="M151" s="20">
        <v>24.339639185114983</v>
      </c>
      <c r="N151" s="20">
        <v>16.876939822780457</v>
      </c>
      <c r="O151" s="20">
        <v>22.700711615734516</v>
      </c>
      <c r="P151" s="20">
        <v>15.530910999624806</v>
      </c>
      <c r="Q151" s="20">
        <v>7.1698006161097085</v>
      </c>
      <c r="R151" s="96"/>
    </row>
    <row r="152" spans="2:18" s="47" customFormat="1" ht="36" hidden="1" customHeight="1" x14ac:dyDescent="0.2">
      <c r="B152" s="118" t="s">
        <v>131</v>
      </c>
      <c r="C152" s="256">
        <v>0</v>
      </c>
      <c r="D152" s="256">
        <v>0.19026965227422543</v>
      </c>
      <c r="E152" s="257">
        <v>-0.19026965227422543</v>
      </c>
      <c r="F152" s="256">
        <v>0</v>
      </c>
      <c r="G152" s="256">
        <v>0.73244546949867695</v>
      </c>
      <c r="H152" s="257">
        <v>-0.73244546949867695</v>
      </c>
      <c r="I152" s="256">
        <v>0</v>
      </c>
      <c r="J152" s="256">
        <v>1.2837426125942533</v>
      </c>
      <c r="K152" s="257">
        <v>-1.2837426125942533</v>
      </c>
      <c r="L152" s="256">
        <v>0</v>
      </c>
      <c r="M152" s="256">
        <v>9.4506877422296548E-2</v>
      </c>
      <c r="N152" s="257">
        <v>-9.4506877422296548E-2</v>
      </c>
      <c r="O152" s="256">
        <v>5.0427275693661518E-2</v>
      </c>
      <c r="P152" s="256">
        <v>1.8926305192137503</v>
      </c>
      <c r="Q152" s="257">
        <v>-1.8422032435200888</v>
      </c>
      <c r="R152" s="96"/>
    </row>
    <row r="153" spans="2:18" s="47" customFormat="1" ht="12" x14ac:dyDescent="0.2">
      <c r="B153" s="118" t="s">
        <v>132</v>
      </c>
      <c r="C153" s="17">
        <v>21.174616365578959</v>
      </c>
      <c r="D153" s="17">
        <v>12.331215852197026</v>
      </c>
      <c r="E153" s="17">
        <v>8.8434005133819316</v>
      </c>
      <c r="F153" s="17">
        <v>24.42675222229493</v>
      </c>
      <c r="G153" s="17">
        <v>16.566741871669173</v>
      </c>
      <c r="H153" s="17">
        <v>7.8600103506257577</v>
      </c>
      <c r="I153" s="17">
        <v>32.97475752466935</v>
      </c>
      <c r="J153" s="17">
        <v>15.390004069766253</v>
      </c>
      <c r="K153" s="17">
        <v>17.584753454903101</v>
      </c>
      <c r="L153" s="17">
        <v>41.21657900789544</v>
      </c>
      <c r="M153" s="17">
        <v>24.245132307692685</v>
      </c>
      <c r="N153" s="17">
        <v>16.971446700202751</v>
      </c>
      <c r="O153" s="17">
        <v>22.650284340040855</v>
      </c>
      <c r="P153" s="17">
        <v>13.638280480411058</v>
      </c>
      <c r="Q153" s="17">
        <v>9.0120038596297984</v>
      </c>
      <c r="R153" s="96"/>
    </row>
    <row r="154" spans="2:18" ht="11.25" customHeight="1" x14ac:dyDescent="0.2">
      <c r="B154" s="117" t="s">
        <v>133</v>
      </c>
      <c r="C154" s="17">
        <v>4.3437981672305535</v>
      </c>
      <c r="D154" s="17">
        <v>0</v>
      </c>
      <c r="E154" s="17">
        <v>4.3437981672305535</v>
      </c>
      <c r="F154" s="17">
        <v>4.5618082514542664</v>
      </c>
      <c r="G154" s="17">
        <v>0</v>
      </c>
      <c r="H154" s="17">
        <v>4.5618082514542664</v>
      </c>
      <c r="I154" s="17">
        <v>10.783092499212962</v>
      </c>
      <c r="J154" s="17">
        <v>0</v>
      </c>
      <c r="K154" s="17">
        <v>10.783092499212962</v>
      </c>
      <c r="L154" s="17">
        <v>16.28954905387948</v>
      </c>
      <c r="M154" s="17">
        <v>0</v>
      </c>
      <c r="N154" s="17">
        <v>16.28954905387948</v>
      </c>
      <c r="O154" s="17">
        <v>5.8029915589013656</v>
      </c>
      <c r="P154" s="17">
        <v>0</v>
      </c>
      <c r="Q154" s="17">
        <v>5.8029915589013656</v>
      </c>
      <c r="R154" s="96"/>
    </row>
    <row r="155" spans="2:18" s="47" customFormat="1" ht="12" hidden="1" customHeight="1" x14ac:dyDescent="0.2">
      <c r="B155" s="117" t="s">
        <v>134</v>
      </c>
      <c r="C155" s="255">
        <v>0</v>
      </c>
      <c r="D155" s="255">
        <v>0</v>
      </c>
      <c r="E155" s="17">
        <v>0</v>
      </c>
      <c r="F155" s="255">
        <v>0</v>
      </c>
      <c r="G155" s="255">
        <v>0</v>
      </c>
      <c r="H155" s="17">
        <v>0</v>
      </c>
      <c r="I155" s="255">
        <v>0</v>
      </c>
      <c r="J155" s="255">
        <v>0</v>
      </c>
      <c r="K155" s="17">
        <v>0</v>
      </c>
      <c r="L155" s="255">
        <v>0</v>
      </c>
      <c r="M155" s="255">
        <v>0</v>
      </c>
      <c r="N155" s="17">
        <v>0</v>
      </c>
      <c r="O155" s="255">
        <v>0</v>
      </c>
      <c r="P155" s="255">
        <v>0</v>
      </c>
      <c r="Q155" s="17">
        <v>0</v>
      </c>
      <c r="R155" s="96"/>
    </row>
    <row r="156" spans="2:18" ht="12" customHeight="1" x14ac:dyDescent="0.2">
      <c r="B156" s="117" t="s">
        <v>135</v>
      </c>
      <c r="C156" s="255">
        <v>4.3437981672305535</v>
      </c>
      <c r="D156" s="255">
        <v>0</v>
      </c>
      <c r="E156" s="17">
        <v>4.3437981672305535</v>
      </c>
      <c r="F156" s="255">
        <v>4.5618082514542664</v>
      </c>
      <c r="G156" s="255">
        <v>0</v>
      </c>
      <c r="H156" s="17">
        <v>4.5618082514542664</v>
      </c>
      <c r="I156" s="255">
        <v>10.783092499212962</v>
      </c>
      <c r="J156" s="255">
        <v>0</v>
      </c>
      <c r="K156" s="17">
        <v>10.783092499212962</v>
      </c>
      <c r="L156" s="255">
        <v>16.28954905387948</v>
      </c>
      <c r="M156" s="255">
        <v>0</v>
      </c>
      <c r="N156" s="17">
        <v>16.28954905387948</v>
      </c>
      <c r="O156" s="255">
        <v>5.8029915589013656</v>
      </c>
      <c r="P156" s="255">
        <v>0</v>
      </c>
      <c r="Q156" s="17">
        <v>5.8029915589013656</v>
      </c>
      <c r="R156" s="96"/>
    </row>
    <row r="157" spans="2:18" s="47" customFormat="1" ht="36" hidden="1" customHeight="1" x14ac:dyDescent="0.2">
      <c r="B157" s="117" t="s">
        <v>136</v>
      </c>
      <c r="C157" s="255">
        <v>0</v>
      </c>
      <c r="D157" s="255">
        <v>0</v>
      </c>
      <c r="E157" s="17">
        <v>0</v>
      </c>
      <c r="F157" s="255">
        <v>0</v>
      </c>
      <c r="G157" s="255">
        <v>0</v>
      </c>
      <c r="H157" s="17">
        <v>0</v>
      </c>
      <c r="I157" s="255">
        <v>0</v>
      </c>
      <c r="J157" s="255">
        <v>0</v>
      </c>
      <c r="K157" s="17">
        <v>0</v>
      </c>
      <c r="L157" s="255">
        <v>0</v>
      </c>
      <c r="M157" s="255">
        <v>0</v>
      </c>
      <c r="N157" s="17">
        <v>0</v>
      </c>
      <c r="O157" s="255">
        <v>0</v>
      </c>
      <c r="P157" s="255">
        <v>0</v>
      </c>
      <c r="Q157" s="17">
        <v>0</v>
      </c>
      <c r="R157" s="96"/>
    </row>
    <row r="158" spans="2:18" ht="36" customHeight="1" x14ac:dyDescent="0.2">
      <c r="B158" s="117" t="s">
        <v>137</v>
      </c>
      <c r="C158" s="17">
        <v>16.830818198348403</v>
      </c>
      <c r="D158" s="17">
        <v>12.331215852197026</v>
      </c>
      <c r="E158" s="17">
        <v>4.499602346151379</v>
      </c>
      <c r="F158" s="17">
        <v>19.864943970840663</v>
      </c>
      <c r="G158" s="17">
        <v>16.566741871669173</v>
      </c>
      <c r="H158" s="17">
        <v>3.2982020991714918</v>
      </c>
      <c r="I158" s="17">
        <v>22.191665025456391</v>
      </c>
      <c r="J158" s="17">
        <v>15.390004069766253</v>
      </c>
      <c r="K158" s="17">
        <v>6.8016609556901386</v>
      </c>
      <c r="L158" s="17">
        <v>24.927029954015964</v>
      </c>
      <c r="M158" s="17">
        <v>24.245132307692685</v>
      </c>
      <c r="N158" s="17">
        <v>0.68189764632327721</v>
      </c>
      <c r="O158" s="17">
        <v>16.84729278113949</v>
      </c>
      <c r="P158" s="17">
        <v>13.638280480411058</v>
      </c>
      <c r="Q158" s="17">
        <v>3.2090123007284328</v>
      </c>
      <c r="R158" s="96"/>
    </row>
    <row r="159" spans="2:18" s="47" customFormat="1" ht="12" hidden="1" customHeight="1" x14ac:dyDescent="0.2">
      <c r="B159" s="117" t="s">
        <v>134</v>
      </c>
      <c r="C159" s="255">
        <v>0</v>
      </c>
      <c r="D159" s="255">
        <v>0</v>
      </c>
      <c r="E159" s="17">
        <v>0</v>
      </c>
      <c r="F159" s="255">
        <v>0</v>
      </c>
      <c r="G159" s="255">
        <v>0</v>
      </c>
      <c r="H159" s="17">
        <v>0</v>
      </c>
      <c r="I159" s="255">
        <v>0.41472682983594866</v>
      </c>
      <c r="J159" s="255">
        <v>0</v>
      </c>
      <c r="K159" s="17">
        <v>0.41472682983594866</v>
      </c>
      <c r="L159" s="255">
        <v>1.2045597441750895</v>
      </c>
      <c r="M159" s="255">
        <v>0</v>
      </c>
      <c r="N159" s="17">
        <v>1.2045597441750895</v>
      </c>
      <c r="O159" s="255">
        <v>0</v>
      </c>
      <c r="P159" s="255">
        <v>0</v>
      </c>
      <c r="Q159" s="17">
        <v>0</v>
      </c>
      <c r="R159" s="96"/>
    </row>
    <row r="160" spans="2:18" ht="12" customHeight="1" x14ac:dyDescent="0.2">
      <c r="B160" s="117" t="s">
        <v>135</v>
      </c>
      <c r="C160" s="255">
        <v>16.830818198348403</v>
      </c>
      <c r="D160" s="255">
        <v>12.331215852197026</v>
      </c>
      <c r="E160" s="17">
        <v>4.499602346151379</v>
      </c>
      <c r="F160" s="255">
        <v>19.864943970840663</v>
      </c>
      <c r="G160" s="255">
        <v>16.566741871669173</v>
      </c>
      <c r="H160" s="17">
        <v>3.2982020991714918</v>
      </c>
      <c r="I160" s="255">
        <v>21.776938195620442</v>
      </c>
      <c r="J160" s="255">
        <v>15.390004069766253</v>
      </c>
      <c r="K160" s="17">
        <v>6.3869341258541894</v>
      </c>
      <c r="L160" s="255">
        <v>23.722470209840871</v>
      </c>
      <c r="M160" s="255">
        <v>24.245132307692685</v>
      </c>
      <c r="N160" s="17">
        <v>-0.52266209785181228</v>
      </c>
      <c r="O160" s="255">
        <v>16.84729278113949</v>
      </c>
      <c r="P160" s="255">
        <v>13.638280480411058</v>
      </c>
      <c r="Q160" s="17">
        <v>3.2090123007284328</v>
      </c>
      <c r="R160" s="96"/>
    </row>
    <row r="161" spans="2:18" ht="22.5" hidden="1" customHeight="1" x14ac:dyDescent="0.2">
      <c r="B161" s="117" t="s">
        <v>138</v>
      </c>
      <c r="C161" s="255" t="e">
        <v>#VALUE!</v>
      </c>
      <c r="D161" s="255">
        <v>0</v>
      </c>
      <c r="E161" s="17">
        <v>0</v>
      </c>
      <c r="F161" s="255" t="e">
        <v>#VALUE!</v>
      </c>
      <c r="G161" s="255">
        <v>0</v>
      </c>
      <c r="H161" s="17">
        <v>0</v>
      </c>
      <c r="I161" s="255" t="e">
        <v>#VALUE!</v>
      </c>
      <c r="J161" s="255">
        <v>0</v>
      </c>
      <c r="K161" s="17">
        <v>0</v>
      </c>
      <c r="L161" s="255" t="e">
        <v>#VALUE!</v>
      </c>
      <c r="M161" s="255">
        <v>0</v>
      </c>
      <c r="N161" s="17">
        <v>0</v>
      </c>
      <c r="O161" s="255" t="e">
        <v>#VALUE!</v>
      </c>
      <c r="P161" s="255">
        <v>0</v>
      </c>
      <c r="Q161" s="17">
        <v>0</v>
      </c>
      <c r="R161" s="96"/>
    </row>
    <row r="162" spans="2:18" ht="24" customHeight="1" x14ac:dyDescent="0.2">
      <c r="B162" s="117" t="s">
        <v>139</v>
      </c>
      <c r="C162" s="255">
        <v>16.830818198348403</v>
      </c>
      <c r="D162" s="255">
        <v>12.331215852197026</v>
      </c>
      <c r="E162" s="17">
        <v>4.499602346151379</v>
      </c>
      <c r="F162" s="255">
        <v>19.864943970840663</v>
      </c>
      <c r="G162" s="255">
        <v>16.566741871669173</v>
      </c>
      <c r="H162" s="17">
        <v>3.2982020991714918</v>
      </c>
      <c r="I162" s="255">
        <v>21.776938195620442</v>
      </c>
      <c r="J162" s="255">
        <v>15.390004069766253</v>
      </c>
      <c r="K162" s="17">
        <v>6.3869341258541894</v>
      </c>
      <c r="L162" s="255">
        <v>23.722470209840871</v>
      </c>
      <c r="M162" s="255">
        <v>24.245132307692685</v>
      </c>
      <c r="N162" s="17">
        <v>-0.52266209785181228</v>
      </c>
      <c r="O162" s="255">
        <v>16.84729278113949</v>
      </c>
      <c r="P162" s="255">
        <v>13.638280480411058</v>
      </c>
      <c r="Q162" s="17">
        <v>3.2090123007284328</v>
      </c>
      <c r="R162" s="96"/>
    </row>
    <row r="163" spans="2:18" s="96" customFormat="1" ht="24" hidden="1" customHeight="1" x14ac:dyDescent="0.2">
      <c r="B163" s="117" t="s">
        <v>140</v>
      </c>
      <c r="C163" s="255">
        <v>0</v>
      </c>
      <c r="D163" s="255">
        <v>0</v>
      </c>
      <c r="E163" s="17">
        <v>0</v>
      </c>
      <c r="F163" s="255">
        <v>0</v>
      </c>
      <c r="G163" s="255">
        <v>0</v>
      </c>
      <c r="H163" s="17">
        <v>0</v>
      </c>
      <c r="I163" s="255">
        <v>0</v>
      </c>
      <c r="J163" s="255">
        <v>0</v>
      </c>
      <c r="K163" s="17">
        <v>0</v>
      </c>
      <c r="L163" s="255">
        <v>0</v>
      </c>
      <c r="M163" s="255">
        <v>0</v>
      </c>
      <c r="N163" s="17">
        <v>0</v>
      </c>
      <c r="O163" s="255">
        <v>0</v>
      </c>
      <c r="P163" s="255">
        <v>0</v>
      </c>
      <c r="Q163" s="17">
        <v>0</v>
      </c>
    </row>
    <row r="164" spans="2:18" s="96" customFormat="1" ht="36" customHeight="1" x14ac:dyDescent="0.2">
      <c r="B164" s="115" t="s">
        <v>141</v>
      </c>
      <c r="C164" s="20">
        <v>1957.2136884648169</v>
      </c>
      <c r="D164" s="20">
        <v>2921.5664682260108</v>
      </c>
      <c r="E164" s="20">
        <v>-964.35277976119335</v>
      </c>
      <c r="F164" s="20">
        <v>2051.8840727678125</v>
      </c>
      <c r="G164" s="20">
        <v>2948.8028404324</v>
      </c>
      <c r="H164" s="20">
        <v>-896.91876766458779</v>
      </c>
      <c r="I164" s="20">
        <v>2393.6006984059477</v>
      </c>
      <c r="J164" s="20">
        <v>3105.6475837016274</v>
      </c>
      <c r="K164" s="20">
        <v>-712.04688529568023</v>
      </c>
      <c r="L164" s="20">
        <v>2423.1565898878057</v>
      </c>
      <c r="M164" s="20">
        <v>3351.0497433263909</v>
      </c>
      <c r="N164" s="20">
        <v>-927.89315343858493</v>
      </c>
      <c r="O164" s="20">
        <v>2103.9333398116291</v>
      </c>
      <c r="P164" s="20">
        <v>2902.9346422221965</v>
      </c>
      <c r="Q164" s="20">
        <v>-799.00130241056661</v>
      </c>
    </row>
    <row r="165" spans="2:18" s="96" customFormat="1" ht="12" customHeight="1" x14ac:dyDescent="0.2">
      <c r="B165" s="115" t="s">
        <v>142</v>
      </c>
      <c r="C165" s="20">
        <v>0</v>
      </c>
      <c r="D165" s="20">
        <v>0</v>
      </c>
      <c r="E165" s="20">
        <v>0</v>
      </c>
      <c r="F165" s="20">
        <v>0</v>
      </c>
      <c r="G165" s="20">
        <v>0</v>
      </c>
      <c r="H165" s="20">
        <v>0</v>
      </c>
      <c r="I165" s="20">
        <v>0</v>
      </c>
      <c r="J165" s="20">
        <v>0</v>
      </c>
      <c r="K165" s="20">
        <v>0</v>
      </c>
      <c r="L165" s="20">
        <v>0</v>
      </c>
      <c r="M165" s="20">
        <v>0</v>
      </c>
      <c r="N165" s="20">
        <v>0</v>
      </c>
      <c r="O165" s="20">
        <v>0</v>
      </c>
      <c r="P165" s="20">
        <v>0</v>
      </c>
      <c r="Q165" s="20">
        <v>0</v>
      </c>
    </row>
    <row r="166" spans="2:18" s="96" customFormat="1" ht="36" customHeight="1" x14ac:dyDescent="0.2">
      <c r="B166" s="115" t="s">
        <v>143</v>
      </c>
      <c r="C166" s="20">
        <v>1481.8913789526462</v>
      </c>
      <c r="D166" s="20">
        <v>631.13010404157615</v>
      </c>
      <c r="E166" s="20">
        <v>-850.76127491106979</v>
      </c>
      <c r="F166" s="20">
        <v>1843.3447982734901</v>
      </c>
      <c r="G166" s="20">
        <v>956.44018964750273</v>
      </c>
      <c r="H166" s="20">
        <v>-886.90460862598718</v>
      </c>
      <c r="I166" s="20">
        <v>1472.5058692617824</v>
      </c>
      <c r="J166" s="20">
        <v>704.43865277619113</v>
      </c>
      <c r="K166" s="20">
        <v>-768.0672164855913</v>
      </c>
      <c r="L166" s="20">
        <v>1660.5620704198875</v>
      </c>
      <c r="M166" s="20">
        <v>607.17503912979168</v>
      </c>
      <c r="N166" s="20">
        <v>-1053.3870312900958</v>
      </c>
      <c r="O166" s="20">
        <v>1416.7218572993795</v>
      </c>
      <c r="P166" s="20">
        <v>775.01028499029883</v>
      </c>
      <c r="Q166" s="20">
        <v>-641.71157230908079</v>
      </c>
    </row>
    <row r="167" spans="2:18" s="47" customFormat="1" ht="12" x14ac:dyDescent="0.2">
      <c r="B167" s="115" t="s">
        <v>144</v>
      </c>
      <c r="C167" s="20">
        <v>164.19660460664872</v>
      </c>
      <c r="D167" s="20">
        <v>60.973410414078103</v>
      </c>
      <c r="E167" s="20">
        <v>-103.22319419257065</v>
      </c>
      <c r="F167" s="20">
        <v>163.28511255899664</v>
      </c>
      <c r="G167" s="20">
        <v>77.23841784908781</v>
      </c>
      <c r="H167" s="20">
        <v>-86.04669470990882</v>
      </c>
      <c r="I167" s="20">
        <v>176.83717029128815</v>
      </c>
      <c r="J167" s="20">
        <v>87.8904325183765</v>
      </c>
      <c r="K167" s="20">
        <v>-88.946737772911689</v>
      </c>
      <c r="L167" s="20">
        <v>174.95974115519542</v>
      </c>
      <c r="M167" s="20">
        <v>132.02031742566703</v>
      </c>
      <c r="N167" s="20">
        <v>-42.939423729528393</v>
      </c>
      <c r="O167" s="20">
        <v>128.52449068446438</v>
      </c>
      <c r="P167" s="20">
        <v>84.818585477035541</v>
      </c>
      <c r="Q167" s="20">
        <v>-43.705905207428835</v>
      </c>
      <c r="R167" s="96"/>
    </row>
    <row r="168" spans="2:18" s="47" customFormat="1" ht="24" customHeight="1" x14ac:dyDescent="0.2">
      <c r="B168" s="118" t="s">
        <v>145</v>
      </c>
      <c r="C168" s="257">
        <v>9.1480086128793463</v>
      </c>
      <c r="D168" s="257">
        <v>27.067467593591534</v>
      </c>
      <c r="E168" s="257">
        <v>17.919458980712186</v>
      </c>
      <c r="F168" s="257">
        <v>10.677994787833798</v>
      </c>
      <c r="G168" s="257">
        <v>30.54224524753522</v>
      </c>
      <c r="H168" s="257">
        <v>19.864250459701424</v>
      </c>
      <c r="I168" s="257">
        <v>8.494557183616875</v>
      </c>
      <c r="J168" s="257">
        <v>35.748639917386186</v>
      </c>
      <c r="K168" s="257">
        <v>27.254082733769312</v>
      </c>
      <c r="L168" s="257">
        <v>11.30128499639912</v>
      </c>
      <c r="M168" s="257">
        <v>33.986680223754398</v>
      </c>
      <c r="N168" s="257">
        <v>22.685395227355276</v>
      </c>
      <c r="O168" s="257">
        <v>23.680119592406886</v>
      </c>
      <c r="P168" s="257">
        <v>44.058771211733024</v>
      </c>
      <c r="Q168" s="257">
        <v>20.378651619326142</v>
      </c>
      <c r="R168" s="96"/>
    </row>
    <row r="169" spans="2:18" s="47" customFormat="1" ht="24" customHeight="1" x14ac:dyDescent="0.2">
      <c r="B169" s="117" t="s">
        <v>146</v>
      </c>
      <c r="C169" s="17">
        <v>7.8475100788459942E-2</v>
      </c>
      <c r="D169" s="17">
        <v>19.711038093120674</v>
      </c>
      <c r="E169" s="17">
        <v>19.632562992332211</v>
      </c>
      <c r="F169" s="17">
        <v>4.5542876866909818E-2</v>
      </c>
      <c r="G169" s="17">
        <v>21.484267392503757</v>
      </c>
      <c r="H169" s="17">
        <v>21.438724515636846</v>
      </c>
      <c r="I169" s="17">
        <v>0.30411119633299372</v>
      </c>
      <c r="J169" s="17">
        <v>17.314395737316183</v>
      </c>
      <c r="K169" s="17">
        <v>17.010284540983189</v>
      </c>
      <c r="L169" s="17">
        <v>0.11579136410243943</v>
      </c>
      <c r="M169" s="17">
        <v>13.834922957574285</v>
      </c>
      <c r="N169" s="17">
        <v>13.719131593471845</v>
      </c>
      <c r="O169" s="17">
        <v>7.39019683175528E-3</v>
      </c>
      <c r="P169" s="17">
        <v>11.991887372725508</v>
      </c>
      <c r="Q169" s="17">
        <v>11.984497175893752</v>
      </c>
      <c r="R169" s="96"/>
    </row>
    <row r="170" spans="2:18" s="47" customFormat="1" ht="36" customHeight="1" x14ac:dyDescent="0.2">
      <c r="B170" s="117" t="s">
        <v>147</v>
      </c>
      <c r="C170" s="17">
        <v>7.8475100788459942E-2</v>
      </c>
      <c r="D170" s="17">
        <v>19.711038093120674</v>
      </c>
      <c r="E170" s="17">
        <v>19.632562992332211</v>
      </c>
      <c r="F170" s="17">
        <v>4.5542876866909818E-2</v>
      </c>
      <c r="G170" s="17">
        <v>21.484267392503757</v>
      </c>
      <c r="H170" s="17">
        <v>21.438724515636846</v>
      </c>
      <c r="I170" s="17">
        <v>0.30411119633299372</v>
      </c>
      <c r="J170" s="17">
        <v>17.314395737316183</v>
      </c>
      <c r="K170" s="17">
        <v>17.010284540983189</v>
      </c>
      <c r="L170" s="17">
        <v>0.11579136410243943</v>
      </c>
      <c r="M170" s="17">
        <v>13.834922957574285</v>
      </c>
      <c r="N170" s="17">
        <v>13.719131593471845</v>
      </c>
      <c r="O170" s="17">
        <v>7.39019683175528E-3</v>
      </c>
      <c r="P170" s="17">
        <v>11.991887372725508</v>
      </c>
      <c r="Q170" s="17">
        <v>11.984497175893752</v>
      </c>
      <c r="R170" s="96"/>
    </row>
    <row r="171" spans="2:18" ht="24" customHeight="1" x14ac:dyDescent="0.2">
      <c r="B171" s="117" t="s">
        <v>148</v>
      </c>
      <c r="C171" s="17">
        <v>7.8475100788459942E-2</v>
      </c>
      <c r="D171" s="17">
        <v>19.711038093120674</v>
      </c>
      <c r="E171" s="17">
        <v>19.632562992332211</v>
      </c>
      <c r="F171" s="17">
        <v>4.5542876866909818E-2</v>
      </c>
      <c r="G171" s="17">
        <v>21.484267392503757</v>
      </c>
      <c r="H171" s="17">
        <v>21.438724515636846</v>
      </c>
      <c r="I171" s="17">
        <v>0.30411119633299372</v>
      </c>
      <c r="J171" s="17">
        <v>17.314395737316183</v>
      </c>
      <c r="K171" s="17">
        <v>17.010284540983189</v>
      </c>
      <c r="L171" s="17">
        <v>0.11579136410243943</v>
      </c>
      <c r="M171" s="17">
        <v>13.834922957574285</v>
      </c>
      <c r="N171" s="17">
        <v>13.719131593471845</v>
      </c>
      <c r="O171" s="17">
        <v>7.39019683175528E-3</v>
      </c>
      <c r="P171" s="17">
        <v>11.991887372725508</v>
      </c>
      <c r="Q171" s="17">
        <v>11.984497175893752</v>
      </c>
      <c r="R171" s="96"/>
    </row>
    <row r="172" spans="2:18" ht="11.25" hidden="1" customHeight="1" x14ac:dyDescent="0.2">
      <c r="B172" s="117" t="s">
        <v>149</v>
      </c>
      <c r="C172" s="17">
        <v>0</v>
      </c>
      <c r="D172" s="17">
        <v>0</v>
      </c>
      <c r="E172" s="17">
        <v>0</v>
      </c>
      <c r="F172" s="17">
        <v>0</v>
      </c>
      <c r="G172" s="17">
        <v>0</v>
      </c>
      <c r="H172" s="17">
        <v>0</v>
      </c>
      <c r="I172" s="17">
        <v>0</v>
      </c>
      <c r="J172" s="17">
        <v>0</v>
      </c>
      <c r="K172" s="17">
        <v>0</v>
      </c>
      <c r="L172" s="17">
        <v>0</v>
      </c>
      <c r="M172" s="17">
        <v>0</v>
      </c>
      <c r="N172" s="17">
        <v>0</v>
      </c>
      <c r="O172" s="17">
        <v>0</v>
      </c>
      <c r="P172" s="17">
        <v>0</v>
      </c>
      <c r="Q172" s="17">
        <v>0</v>
      </c>
      <c r="R172" s="96"/>
    </row>
    <row r="173" spans="2:18" ht="11.25" hidden="1" customHeight="1" x14ac:dyDescent="0.2">
      <c r="B173" s="117" t="s">
        <v>150</v>
      </c>
      <c r="C173" s="17">
        <v>0</v>
      </c>
      <c r="D173" s="17">
        <v>0</v>
      </c>
      <c r="E173" s="17">
        <v>0</v>
      </c>
      <c r="F173" s="17">
        <v>0</v>
      </c>
      <c r="G173" s="17">
        <v>0</v>
      </c>
      <c r="H173" s="17">
        <v>0</v>
      </c>
      <c r="I173" s="17">
        <v>0</v>
      </c>
      <c r="J173" s="17">
        <v>0</v>
      </c>
      <c r="K173" s="17">
        <v>0</v>
      </c>
      <c r="L173" s="17">
        <v>0</v>
      </c>
      <c r="M173" s="17">
        <v>0</v>
      </c>
      <c r="N173" s="17">
        <v>0</v>
      </c>
      <c r="O173" s="17">
        <v>0</v>
      </c>
      <c r="P173" s="17">
        <v>0</v>
      </c>
      <c r="Q173" s="17">
        <v>0</v>
      </c>
      <c r="R173" s="96"/>
    </row>
    <row r="174" spans="2:18" ht="11.25" hidden="1" customHeight="1" x14ac:dyDescent="0.2">
      <c r="B174" s="117" t="s">
        <v>151</v>
      </c>
      <c r="C174" s="17">
        <v>0</v>
      </c>
      <c r="D174" s="17">
        <v>0</v>
      </c>
      <c r="E174" s="17">
        <v>0</v>
      </c>
      <c r="F174" s="17">
        <v>0</v>
      </c>
      <c r="G174" s="17">
        <v>0</v>
      </c>
      <c r="H174" s="17">
        <v>0</v>
      </c>
      <c r="I174" s="17">
        <v>0</v>
      </c>
      <c r="J174" s="17">
        <v>0</v>
      </c>
      <c r="K174" s="17">
        <v>0</v>
      </c>
      <c r="L174" s="17">
        <v>0</v>
      </c>
      <c r="M174" s="17">
        <v>0</v>
      </c>
      <c r="N174" s="17">
        <v>0</v>
      </c>
      <c r="O174" s="17">
        <v>0</v>
      </c>
      <c r="P174" s="17">
        <v>0</v>
      </c>
      <c r="Q174" s="17">
        <v>0</v>
      </c>
      <c r="R174" s="96"/>
    </row>
    <row r="175" spans="2:18" ht="11.25" hidden="1" customHeight="1" x14ac:dyDescent="0.2">
      <c r="B175" s="117" t="s">
        <v>152</v>
      </c>
      <c r="C175" s="17">
        <v>0</v>
      </c>
      <c r="D175" s="17">
        <v>0</v>
      </c>
      <c r="E175" s="17">
        <v>0</v>
      </c>
      <c r="F175" s="17">
        <v>0</v>
      </c>
      <c r="G175" s="17">
        <v>0</v>
      </c>
      <c r="H175" s="17">
        <v>0</v>
      </c>
      <c r="I175" s="17">
        <v>0</v>
      </c>
      <c r="J175" s="17">
        <v>0</v>
      </c>
      <c r="K175" s="17">
        <v>0</v>
      </c>
      <c r="L175" s="17">
        <v>0</v>
      </c>
      <c r="M175" s="17">
        <v>0</v>
      </c>
      <c r="N175" s="17">
        <v>0</v>
      </c>
      <c r="O175" s="17">
        <v>0</v>
      </c>
      <c r="P175" s="17">
        <v>0</v>
      </c>
      <c r="Q175" s="17">
        <v>0</v>
      </c>
      <c r="R175" s="96"/>
    </row>
    <row r="176" spans="2:18" ht="11.25" hidden="1" customHeight="1" x14ac:dyDescent="0.2">
      <c r="B176" s="117" t="s">
        <v>153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  <c r="P176" s="17">
        <v>0</v>
      </c>
      <c r="Q176" s="17">
        <v>0</v>
      </c>
      <c r="R176" s="96"/>
    </row>
    <row r="177" spans="2:18" ht="11.25" hidden="1" customHeight="1" x14ac:dyDescent="0.2">
      <c r="B177" s="117" t="s">
        <v>154</v>
      </c>
      <c r="C177" s="17">
        <v>0</v>
      </c>
      <c r="D177" s="17">
        <v>0</v>
      </c>
      <c r="E177" s="17">
        <v>0</v>
      </c>
      <c r="F177" s="17">
        <v>0</v>
      </c>
      <c r="G177" s="17">
        <v>0</v>
      </c>
      <c r="H177" s="17">
        <v>0</v>
      </c>
      <c r="I177" s="17">
        <v>0</v>
      </c>
      <c r="J177" s="17">
        <v>0</v>
      </c>
      <c r="K177" s="17">
        <v>0</v>
      </c>
      <c r="L177" s="17">
        <v>0</v>
      </c>
      <c r="M177" s="17">
        <v>0</v>
      </c>
      <c r="N177" s="17">
        <v>0</v>
      </c>
      <c r="O177" s="17">
        <v>0</v>
      </c>
      <c r="P177" s="17">
        <v>0</v>
      </c>
      <c r="Q177" s="17">
        <v>0</v>
      </c>
      <c r="R177" s="96"/>
    </row>
    <row r="178" spans="2:18" ht="11.25" hidden="1" customHeight="1" x14ac:dyDescent="0.2">
      <c r="B178" s="117" t="s">
        <v>155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  <c r="P178" s="17">
        <v>0</v>
      </c>
      <c r="Q178" s="17">
        <v>0</v>
      </c>
      <c r="R178" s="96"/>
    </row>
    <row r="179" spans="2:18" s="47" customFormat="1" ht="12" hidden="1" customHeight="1" x14ac:dyDescent="0.2">
      <c r="B179" s="117" t="s">
        <v>156</v>
      </c>
      <c r="C179" s="17">
        <v>0</v>
      </c>
      <c r="D179" s="17">
        <v>0</v>
      </c>
      <c r="E179" s="17">
        <v>0</v>
      </c>
      <c r="F179" s="17">
        <v>0</v>
      </c>
      <c r="G179" s="17">
        <v>0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  <c r="M179" s="17">
        <v>0</v>
      </c>
      <c r="N179" s="17">
        <v>0</v>
      </c>
      <c r="O179" s="17">
        <v>0</v>
      </c>
      <c r="P179" s="17">
        <v>0</v>
      </c>
      <c r="Q179" s="17">
        <v>0</v>
      </c>
      <c r="R179" s="96"/>
    </row>
    <row r="180" spans="2:18" s="47" customFormat="1" ht="12" customHeight="1" x14ac:dyDescent="0.2">
      <c r="B180" s="117" t="s">
        <v>157</v>
      </c>
      <c r="C180" s="17">
        <v>9.0695335120908851</v>
      </c>
      <c r="D180" s="17">
        <v>7.3564295004708615</v>
      </c>
      <c r="E180" s="17">
        <v>-1.7131040116200253</v>
      </c>
      <c r="F180" s="17">
        <v>10.632451910966889</v>
      </c>
      <c r="G180" s="17">
        <v>9.0579778550314671</v>
      </c>
      <c r="H180" s="17">
        <v>-1.5744740559354216</v>
      </c>
      <c r="I180" s="17">
        <v>8.1904459872838817</v>
      </c>
      <c r="J180" s="17">
        <v>18.434244180070003</v>
      </c>
      <c r="K180" s="17">
        <v>10.243798192786123</v>
      </c>
      <c r="L180" s="17">
        <v>11.18549363229668</v>
      </c>
      <c r="M180" s="17">
        <v>20.151757266180113</v>
      </c>
      <c r="N180" s="17">
        <v>8.966263633883429</v>
      </c>
      <c r="O180" s="17">
        <v>23.672729395575129</v>
      </c>
      <c r="P180" s="17">
        <v>32.066883839007517</v>
      </c>
      <c r="Q180" s="17">
        <v>8.3941544434323898</v>
      </c>
      <c r="R180" s="96"/>
    </row>
    <row r="181" spans="2:18" s="47" customFormat="1" ht="24" customHeight="1" x14ac:dyDescent="0.2">
      <c r="B181" s="117" t="s">
        <v>148</v>
      </c>
      <c r="C181" s="17">
        <v>2.9287864042714342</v>
      </c>
      <c r="D181" s="17">
        <v>3.621309287929301</v>
      </c>
      <c r="E181" s="17">
        <v>0.69252288365786663</v>
      </c>
      <c r="F181" s="17">
        <v>3.0653539251194308</v>
      </c>
      <c r="G181" s="17">
        <v>1.5750758437227348</v>
      </c>
      <c r="H181" s="17">
        <v>-1.490278081396696</v>
      </c>
      <c r="I181" s="17">
        <v>2.0274459885984308</v>
      </c>
      <c r="J181" s="17">
        <v>12.271244181384553</v>
      </c>
      <c r="K181" s="17">
        <v>10.243798192786123</v>
      </c>
      <c r="L181" s="17">
        <v>0.68966598277437507</v>
      </c>
      <c r="M181" s="17">
        <v>7.4238374556072673</v>
      </c>
      <c r="N181" s="17">
        <v>6.7341714728328919</v>
      </c>
      <c r="O181" s="17">
        <v>0.38942962784249069</v>
      </c>
      <c r="P181" s="17">
        <v>10.962334341216463</v>
      </c>
      <c r="Q181" s="17">
        <v>10.572904713373973</v>
      </c>
      <c r="R181" s="96"/>
    </row>
    <row r="182" spans="2:18" ht="36" customHeight="1" x14ac:dyDescent="0.2">
      <c r="B182" s="117" t="s">
        <v>149</v>
      </c>
      <c r="C182" s="17">
        <v>6.1407471078194522</v>
      </c>
      <c r="D182" s="17">
        <v>3.7351202125415601</v>
      </c>
      <c r="E182" s="17">
        <v>-2.4056268952778921</v>
      </c>
      <c r="F182" s="17">
        <v>7.5670979858474574</v>
      </c>
      <c r="G182" s="17">
        <v>7.4829020113087319</v>
      </c>
      <c r="H182" s="17">
        <v>-8.4195974538725515E-2</v>
      </c>
      <c r="I182" s="17">
        <v>6.16299999868545</v>
      </c>
      <c r="J182" s="17">
        <v>6.16299999868545</v>
      </c>
      <c r="K182" s="17">
        <v>0</v>
      </c>
      <c r="L182" s="17">
        <v>10.495827649522305</v>
      </c>
      <c r="M182" s="17">
        <v>12.727919810572843</v>
      </c>
      <c r="N182" s="17">
        <v>2.2320921610505366</v>
      </c>
      <c r="O182" s="17">
        <v>23.28329976773264</v>
      </c>
      <c r="P182" s="17">
        <v>21.104549497791055</v>
      </c>
      <c r="Q182" s="17">
        <v>-2.1787502699415833</v>
      </c>
      <c r="R182" s="96"/>
    </row>
    <row r="183" spans="2:18" ht="11.25" hidden="1" customHeight="1" x14ac:dyDescent="0.2">
      <c r="B183" s="117" t="s">
        <v>150</v>
      </c>
      <c r="C183" s="20">
        <v>0</v>
      </c>
      <c r="D183" s="20">
        <v>0</v>
      </c>
      <c r="E183" s="20">
        <v>0</v>
      </c>
      <c r="F183" s="20">
        <v>0</v>
      </c>
      <c r="G183" s="20">
        <v>0</v>
      </c>
      <c r="H183" s="20">
        <v>0</v>
      </c>
      <c r="I183" s="20">
        <v>0</v>
      </c>
      <c r="J183" s="20">
        <v>0</v>
      </c>
      <c r="K183" s="20">
        <v>0</v>
      </c>
      <c r="L183" s="20">
        <v>0</v>
      </c>
      <c r="M183" s="20">
        <v>0</v>
      </c>
      <c r="N183" s="20">
        <v>0</v>
      </c>
      <c r="O183" s="20">
        <v>0</v>
      </c>
      <c r="P183" s="20">
        <v>0</v>
      </c>
      <c r="Q183" s="20">
        <v>0</v>
      </c>
      <c r="R183" s="96"/>
    </row>
    <row r="184" spans="2:18" ht="11.25" hidden="1" customHeight="1" x14ac:dyDescent="0.2">
      <c r="B184" s="117" t="s">
        <v>151</v>
      </c>
      <c r="C184" s="20">
        <v>0</v>
      </c>
      <c r="D184" s="20">
        <v>0</v>
      </c>
      <c r="E184" s="20">
        <v>0</v>
      </c>
      <c r="F184" s="20">
        <v>0</v>
      </c>
      <c r="G184" s="20">
        <v>0</v>
      </c>
      <c r="H184" s="20">
        <v>0</v>
      </c>
      <c r="I184" s="20">
        <v>0</v>
      </c>
      <c r="J184" s="20">
        <v>0</v>
      </c>
      <c r="K184" s="20">
        <v>0</v>
      </c>
      <c r="L184" s="20">
        <v>0</v>
      </c>
      <c r="M184" s="20">
        <v>0</v>
      </c>
      <c r="N184" s="20">
        <v>0</v>
      </c>
      <c r="O184" s="20">
        <v>0</v>
      </c>
      <c r="P184" s="20">
        <v>0</v>
      </c>
      <c r="Q184" s="20">
        <v>0</v>
      </c>
      <c r="R184" s="96"/>
    </row>
    <row r="185" spans="2:18" ht="11.25" hidden="1" customHeight="1" x14ac:dyDescent="0.2">
      <c r="B185" s="117" t="s">
        <v>152</v>
      </c>
      <c r="C185" s="20">
        <v>0</v>
      </c>
      <c r="D185" s="20">
        <v>0</v>
      </c>
      <c r="E185" s="20">
        <v>0</v>
      </c>
      <c r="F185" s="20">
        <v>0</v>
      </c>
      <c r="G185" s="20">
        <v>0</v>
      </c>
      <c r="H185" s="20">
        <v>0</v>
      </c>
      <c r="I185" s="20">
        <v>0</v>
      </c>
      <c r="J185" s="20">
        <v>0</v>
      </c>
      <c r="K185" s="20">
        <v>0</v>
      </c>
      <c r="L185" s="20">
        <v>0</v>
      </c>
      <c r="M185" s="20">
        <v>0</v>
      </c>
      <c r="N185" s="20">
        <v>0</v>
      </c>
      <c r="O185" s="20">
        <v>0</v>
      </c>
      <c r="P185" s="20">
        <v>0</v>
      </c>
      <c r="Q185" s="20">
        <v>0</v>
      </c>
      <c r="R185" s="96"/>
    </row>
    <row r="186" spans="2:18" ht="11.25" hidden="1" customHeight="1" x14ac:dyDescent="0.2">
      <c r="B186" s="117" t="s">
        <v>153</v>
      </c>
      <c r="C186" s="20">
        <v>0</v>
      </c>
      <c r="D186" s="20">
        <v>0</v>
      </c>
      <c r="E186" s="20">
        <v>0</v>
      </c>
      <c r="F186" s="20">
        <v>0</v>
      </c>
      <c r="G186" s="20">
        <v>0</v>
      </c>
      <c r="H186" s="20">
        <v>0</v>
      </c>
      <c r="I186" s="20">
        <v>0</v>
      </c>
      <c r="J186" s="20">
        <v>0</v>
      </c>
      <c r="K186" s="20">
        <v>0</v>
      </c>
      <c r="L186" s="20">
        <v>0</v>
      </c>
      <c r="M186" s="20">
        <v>0</v>
      </c>
      <c r="N186" s="20">
        <v>0</v>
      </c>
      <c r="O186" s="20">
        <v>0</v>
      </c>
      <c r="P186" s="20">
        <v>0</v>
      </c>
      <c r="Q186" s="20">
        <v>0</v>
      </c>
      <c r="R186" s="96"/>
    </row>
    <row r="187" spans="2:18" ht="11.25" hidden="1" customHeight="1" x14ac:dyDescent="0.2">
      <c r="B187" s="117" t="s">
        <v>158</v>
      </c>
      <c r="C187" s="20">
        <v>0</v>
      </c>
      <c r="D187" s="20">
        <v>0</v>
      </c>
      <c r="E187" s="20">
        <v>0</v>
      </c>
      <c r="F187" s="20">
        <v>0</v>
      </c>
      <c r="G187" s="20">
        <v>0</v>
      </c>
      <c r="H187" s="20">
        <v>0</v>
      </c>
      <c r="I187" s="20">
        <v>0</v>
      </c>
      <c r="J187" s="20">
        <v>0</v>
      </c>
      <c r="K187" s="20">
        <v>0</v>
      </c>
      <c r="L187" s="20">
        <v>0</v>
      </c>
      <c r="M187" s="20">
        <v>0</v>
      </c>
      <c r="N187" s="20">
        <v>0</v>
      </c>
      <c r="O187" s="20">
        <v>0</v>
      </c>
      <c r="P187" s="20">
        <v>0</v>
      </c>
      <c r="Q187" s="20">
        <v>0</v>
      </c>
      <c r="R187" s="96"/>
    </row>
    <row r="188" spans="2:18" ht="11.25" hidden="1" customHeight="1" x14ac:dyDescent="0.2">
      <c r="B188" s="117" t="s">
        <v>77</v>
      </c>
      <c r="C188" s="20">
        <v>0</v>
      </c>
      <c r="D188" s="20">
        <v>0</v>
      </c>
      <c r="E188" s="20">
        <v>0</v>
      </c>
      <c r="F188" s="20">
        <v>0</v>
      </c>
      <c r="G188" s="20">
        <v>0</v>
      </c>
      <c r="H188" s="20">
        <v>0</v>
      </c>
      <c r="I188" s="20">
        <v>0</v>
      </c>
      <c r="J188" s="20">
        <v>0</v>
      </c>
      <c r="K188" s="20">
        <v>0</v>
      </c>
      <c r="L188" s="20">
        <v>0</v>
      </c>
      <c r="M188" s="20">
        <v>0</v>
      </c>
      <c r="N188" s="20">
        <v>0</v>
      </c>
      <c r="O188" s="20">
        <v>0</v>
      </c>
      <c r="P188" s="20">
        <v>0</v>
      </c>
      <c r="Q188" s="20">
        <v>0</v>
      </c>
      <c r="R188" s="96"/>
    </row>
    <row r="189" spans="2:18" ht="11.25" hidden="1" customHeight="1" x14ac:dyDescent="0.2">
      <c r="B189" s="117" t="s">
        <v>78</v>
      </c>
      <c r="C189" s="20">
        <v>0</v>
      </c>
      <c r="D189" s="20">
        <v>0</v>
      </c>
      <c r="E189" s="20">
        <v>0</v>
      </c>
      <c r="F189" s="20">
        <v>0</v>
      </c>
      <c r="G189" s="20">
        <v>0</v>
      </c>
      <c r="H189" s="20">
        <v>0</v>
      </c>
      <c r="I189" s="20">
        <v>0</v>
      </c>
      <c r="J189" s="20">
        <v>0</v>
      </c>
      <c r="K189" s="20">
        <v>0</v>
      </c>
      <c r="L189" s="20">
        <v>0</v>
      </c>
      <c r="M189" s="20">
        <v>0</v>
      </c>
      <c r="N189" s="20">
        <v>0</v>
      </c>
      <c r="O189" s="20">
        <v>0</v>
      </c>
      <c r="P189" s="20">
        <v>0</v>
      </c>
      <c r="Q189" s="20">
        <v>0</v>
      </c>
      <c r="R189" s="96"/>
    </row>
    <row r="190" spans="2:18" ht="11.25" hidden="1" customHeight="1" x14ac:dyDescent="0.2">
      <c r="B190" s="117" t="s">
        <v>79</v>
      </c>
      <c r="C190" s="20">
        <v>0</v>
      </c>
      <c r="D190" s="20">
        <v>0</v>
      </c>
      <c r="E190" s="20">
        <v>0</v>
      </c>
      <c r="F190" s="20">
        <v>0</v>
      </c>
      <c r="G190" s="20">
        <v>0</v>
      </c>
      <c r="H190" s="20">
        <v>0</v>
      </c>
      <c r="I190" s="20">
        <v>0</v>
      </c>
      <c r="J190" s="20">
        <v>0</v>
      </c>
      <c r="K190" s="20">
        <v>0</v>
      </c>
      <c r="L190" s="20">
        <v>0</v>
      </c>
      <c r="M190" s="20">
        <v>0</v>
      </c>
      <c r="N190" s="20">
        <v>0</v>
      </c>
      <c r="O190" s="20">
        <v>0</v>
      </c>
      <c r="P190" s="20">
        <v>0</v>
      </c>
      <c r="Q190" s="20">
        <v>0</v>
      </c>
      <c r="R190" s="96"/>
    </row>
    <row r="191" spans="2:18" ht="11.25" hidden="1" customHeight="1" x14ac:dyDescent="0.2">
      <c r="B191" s="117" t="s">
        <v>80</v>
      </c>
      <c r="C191" s="20">
        <v>0</v>
      </c>
      <c r="D191" s="20">
        <v>0</v>
      </c>
      <c r="E191" s="20">
        <v>0</v>
      </c>
      <c r="F191" s="20">
        <v>0</v>
      </c>
      <c r="G191" s="20">
        <v>0</v>
      </c>
      <c r="H191" s="20">
        <v>0</v>
      </c>
      <c r="I191" s="20">
        <v>0</v>
      </c>
      <c r="J191" s="20">
        <v>0</v>
      </c>
      <c r="K191" s="20">
        <v>0</v>
      </c>
      <c r="L191" s="20">
        <v>0</v>
      </c>
      <c r="M191" s="20">
        <v>0</v>
      </c>
      <c r="N191" s="20">
        <v>0</v>
      </c>
      <c r="O191" s="20">
        <v>0</v>
      </c>
      <c r="P191" s="20">
        <v>0</v>
      </c>
      <c r="Q191" s="20">
        <v>0</v>
      </c>
      <c r="R191" s="96"/>
    </row>
    <row r="192" spans="2:18" ht="11.25" hidden="1" customHeight="1" x14ac:dyDescent="0.2">
      <c r="B192" s="117" t="s">
        <v>81</v>
      </c>
      <c r="C192" s="20">
        <v>0</v>
      </c>
      <c r="D192" s="20">
        <v>0</v>
      </c>
      <c r="E192" s="20">
        <v>0</v>
      </c>
      <c r="F192" s="20">
        <v>0</v>
      </c>
      <c r="G192" s="20">
        <v>0</v>
      </c>
      <c r="H192" s="20">
        <v>0</v>
      </c>
      <c r="I192" s="20">
        <v>0</v>
      </c>
      <c r="J192" s="20">
        <v>0</v>
      </c>
      <c r="K192" s="20">
        <v>0</v>
      </c>
      <c r="L192" s="20">
        <v>0</v>
      </c>
      <c r="M192" s="20">
        <v>0</v>
      </c>
      <c r="N192" s="20">
        <v>0</v>
      </c>
      <c r="O192" s="20">
        <v>0</v>
      </c>
      <c r="P192" s="20">
        <v>0</v>
      </c>
      <c r="Q192" s="20">
        <v>0</v>
      </c>
      <c r="R192" s="96"/>
    </row>
    <row r="193" spans="2:18" s="47" customFormat="1" ht="24" hidden="1" customHeight="1" x14ac:dyDescent="0.2">
      <c r="B193" s="117" t="s">
        <v>82</v>
      </c>
      <c r="C193" s="20">
        <v>0</v>
      </c>
      <c r="D193" s="20">
        <v>0</v>
      </c>
      <c r="E193" s="20">
        <v>0</v>
      </c>
      <c r="F193" s="20">
        <v>0</v>
      </c>
      <c r="G193" s="20">
        <v>0</v>
      </c>
      <c r="H193" s="20">
        <v>0</v>
      </c>
      <c r="I193" s="20">
        <v>0</v>
      </c>
      <c r="J193" s="20">
        <v>0</v>
      </c>
      <c r="K193" s="20">
        <v>0</v>
      </c>
      <c r="L193" s="20">
        <v>0</v>
      </c>
      <c r="M193" s="20">
        <v>0</v>
      </c>
      <c r="N193" s="20">
        <v>0</v>
      </c>
      <c r="O193" s="20">
        <v>0</v>
      </c>
      <c r="P193" s="20">
        <v>0</v>
      </c>
      <c r="Q193" s="20">
        <v>0</v>
      </c>
      <c r="R193" s="96"/>
    </row>
    <row r="194" spans="2:18" s="47" customFormat="1" ht="12" x14ac:dyDescent="0.2">
      <c r="B194" s="117" t="s">
        <v>159</v>
      </c>
      <c r="C194" s="17">
        <v>6.2345092620906799</v>
      </c>
      <c r="D194" s="17">
        <v>7.3564295004708615</v>
      </c>
      <c r="E194" s="17">
        <v>1.1219202383801805</v>
      </c>
      <c r="F194" s="17">
        <v>7.5958741975573902</v>
      </c>
      <c r="G194" s="17">
        <v>9.0579778550314671</v>
      </c>
      <c r="H194" s="17">
        <v>1.462103657474076</v>
      </c>
      <c r="I194" s="17">
        <v>6.3863229616711852</v>
      </c>
      <c r="J194" s="17">
        <v>18.434244180070003</v>
      </c>
      <c r="K194" s="17">
        <v>12.047921218398818</v>
      </c>
      <c r="L194" s="17">
        <v>10.537728064048636</v>
      </c>
      <c r="M194" s="17">
        <v>20.151757266180113</v>
      </c>
      <c r="N194" s="17">
        <v>9.6140292021314728</v>
      </c>
      <c r="O194" s="17">
        <v>23.311227860201434</v>
      </c>
      <c r="P194" s="17">
        <v>32.066883839007517</v>
      </c>
      <c r="Q194" s="17">
        <v>8.7556559788060841</v>
      </c>
      <c r="R194" s="96"/>
    </row>
    <row r="195" spans="2:18" s="47" customFormat="1" ht="24" customHeight="1" x14ac:dyDescent="0.2">
      <c r="B195" s="117" t="s">
        <v>77</v>
      </c>
      <c r="C195" s="17">
        <v>9.3762154271228165E-2</v>
      </c>
      <c r="D195" s="17">
        <v>3.621309287929301</v>
      </c>
      <c r="E195" s="17">
        <v>3.5275471336580728</v>
      </c>
      <c r="F195" s="17">
        <v>2.877621170993349E-2</v>
      </c>
      <c r="G195" s="17">
        <v>1.5750758437227348</v>
      </c>
      <c r="H195" s="17">
        <v>1.5462996320128015</v>
      </c>
      <c r="I195" s="17">
        <v>0.22332296298573467</v>
      </c>
      <c r="J195" s="17">
        <v>12.271244181384553</v>
      </c>
      <c r="K195" s="17">
        <v>12.047921218398818</v>
      </c>
      <c r="L195" s="17">
        <v>4.1900414526331795E-2</v>
      </c>
      <c r="M195" s="17">
        <v>7.4238374556072673</v>
      </c>
      <c r="N195" s="17">
        <v>7.3819370410809357</v>
      </c>
      <c r="O195" s="17">
        <v>2.7928092468796451E-2</v>
      </c>
      <c r="P195" s="17">
        <v>10.962334341216463</v>
      </c>
      <c r="Q195" s="17">
        <v>10.934406248747667</v>
      </c>
      <c r="R195" s="96"/>
    </row>
    <row r="196" spans="2:18" ht="36" customHeight="1" x14ac:dyDescent="0.2">
      <c r="B196" s="117" t="s">
        <v>78</v>
      </c>
      <c r="C196" s="17">
        <v>6.1407471078194522</v>
      </c>
      <c r="D196" s="17">
        <v>3.7351202125415601</v>
      </c>
      <c r="E196" s="17">
        <v>-2.4056268952778921</v>
      </c>
      <c r="F196" s="17">
        <v>7.5670979858474574</v>
      </c>
      <c r="G196" s="17">
        <v>7.4829020113087319</v>
      </c>
      <c r="H196" s="17">
        <v>-8.4195974538725515E-2</v>
      </c>
      <c r="I196" s="17">
        <v>6.16299999868545</v>
      </c>
      <c r="J196" s="17">
        <v>6.16299999868545</v>
      </c>
      <c r="K196" s="17">
        <v>0</v>
      </c>
      <c r="L196" s="17">
        <v>10.495827649522305</v>
      </c>
      <c r="M196" s="17">
        <v>12.727919810572843</v>
      </c>
      <c r="N196" s="17">
        <v>2.2320921610505366</v>
      </c>
      <c r="O196" s="17">
        <v>23.28329976773264</v>
      </c>
      <c r="P196" s="17">
        <v>21.104549497791055</v>
      </c>
      <c r="Q196" s="17">
        <v>-2.1787502699415833</v>
      </c>
      <c r="R196" s="96"/>
    </row>
    <row r="197" spans="2:18" ht="11.25" hidden="1" customHeight="1" x14ac:dyDescent="0.2">
      <c r="B197" s="117" t="s">
        <v>79</v>
      </c>
      <c r="C197" s="17">
        <v>0</v>
      </c>
      <c r="D197" s="17">
        <v>0</v>
      </c>
      <c r="E197" s="17">
        <v>0</v>
      </c>
      <c r="F197" s="17">
        <v>0</v>
      </c>
      <c r="G197" s="17">
        <v>0</v>
      </c>
      <c r="H197" s="17">
        <v>0</v>
      </c>
      <c r="I197" s="17">
        <v>0</v>
      </c>
      <c r="J197" s="17">
        <v>0</v>
      </c>
      <c r="K197" s="17">
        <v>0</v>
      </c>
      <c r="L197" s="17">
        <v>0</v>
      </c>
      <c r="M197" s="17">
        <v>0</v>
      </c>
      <c r="N197" s="17">
        <v>0</v>
      </c>
      <c r="O197" s="17">
        <v>0</v>
      </c>
      <c r="P197" s="17">
        <v>0</v>
      </c>
      <c r="Q197" s="17">
        <v>0</v>
      </c>
      <c r="R197" s="96"/>
    </row>
    <row r="198" spans="2:18" ht="11.25" hidden="1" customHeight="1" x14ac:dyDescent="0.2">
      <c r="B198" s="117" t="s">
        <v>80</v>
      </c>
      <c r="C198" s="17">
        <v>0</v>
      </c>
      <c r="D198" s="17">
        <v>0</v>
      </c>
      <c r="E198" s="17">
        <v>0</v>
      </c>
      <c r="F198" s="17">
        <v>0</v>
      </c>
      <c r="G198" s="17">
        <v>0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0</v>
      </c>
      <c r="O198" s="17">
        <v>0</v>
      </c>
      <c r="P198" s="17">
        <v>0</v>
      </c>
      <c r="Q198" s="17">
        <v>0</v>
      </c>
      <c r="R198" s="96"/>
    </row>
    <row r="199" spans="2:18" ht="11.25" hidden="1" customHeight="1" x14ac:dyDescent="0.2">
      <c r="B199" s="117" t="s">
        <v>81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17">
        <v>0</v>
      </c>
      <c r="P199" s="17">
        <v>0</v>
      </c>
      <c r="Q199" s="17">
        <v>0</v>
      </c>
      <c r="R199" s="96"/>
    </row>
    <row r="200" spans="2:18" s="47" customFormat="1" ht="24" hidden="1" customHeight="1" x14ac:dyDescent="0.2">
      <c r="B200" s="117" t="s">
        <v>82</v>
      </c>
      <c r="C200" s="17">
        <v>0</v>
      </c>
      <c r="D200" s="17">
        <v>0</v>
      </c>
      <c r="E200" s="17">
        <v>0</v>
      </c>
      <c r="F200" s="17">
        <v>0</v>
      </c>
      <c r="G200" s="17">
        <v>0</v>
      </c>
      <c r="H200" s="17"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17">
        <v>0</v>
      </c>
      <c r="P200" s="17">
        <v>0</v>
      </c>
      <c r="Q200" s="17">
        <v>0</v>
      </c>
      <c r="R200" s="96"/>
    </row>
    <row r="201" spans="2:18" s="47" customFormat="1" ht="12" x14ac:dyDescent="0.2">
      <c r="B201" s="117" t="s">
        <v>160</v>
      </c>
      <c r="C201" s="17">
        <v>2.8350242500002061</v>
      </c>
      <c r="D201" s="17">
        <v>0</v>
      </c>
      <c r="E201" s="17">
        <v>-2.8350242500002061</v>
      </c>
      <c r="F201" s="17">
        <v>3.0365777134094976</v>
      </c>
      <c r="G201" s="17">
        <v>0</v>
      </c>
      <c r="H201" s="17">
        <v>-3.0365777134094976</v>
      </c>
      <c r="I201" s="17">
        <v>1.8041230256126961</v>
      </c>
      <c r="J201" s="17">
        <v>0</v>
      </c>
      <c r="K201" s="17">
        <v>-1.8041230256126961</v>
      </c>
      <c r="L201" s="17">
        <v>0.64776556824804332</v>
      </c>
      <c r="M201" s="17">
        <v>0</v>
      </c>
      <c r="N201" s="17">
        <v>-0.64776556824804332</v>
      </c>
      <c r="O201" s="17">
        <v>0.36150153537369423</v>
      </c>
      <c r="P201" s="17">
        <v>0</v>
      </c>
      <c r="Q201" s="17">
        <v>-0.36150153537369423</v>
      </c>
      <c r="R201" s="96"/>
    </row>
    <row r="202" spans="2:18" ht="24" customHeight="1" x14ac:dyDescent="0.2">
      <c r="B202" s="117" t="s">
        <v>77</v>
      </c>
      <c r="C202" s="17">
        <v>2.8350242500002061</v>
      </c>
      <c r="D202" s="17">
        <v>0</v>
      </c>
      <c r="E202" s="17">
        <v>-2.8350242500002061</v>
      </c>
      <c r="F202" s="17">
        <v>3.0365777134094976</v>
      </c>
      <c r="G202" s="17">
        <v>0</v>
      </c>
      <c r="H202" s="17">
        <v>-3.0365777134094976</v>
      </c>
      <c r="I202" s="17">
        <v>1.8041230256126961</v>
      </c>
      <c r="J202" s="17">
        <v>0</v>
      </c>
      <c r="K202" s="17">
        <v>-1.8041230256126961</v>
      </c>
      <c r="L202" s="17">
        <v>0.64776556824804332</v>
      </c>
      <c r="M202" s="17">
        <v>0</v>
      </c>
      <c r="N202" s="17">
        <v>-0.64776556824804332</v>
      </c>
      <c r="O202" s="17">
        <v>0.36150153537369423</v>
      </c>
      <c r="P202" s="17">
        <v>0</v>
      </c>
      <c r="Q202" s="17">
        <v>-0.36150153537369423</v>
      </c>
      <c r="R202" s="96"/>
    </row>
    <row r="203" spans="2:18" ht="11.25" hidden="1" customHeight="1" x14ac:dyDescent="0.2">
      <c r="B203" s="117" t="s">
        <v>78</v>
      </c>
      <c r="C203" s="20">
        <v>0</v>
      </c>
      <c r="D203" s="20">
        <v>0</v>
      </c>
      <c r="E203" s="20">
        <v>0</v>
      </c>
      <c r="F203" s="20">
        <v>0</v>
      </c>
      <c r="G203" s="20">
        <v>0</v>
      </c>
      <c r="H203" s="20">
        <v>0</v>
      </c>
      <c r="I203" s="20">
        <v>0</v>
      </c>
      <c r="J203" s="20">
        <v>0</v>
      </c>
      <c r="K203" s="20">
        <v>0</v>
      </c>
      <c r="L203" s="20">
        <v>0</v>
      </c>
      <c r="M203" s="20">
        <v>0</v>
      </c>
      <c r="N203" s="20">
        <v>0</v>
      </c>
      <c r="O203" s="20">
        <v>0</v>
      </c>
      <c r="P203" s="20">
        <v>0</v>
      </c>
      <c r="Q203" s="20">
        <v>0</v>
      </c>
      <c r="R203" s="96"/>
    </row>
    <row r="204" spans="2:18" ht="11.25" hidden="1" customHeight="1" x14ac:dyDescent="0.2">
      <c r="B204" s="117" t="s">
        <v>79</v>
      </c>
      <c r="C204" s="20">
        <v>0</v>
      </c>
      <c r="D204" s="20">
        <v>0</v>
      </c>
      <c r="E204" s="20">
        <v>0</v>
      </c>
      <c r="F204" s="20">
        <v>0</v>
      </c>
      <c r="G204" s="20">
        <v>0</v>
      </c>
      <c r="H204" s="20">
        <v>0</v>
      </c>
      <c r="I204" s="20">
        <v>0</v>
      </c>
      <c r="J204" s="20">
        <v>0</v>
      </c>
      <c r="K204" s="20">
        <v>0</v>
      </c>
      <c r="L204" s="20">
        <v>0</v>
      </c>
      <c r="M204" s="20">
        <v>0</v>
      </c>
      <c r="N204" s="20">
        <v>0</v>
      </c>
      <c r="O204" s="20">
        <v>0</v>
      </c>
      <c r="P204" s="20">
        <v>0</v>
      </c>
      <c r="Q204" s="20">
        <v>0</v>
      </c>
      <c r="R204" s="96"/>
    </row>
    <row r="205" spans="2:18" ht="11.25" hidden="1" customHeight="1" x14ac:dyDescent="0.2">
      <c r="B205" s="117" t="s">
        <v>80</v>
      </c>
      <c r="C205" s="20">
        <v>0</v>
      </c>
      <c r="D205" s="20">
        <v>0</v>
      </c>
      <c r="E205" s="20">
        <v>0</v>
      </c>
      <c r="F205" s="20">
        <v>0</v>
      </c>
      <c r="G205" s="20">
        <v>0</v>
      </c>
      <c r="H205" s="20">
        <v>0</v>
      </c>
      <c r="I205" s="20">
        <v>0</v>
      </c>
      <c r="J205" s="20">
        <v>0</v>
      </c>
      <c r="K205" s="20">
        <v>0</v>
      </c>
      <c r="L205" s="20">
        <v>0</v>
      </c>
      <c r="M205" s="20">
        <v>0</v>
      </c>
      <c r="N205" s="20">
        <v>0</v>
      </c>
      <c r="O205" s="20">
        <v>0</v>
      </c>
      <c r="P205" s="20">
        <v>0</v>
      </c>
      <c r="Q205" s="20">
        <v>0</v>
      </c>
      <c r="R205" s="96"/>
    </row>
    <row r="206" spans="2:18" ht="11.25" hidden="1" customHeight="1" x14ac:dyDescent="0.2">
      <c r="B206" s="117" t="s">
        <v>81</v>
      </c>
      <c r="C206" s="20">
        <v>0</v>
      </c>
      <c r="D206" s="20">
        <v>0</v>
      </c>
      <c r="E206" s="20">
        <v>0</v>
      </c>
      <c r="F206" s="20">
        <v>0</v>
      </c>
      <c r="G206" s="20">
        <v>0</v>
      </c>
      <c r="H206" s="20">
        <v>0</v>
      </c>
      <c r="I206" s="20">
        <v>0</v>
      </c>
      <c r="J206" s="20">
        <v>0</v>
      </c>
      <c r="K206" s="20">
        <v>0</v>
      </c>
      <c r="L206" s="20">
        <v>0</v>
      </c>
      <c r="M206" s="20">
        <v>0</v>
      </c>
      <c r="N206" s="20">
        <v>0</v>
      </c>
      <c r="O206" s="20">
        <v>0</v>
      </c>
      <c r="P206" s="20">
        <v>0</v>
      </c>
      <c r="Q206" s="20">
        <v>0</v>
      </c>
      <c r="R206" s="96"/>
    </row>
    <row r="207" spans="2:18" ht="11.25" hidden="1" customHeight="1" x14ac:dyDescent="0.2">
      <c r="B207" s="117" t="s">
        <v>82</v>
      </c>
      <c r="C207" s="20">
        <v>0</v>
      </c>
      <c r="D207" s="20">
        <v>0</v>
      </c>
      <c r="E207" s="20">
        <v>0</v>
      </c>
      <c r="F207" s="20">
        <v>0</v>
      </c>
      <c r="G207" s="20">
        <v>0</v>
      </c>
      <c r="H207" s="20">
        <v>0</v>
      </c>
      <c r="I207" s="20">
        <v>0</v>
      </c>
      <c r="J207" s="20">
        <v>0</v>
      </c>
      <c r="K207" s="20">
        <v>0</v>
      </c>
      <c r="L207" s="20">
        <v>0</v>
      </c>
      <c r="M207" s="20">
        <v>0</v>
      </c>
      <c r="N207" s="20">
        <v>0</v>
      </c>
      <c r="O207" s="20">
        <v>0</v>
      </c>
      <c r="P207" s="20">
        <v>0</v>
      </c>
      <c r="Q207" s="20">
        <v>0</v>
      </c>
      <c r="R207" s="96"/>
    </row>
    <row r="208" spans="2:18" ht="11.25" hidden="1" customHeight="1" x14ac:dyDescent="0.2">
      <c r="B208" s="117" t="s">
        <v>161</v>
      </c>
      <c r="C208" s="20">
        <v>0</v>
      </c>
      <c r="D208" s="20">
        <v>0</v>
      </c>
      <c r="E208" s="20">
        <v>0</v>
      </c>
      <c r="F208" s="20">
        <v>0</v>
      </c>
      <c r="G208" s="20">
        <v>0</v>
      </c>
      <c r="H208" s="20">
        <v>0</v>
      </c>
      <c r="I208" s="20">
        <v>0</v>
      </c>
      <c r="J208" s="20">
        <v>0</v>
      </c>
      <c r="K208" s="20">
        <v>0</v>
      </c>
      <c r="L208" s="20">
        <v>0</v>
      </c>
      <c r="M208" s="20">
        <v>0</v>
      </c>
      <c r="N208" s="20">
        <v>0</v>
      </c>
      <c r="O208" s="20">
        <v>0</v>
      </c>
      <c r="P208" s="20">
        <v>0</v>
      </c>
      <c r="Q208" s="20">
        <v>0</v>
      </c>
      <c r="R208" s="96"/>
    </row>
    <row r="209" spans="2:18" ht="11.25" hidden="1" customHeight="1" x14ac:dyDescent="0.2">
      <c r="B209" s="117" t="s">
        <v>77</v>
      </c>
      <c r="C209" s="20">
        <v>0</v>
      </c>
      <c r="D209" s="20">
        <v>0</v>
      </c>
      <c r="E209" s="20">
        <v>0</v>
      </c>
      <c r="F209" s="20">
        <v>0</v>
      </c>
      <c r="G209" s="20">
        <v>0</v>
      </c>
      <c r="H209" s="20">
        <v>0</v>
      </c>
      <c r="I209" s="20">
        <v>0</v>
      </c>
      <c r="J209" s="20">
        <v>0</v>
      </c>
      <c r="K209" s="20">
        <v>0</v>
      </c>
      <c r="L209" s="20">
        <v>0</v>
      </c>
      <c r="M209" s="20">
        <v>0</v>
      </c>
      <c r="N209" s="20">
        <v>0</v>
      </c>
      <c r="O209" s="20">
        <v>0</v>
      </c>
      <c r="P209" s="20">
        <v>0</v>
      </c>
      <c r="Q209" s="20">
        <v>0</v>
      </c>
      <c r="R209" s="96"/>
    </row>
    <row r="210" spans="2:18" ht="11.25" hidden="1" customHeight="1" x14ac:dyDescent="0.2">
      <c r="B210" s="117" t="s">
        <v>78</v>
      </c>
      <c r="C210" s="20">
        <v>0</v>
      </c>
      <c r="D210" s="20">
        <v>0</v>
      </c>
      <c r="E210" s="20">
        <v>0</v>
      </c>
      <c r="F210" s="20">
        <v>0</v>
      </c>
      <c r="G210" s="20">
        <v>0</v>
      </c>
      <c r="H210" s="20">
        <v>0</v>
      </c>
      <c r="I210" s="20">
        <v>0</v>
      </c>
      <c r="J210" s="20">
        <v>0</v>
      </c>
      <c r="K210" s="20">
        <v>0</v>
      </c>
      <c r="L210" s="20">
        <v>0</v>
      </c>
      <c r="M210" s="20">
        <v>0</v>
      </c>
      <c r="N210" s="20">
        <v>0</v>
      </c>
      <c r="O210" s="20">
        <v>0</v>
      </c>
      <c r="P210" s="20">
        <v>0</v>
      </c>
      <c r="Q210" s="20">
        <v>0</v>
      </c>
      <c r="R210" s="96"/>
    </row>
    <row r="211" spans="2:18" ht="11.25" hidden="1" customHeight="1" x14ac:dyDescent="0.2">
      <c r="B211" s="117" t="s">
        <v>79</v>
      </c>
      <c r="C211" s="20">
        <v>0</v>
      </c>
      <c r="D211" s="20">
        <v>0</v>
      </c>
      <c r="E211" s="20">
        <v>0</v>
      </c>
      <c r="F211" s="20">
        <v>0</v>
      </c>
      <c r="G211" s="20">
        <v>0</v>
      </c>
      <c r="H211" s="20">
        <v>0</v>
      </c>
      <c r="I211" s="20">
        <v>0</v>
      </c>
      <c r="J211" s="20">
        <v>0</v>
      </c>
      <c r="K211" s="20">
        <v>0</v>
      </c>
      <c r="L211" s="20">
        <v>0</v>
      </c>
      <c r="M211" s="20">
        <v>0</v>
      </c>
      <c r="N211" s="20">
        <v>0</v>
      </c>
      <c r="O211" s="20">
        <v>0</v>
      </c>
      <c r="P211" s="20">
        <v>0</v>
      </c>
      <c r="Q211" s="20">
        <v>0</v>
      </c>
      <c r="R211" s="96"/>
    </row>
    <row r="212" spans="2:18" ht="11.25" hidden="1" customHeight="1" x14ac:dyDescent="0.2">
      <c r="B212" s="117" t="s">
        <v>80</v>
      </c>
      <c r="C212" s="20">
        <v>0</v>
      </c>
      <c r="D212" s="20">
        <v>0</v>
      </c>
      <c r="E212" s="20">
        <v>0</v>
      </c>
      <c r="F212" s="20">
        <v>0</v>
      </c>
      <c r="G212" s="20">
        <v>0</v>
      </c>
      <c r="H212" s="20">
        <v>0</v>
      </c>
      <c r="I212" s="20">
        <v>0</v>
      </c>
      <c r="J212" s="20">
        <v>0</v>
      </c>
      <c r="K212" s="20">
        <v>0</v>
      </c>
      <c r="L212" s="20">
        <v>0</v>
      </c>
      <c r="M212" s="20">
        <v>0</v>
      </c>
      <c r="N212" s="20">
        <v>0</v>
      </c>
      <c r="O212" s="20">
        <v>0</v>
      </c>
      <c r="P212" s="20">
        <v>0</v>
      </c>
      <c r="Q212" s="20">
        <v>0</v>
      </c>
      <c r="R212" s="96"/>
    </row>
    <row r="213" spans="2:18" ht="11.25" hidden="1" customHeight="1" x14ac:dyDescent="0.2">
      <c r="B213" s="117" t="s">
        <v>81</v>
      </c>
      <c r="C213" s="20">
        <v>0</v>
      </c>
      <c r="D213" s="20">
        <v>0</v>
      </c>
      <c r="E213" s="20">
        <v>0</v>
      </c>
      <c r="F213" s="20">
        <v>0</v>
      </c>
      <c r="G213" s="20">
        <v>0</v>
      </c>
      <c r="H213" s="20">
        <v>0</v>
      </c>
      <c r="I213" s="20">
        <v>0</v>
      </c>
      <c r="J213" s="20">
        <v>0</v>
      </c>
      <c r="K213" s="20">
        <v>0</v>
      </c>
      <c r="L213" s="20">
        <v>0</v>
      </c>
      <c r="M213" s="20">
        <v>0</v>
      </c>
      <c r="N213" s="20">
        <v>0</v>
      </c>
      <c r="O213" s="20">
        <v>0</v>
      </c>
      <c r="P213" s="20">
        <v>0</v>
      </c>
      <c r="Q213" s="20">
        <v>0</v>
      </c>
      <c r="R213" s="96"/>
    </row>
    <row r="214" spans="2:18" s="47" customFormat="1" ht="24" hidden="1" customHeight="1" x14ac:dyDescent="0.2">
      <c r="B214" s="117" t="s">
        <v>82</v>
      </c>
      <c r="C214" s="20">
        <v>0</v>
      </c>
      <c r="D214" s="20">
        <v>0</v>
      </c>
      <c r="E214" s="20">
        <v>0</v>
      </c>
      <c r="F214" s="20">
        <v>0</v>
      </c>
      <c r="G214" s="20">
        <v>0</v>
      </c>
      <c r="H214" s="20">
        <v>0</v>
      </c>
      <c r="I214" s="20">
        <v>0</v>
      </c>
      <c r="J214" s="20">
        <v>0</v>
      </c>
      <c r="K214" s="20">
        <v>0</v>
      </c>
      <c r="L214" s="20">
        <v>0</v>
      </c>
      <c r="M214" s="20">
        <v>0</v>
      </c>
      <c r="N214" s="20">
        <v>0</v>
      </c>
      <c r="O214" s="20">
        <v>0</v>
      </c>
      <c r="P214" s="20">
        <v>0</v>
      </c>
      <c r="Q214" s="20">
        <v>0</v>
      </c>
      <c r="R214" s="96"/>
    </row>
    <row r="215" spans="2:18" s="47" customFormat="1" ht="24" customHeight="1" x14ac:dyDescent="0.2">
      <c r="B215" s="118" t="s">
        <v>162</v>
      </c>
      <c r="C215" s="257">
        <v>155.0485959937694</v>
      </c>
      <c r="D215" s="257">
        <v>33.905942820486558</v>
      </c>
      <c r="E215" s="257">
        <v>121.14265317328284</v>
      </c>
      <c r="F215" s="257">
        <v>152.60711777116285</v>
      </c>
      <c r="G215" s="257">
        <v>46.696172601552597</v>
      </c>
      <c r="H215" s="257">
        <v>105.91094516961024</v>
      </c>
      <c r="I215" s="257">
        <v>168.3426131076713</v>
      </c>
      <c r="J215" s="257">
        <v>52.141792600990328</v>
      </c>
      <c r="K215" s="257">
        <v>116.200820506681</v>
      </c>
      <c r="L215" s="257">
        <v>163.6584561587963</v>
      </c>
      <c r="M215" s="257">
        <v>98.033637201912626</v>
      </c>
      <c r="N215" s="257">
        <v>65.624818956883658</v>
      </c>
      <c r="O215" s="257">
        <v>104.84437109205749</v>
      </c>
      <c r="P215" s="257">
        <v>40.759814265302509</v>
      </c>
      <c r="Q215" s="257">
        <v>64.084556826754977</v>
      </c>
      <c r="R215" s="96"/>
    </row>
    <row r="216" spans="2:18" s="47" customFormat="1" ht="24" customHeight="1" x14ac:dyDescent="0.2">
      <c r="B216" s="117" t="s">
        <v>146</v>
      </c>
      <c r="C216" s="17">
        <v>111.75013072366579</v>
      </c>
      <c r="D216" s="17">
        <v>4.7850398744013161</v>
      </c>
      <c r="E216" s="17">
        <v>106.96509084926447</v>
      </c>
      <c r="F216" s="17">
        <v>111.13096453622006</v>
      </c>
      <c r="G216" s="17">
        <v>1.1203051464217264</v>
      </c>
      <c r="H216" s="17">
        <v>110.01065938979833</v>
      </c>
      <c r="I216" s="17">
        <v>130.36635201794508</v>
      </c>
      <c r="J216" s="17">
        <v>2.975042438115957</v>
      </c>
      <c r="K216" s="17">
        <v>127.39130957982914</v>
      </c>
      <c r="L216" s="17">
        <v>125.26857456404409</v>
      </c>
      <c r="M216" s="17">
        <v>66.495213749093409</v>
      </c>
      <c r="N216" s="17">
        <v>58.773360814950678</v>
      </c>
      <c r="O216" s="17">
        <v>70.179667253925359</v>
      </c>
      <c r="P216" s="17">
        <v>14.871558236311644</v>
      </c>
      <c r="Q216" s="17">
        <v>55.30810901761371</v>
      </c>
      <c r="R216" s="96"/>
    </row>
    <row r="217" spans="2:18" s="47" customFormat="1" ht="36" customHeight="1" x14ac:dyDescent="0.2">
      <c r="B217" s="117" t="s">
        <v>147</v>
      </c>
      <c r="C217" s="17">
        <v>14.408206016833335</v>
      </c>
      <c r="D217" s="17">
        <v>4.7850398744013161</v>
      </c>
      <c r="E217" s="17">
        <v>9.6231661424320194</v>
      </c>
      <c r="F217" s="17">
        <v>12.387902635193091</v>
      </c>
      <c r="G217" s="17">
        <v>1.1203051464217264</v>
      </c>
      <c r="H217" s="17">
        <v>11.267597488771367</v>
      </c>
      <c r="I217" s="17">
        <v>29.970831254334524</v>
      </c>
      <c r="J217" s="17">
        <v>2.975042438115957</v>
      </c>
      <c r="K217" s="17">
        <v>26.995788816218568</v>
      </c>
      <c r="L217" s="17">
        <v>7.8106665196638057</v>
      </c>
      <c r="M217" s="17">
        <v>66.495213749093409</v>
      </c>
      <c r="N217" s="17">
        <v>-58.684547229429604</v>
      </c>
      <c r="O217" s="17">
        <v>7.6418270238153125</v>
      </c>
      <c r="P217" s="17">
        <v>14.871558236311644</v>
      </c>
      <c r="Q217" s="17">
        <v>-7.2297312124963318</v>
      </c>
      <c r="R217" s="96"/>
    </row>
    <row r="218" spans="2:18" ht="24" customHeight="1" x14ac:dyDescent="0.2">
      <c r="B218" s="117" t="s">
        <v>148</v>
      </c>
      <c r="C218" s="17">
        <v>14.408206016833335</v>
      </c>
      <c r="D218" s="17">
        <v>4.7850398744013161</v>
      </c>
      <c r="E218" s="17">
        <v>9.6231661424320194</v>
      </c>
      <c r="F218" s="17">
        <v>12.387902635193091</v>
      </c>
      <c r="G218" s="17">
        <v>1.1203051464217264</v>
      </c>
      <c r="H218" s="17">
        <v>11.267597488771367</v>
      </c>
      <c r="I218" s="17">
        <v>29.970831254334524</v>
      </c>
      <c r="J218" s="17">
        <v>2.975042438115957</v>
      </c>
      <c r="K218" s="17">
        <v>26.995788816218568</v>
      </c>
      <c r="L218" s="17">
        <v>7.8106665196638057</v>
      </c>
      <c r="M218" s="17">
        <v>66.495213749093409</v>
      </c>
      <c r="N218" s="17">
        <v>-58.684547229429604</v>
      </c>
      <c r="O218" s="17">
        <v>7.6418270238153125</v>
      </c>
      <c r="P218" s="17">
        <v>14.871558236311644</v>
      </c>
      <c r="Q218" s="17">
        <v>-7.2297312124963318</v>
      </c>
      <c r="R218" s="96"/>
    </row>
    <row r="219" spans="2:18" ht="11.25" hidden="1" customHeight="1" x14ac:dyDescent="0.2">
      <c r="B219" s="117" t="s">
        <v>149</v>
      </c>
      <c r="C219" s="17">
        <v>0</v>
      </c>
      <c r="D219" s="17">
        <v>0</v>
      </c>
      <c r="E219" s="17">
        <v>0</v>
      </c>
      <c r="F219" s="17">
        <v>0</v>
      </c>
      <c r="G219" s="17">
        <v>0</v>
      </c>
      <c r="H219" s="17">
        <v>0</v>
      </c>
      <c r="I219" s="17">
        <v>0</v>
      </c>
      <c r="J219" s="17">
        <v>0</v>
      </c>
      <c r="K219" s="17">
        <v>0</v>
      </c>
      <c r="L219" s="17">
        <v>0</v>
      </c>
      <c r="M219" s="17">
        <v>0</v>
      </c>
      <c r="N219" s="17">
        <v>0</v>
      </c>
      <c r="O219" s="17">
        <v>0</v>
      </c>
      <c r="P219" s="17">
        <v>0</v>
      </c>
      <c r="Q219" s="17">
        <v>0</v>
      </c>
      <c r="R219" s="96"/>
    </row>
    <row r="220" spans="2:18" ht="11.25" hidden="1" customHeight="1" x14ac:dyDescent="0.2">
      <c r="B220" s="117" t="s">
        <v>150</v>
      </c>
      <c r="C220" s="17">
        <v>0</v>
      </c>
      <c r="D220" s="17">
        <v>0</v>
      </c>
      <c r="E220" s="17">
        <v>0</v>
      </c>
      <c r="F220" s="17">
        <v>0</v>
      </c>
      <c r="G220" s="17">
        <v>0</v>
      </c>
      <c r="H220" s="17">
        <v>0</v>
      </c>
      <c r="I220" s="17">
        <v>0</v>
      </c>
      <c r="J220" s="17">
        <v>0</v>
      </c>
      <c r="K220" s="17">
        <v>0</v>
      </c>
      <c r="L220" s="17">
        <v>0</v>
      </c>
      <c r="M220" s="17">
        <v>0</v>
      </c>
      <c r="N220" s="17">
        <v>0</v>
      </c>
      <c r="O220" s="17">
        <v>0</v>
      </c>
      <c r="P220" s="17">
        <v>0</v>
      </c>
      <c r="Q220" s="17">
        <v>0</v>
      </c>
      <c r="R220" s="96"/>
    </row>
    <row r="221" spans="2:18" ht="11.25" hidden="1" customHeight="1" x14ac:dyDescent="0.2">
      <c r="B221" s="117" t="s">
        <v>151</v>
      </c>
      <c r="C221" s="17">
        <v>0</v>
      </c>
      <c r="D221" s="17">
        <v>0</v>
      </c>
      <c r="E221" s="17">
        <v>0</v>
      </c>
      <c r="F221" s="17">
        <v>0</v>
      </c>
      <c r="G221" s="17">
        <v>0</v>
      </c>
      <c r="H221" s="17">
        <v>0</v>
      </c>
      <c r="I221" s="17">
        <v>0</v>
      </c>
      <c r="J221" s="17">
        <v>0</v>
      </c>
      <c r="K221" s="17">
        <v>0</v>
      </c>
      <c r="L221" s="17">
        <v>0</v>
      </c>
      <c r="M221" s="17">
        <v>0</v>
      </c>
      <c r="N221" s="17">
        <v>0</v>
      </c>
      <c r="O221" s="17">
        <v>0</v>
      </c>
      <c r="P221" s="17">
        <v>0</v>
      </c>
      <c r="Q221" s="17">
        <v>0</v>
      </c>
      <c r="R221" s="96"/>
    </row>
    <row r="222" spans="2:18" ht="11.25" hidden="1" customHeight="1" x14ac:dyDescent="0.2">
      <c r="B222" s="117" t="s">
        <v>163</v>
      </c>
      <c r="C222" s="17">
        <v>0</v>
      </c>
      <c r="D222" s="17">
        <v>0</v>
      </c>
      <c r="E222" s="17">
        <v>0</v>
      </c>
      <c r="F222" s="17">
        <v>0</v>
      </c>
      <c r="G222" s="17">
        <v>0</v>
      </c>
      <c r="H222" s="17">
        <v>0</v>
      </c>
      <c r="I222" s="17">
        <v>0</v>
      </c>
      <c r="J222" s="17">
        <v>0</v>
      </c>
      <c r="K222" s="17">
        <v>0</v>
      </c>
      <c r="L222" s="17">
        <v>0</v>
      </c>
      <c r="M222" s="17">
        <v>0</v>
      </c>
      <c r="N222" s="17">
        <v>0</v>
      </c>
      <c r="O222" s="17">
        <v>0</v>
      </c>
      <c r="P222" s="17">
        <v>0</v>
      </c>
      <c r="Q222" s="17">
        <v>0</v>
      </c>
      <c r="R222" s="96"/>
    </row>
    <row r="223" spans="2:18" s="47" customFormat="1" ht="13.5" hidden="1" customHeight="1" x14ac:dyDescent="0.2">
      <c r="B223" s="117" t="s">
        <v>153</v>
      </c>
      <c r="C223" s="17">
        <v>0</v>
      </c>
      <c r="D223" s="17">
        <v>0</v>
      </c>
      <c r="E223" s="17">
        <v>0</v>
      </c>
      <c r="F223" s="17">
        <v>0</v>
      </c>
      <c r="G223" s="17">
        <v>0</v>
      </c>
      <c r="H223" s="17">
        <v>0</v>
      </c>
      <c r="I223" s="17">
        <v>0</v>
      </c>
      <c r="J223" s="17">
        <v>0</v>
      </c>
      <c r="K223" s="17">
        <v>0</v>
      </c>
      <c r="L223" s="17">
        <v>0</v>
      </c>
      <c r="M223" s="17">
        <v>0</v>
      </c>
      <c r="N223" s="17">
        <v>0</v>
      </c>
      <c r="O223" s="17">
        <v>0</v>
      </c>
      <c r="P223" s="17">
        <v>0</v>
      </c>
      <c r="Q223" s="17">
        <v>0</v>
      </c>
      <c r="R223" s="96"/>
    </row>
    <row r="224" spans="2:18" ht="12" customHeight="1" x14ac:dyDescent="0.2">
      <c r="B224" s="117" t="s">
        <v>154</v>
      </c>
      <c r="C224" s="17">
        <v>97.341924706832444</v>
      </c>
      <c r="D224" s="255">
        <v>0</v>
      </c>
      <c r="E224" s="17">
        <v>97.341924706832444</v>
      </c>
      <c r="F224" s="17">
        <v>98.743061901026962</v>
      </c>
      <c r="G224" s="255">
        <v>0</v>
      </c>
      <c r="H224" s="17">
        <v>98.743061901026962</v>
      </c>
      <c r="I224" s="17">
        <v>100.39552076361056</v>
      </c>
      <c r="J224" s="255">
        <v>0</v>
      </c>
      <c r="K224" s="17">
        <v>100.39552076361056</v>
      </c>
      <c r="L224" s="17">
        <v>117.45790804438029</v>
      </c>
      <c r="M224" s="255">
        <v>0</v>
      </c>
      <c r="N224" s="17">
        <v>117.45790804438029</v>
      </c>
      <c r="O224" s="17">
        <v>62.537840230110042</v>
      </c>
      <c r="P224" s="255">
        <v>0</v>
      </c>
      <c r="Q224" s="17">
        <v>62.537840230110042</v>
      </c>
      <c r="R224" s="96"/>
    </row>
    <row r="225" spans="2:18" ht="11.25" hidden="1" customHeight="1" x14ac:dyDescent="0.2">
      <c r="B225" s="117" t="s">
        <v>155</v>
      </c>
      <c r="C225" s="255">
        <v>0</v>
      </c>
      <c r="D225" s="255">
        <v>0</v>
      </c>
      <c r="E225" s="17">
        <v>0</v>
      </c>
      <c r="F225" s="255">
        <v>0</v>
      </c>
      <c r="G225" s="255">
        <v>0</v>
      </c>
      <c r="H225" s="17">
        <v>0</v>
      </c>
      <c r="I225" s="255">
        <v>0</v>
      </c>
      <c r="J225" s="255">
        <v>0</v>
      </c>
      <c r="K225" s="17">
        <v>0</v>
      </c>
      <c r="L225" s="255">
        <v>0</v>
      </c>
      <c r="M225" s="255">
        <v>0</v>
      </c>
      <c r="N225" s="17">
        <v>0</v>
      </c>
      <c r="O225" s="255">
        <v>0</v>
      </c>
      <c r="P225" s="255">
        <v>0</v>
      </c>
      <c r="Q225" s="17">
        <v>0</v>
      </c>
      <c r="R225" s="96"/>
    </row>
    <row r="226" spans="2:18" s="47" customFormat="1" ht="24" hidden="1" customHeight="1" x14ac:dyDescent="0.2">
      <c r="B226" s="117" t="s">
        <v>156</v>
      </c>
      <c r="C226" s="255">
        <v>0</v>
      </c>
      <c r="D226" s="255">
        <v>0</v>
      </c>
      <c r="E226" s="17">
        <v>0</v>
      </c>
      <c r="F226" s="255">
        <v>0</v>
      </c>
      <c r="G226" s="255">
        <v>0</v>
      </c>
      <c r="H226" s="17">
        <v>0</v>
      </c>
      <c r="I226" s="255">
        <v>0</v>
      </c>
      <c r="J226" s="255">
        <v>0</v>
      </c>
      <c r="K226" s="17">
        <v>0</v>
      </c>
      <c r="L226" s="255">
        <v>0</v>
      </c>
      <c r="M226" s="255">
        <v>0</v>
      </c>
      <c r="N226" s="17">
        <v>0</v>
      </c>
      <c r="O226" s="255">
        <v>0</v>
      </c>
      <c r="P226" s="255">
        <v>0</v>
      </c>
      <c r="Q226" s="17">
        <v>0</v>
      </c>
      <c r="R226" s="96"/>
    </row>
    <row r="227" spans="2:18" s="47" customFormat="1" ht="12" customHeight="1" x14ac:dyDescent="0.2">
      <c r="B227" s="117" t="s">
        <v>157</v>
      </c>
      <c r="C227" s="17">
        <v>43.298465270103613</v>
      </c>
      <c r="D227" s="17">
        <v>29.120902946085248</v>
      </c>
      <c r="E227" s="17">
        <v>14.177562324018361</v>
      </c>
      <c r="F227" s="17">
        <v>41.476153234942792</v>
      </c>
      <c r="G227" s="17">
        <v>45.575867455130876</v>
      </c>
      <c r="H227" s="17">
        <v>-4.0997142201880843</v>
      </c>
      <c r="I227" s="17">
        <v>37.976261089726215</v>
      </c>
      <c r="J227" s="17">
        <v>49.166750162874365</v>
      </c>
      <c r="K227" s="17">
        <v>-11.190489073148154</v>
      </c>
      <c r="L227" s="17">
        <v>38.38988159475219</v>
      </c>
      <c r="M227" s="17">
        <v>31.538423452819213</v>
      </c>
      <c r="N227" s="17">
        <v>6.8514581419329765</v>
      </c>
      <c r="O227" s="17">
        <v>34.664703838132127</v>
      </c>
      <c r="P227" s="17">
        <v>25.88825602899086</v>
      </c>
      <c r="Q227" s="17">
        <v>8.776447809141267</v>
      </c>
      <c r="R227" s="96"/>
    </row>
    <row r="228" spans="2:18" ht="24" customHeight="1" x14ac:dyDescent="0.2">
      <c r="B228" s="117" t="s">
        <v>148</v>
      </c>
      <c r="C228" s="17">
        <v>43.298465270103613</v>
      </c>
      <c r="D228" s="17">
        <v>29.120902946085248</v>
      </c>
      <c r="E228" s="17">
        <v>14.177562324018361</v>
      </c>
      <c r="F228" s="17">
        <v>41.476153234942792</v>
      </c>
      <c r="G228" s="17">
        <v>45.575867455130876</v>
      </c>
      <c r="H228" s="17">
        <v>-4.0997142201880843</v>
      </c>
      <c r="I228" s="17">
        <v>37.976261089726215</v>
      </c>
      <c r="J228" s="17">
        <v>49.166750162874365</v>
      </c>
      <c r="K228" s="17">
        <v>-11.190489073148154</v>
      </c>
      <c r="L228" s="17">
        <v>38.38988159475219</v>
      </c>
      <c r="M228" s="17">
        <v>31.538423452819213</v>
      </c>
      <c r="N228" s="17">
        <v>6.8514581419329765</v>
      </c>
      <c r="O228" s="17">
        <v>34.664703838132127</v>
      </c>
      <c r="P228" s="17">
        <v>25.88825602899086</v>
      </c>
      <c r="Q228" s="17">
        <v>8.776447809141267</v>
      </c>
      <c r="R228" s="96"/>
    </row>
    <row r="229" spans="2:18" ht="11.25" hidden="1" customHeight="1" x14ac:dyDescent="0.2">
      <c r="B229" s="117" t="s">
        <v>149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  <c r="P229" s="17">
        <v>0</v>
      </c>
      <c r="Q229" s="17">
        <v>0</v>
      </c>
      <c r="R229" s="96"/>
    </row>
    <row r="230" spans="2:18" ht="11.25" hidden="1" customHeight="1" x14ac:dyDescent="0.2">
      <c r="B230" s="117" t="s">
        <v>150</v>
      </c>
      <c r="C230" s="17">
        <v>0</v>
      </c>
      <c r="D230" s="17">
        <v>0</v>
      </c>
      <c r="E230" s="17">
        <v>0</v>
      </c>
      <c r="F230" s="17">
        <v>0</v>
      </c>
      <c r="G230" s="17">
        <v>0</v>
      </c>
      <c r="H230" s="17">
        <v>0</v>
      </c>
      <c r="I230" s="17">
        <v>0</v>
      </c>
      <c r="J230" s="17">
        <v>0</v>
      </c>
      <c r="K230" s="17">
        <v>0</v>
      </c>
      <c r="L230" s="17">
        <v>0</v>
      </c>
      <c r="M230" s="17">
        <v>0</v>
      </c>
      <c r="N230" s="17">
        <v>0</v>
      </c>
      <c r="O230" s="17">
        <v>0</v>
      </c>
      <c r="P230" s="17">
        <v>0</v>
      </c>
      <c r="Q230" s="17">
        <v>0</v>
      </c>
      <c r="R230" s="96"/>
    </row>
    <row r="231" spans="2:18" ht="11.25" hidden="1" customHeight="1" x14ac:dyDescent="0.2">
      <c r="B231" s="117" t="s">
        <v>151</v>
      </c>
      <c r="C231" s="17">
        <v>0</v>
      </c>
      <c r="D231" s="17">
        <v>0</v>
      </c>
      <c r="E231" s="17">
        <v>0</v>
      </c>
      <c r="F231" s="17">
        <v>0</v>
      </c>
      <c r="G231" s="17">
        <v>0</v>
      </c>
      <c r="H231" s="17">
        <v>0</v>
      </c>
      <c r="I231" s="17">
        <v>0</v>
      </c>
      <c r="J231" s="17">
        <v>0</v>
      </c>
      <c r="K231" s="17">
        <v>0</v>
      </c>
      <c r="L231" s="17">
        <v>0</v>
      </c>
      <c r="M231" s="17">
        <v>0</v>
      </c>
      <c r="N231" s="17">
        <v>0</v>
      </c>
      <c r="O231" s="17">
        <v>0</v>
      </c>
      <c r="P231" s="17">
        <v>0</v>
      </c>
      <c r="Q231" s="17">
        <v>0</v>
      </c>
      <c r="R231" s="96"/>
    </row>
    <row r="232" spans="2:18" ht="11.25" hidden="1" customHeight="1" x14ac:dyDescent="0.2">
      <c r="B232" s="117" t="s">
        <v>152</v>
      </c>
      <c r="C232" s="17">
        <v>0</v>
      </c>
      <c r="D232" s="17">
        <v>0</v>
      </c>
      <c r="E232" s="17">
        <v>0</v>
      </c>
      <c r="F232" s="17">
        <v>0</v>
      </c>
      <c r="G232" s="17">
        <v>0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7">
        <v>0</v>
      </c>
      <c r="N232" s="17">
        <v>0</v>
      </c>
      <c r="O232" s="17">
        <v>0</v>
      </c>
      <c r="P232" s="17">
        <v>0</v>
      </c>
      <c r="Q232" s="17">
        <v>0</v>
      </c>
      <c r="R232" s="96"/>
    </row>
    <row r="233" spans="2:18" ht="11.25" hidden="1" customHeight="1" x14ac:dyDescent="0.2">
      <c r="B233" s="117" t="s">
        <v>153</v>
      </c>
      <c r="C233" s="17">
        <v>0</v>
      </c>
      <c r="D233" s="17"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  <c r="P233" s="17">
        <v>0</v>
      </c>
      <c r="Q233" s="17">
        <v>0</v>
      </c>
      <c r="R233" s="96"/>
    </row>
    <row r="234" spans="2:18" ht="11.25" hidden="1" customHeight="1" x14ac:dyDescent="0.2">
      <c r="B234" s="117" t="s">
        <v>164</v>
      </c>
      <c r="C234" s="17">
        <v>0</v>
      </c>
      <c r="D234" s="17">
        <v>0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0</v>
      </c>
      <c r="O234" s="17">
        <v>0</v>
      </c>
      <c r="P234" s="17">
        <v>0</v>
      </c>
      <c r="Q234" s="17">
        <v>0</v>
      </c>
      <c r="R234" s="96"/>
    </row>
    <row r="235" spans="2:18" ht="11.25" hidden="1" customHeight="1" x14ac:dyDescent="0.2">
      <c r="B235" s="117" t="s">
        <v>77</v>
      </c>
      <c r="C235" s="17">
        <v>0</v>
      </c>
      <c r="D235" s="17"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  <c r="P235" s="17">
        <v>0</v>
      </c>
      <c r="Q235" s="17">
        <v>0</v>
      </c>
      <c r="R235" s="96"/>
    </row>
    <row r="236" spans="2:18" ht="11.25" hidden="1" customHeight="1" x14ac:dyDescent="0.2">
      <c r="B236" s="117" t="s">
        <v>78</v>
      </c>
      <c r="C236" s="17">
        <v>0</v>
      </c>
      <c r="D236" s="17">
        <v>0</v>
      </c>
      <c r="E236" s="17">
        <v>0</v>
      </c>
      <c r="F236" s="17">
        <v>0</v>
      </c>
      <c r="G236" s="17">
        <v>0</v>
      </c>
      <c r="H236" s="17">
        <v>0</v>
      </c>
      <c r="I236" s="17">
        <v>0</v>
      </c>
      <c r="J236" s="17">
        <v>0</v>
      </c>
      <c r="K236" s="17">
        <v>0</v>
      </c>
      <c r="L236" s="17">
        <v>0</v>
      </c>
      <c r="M236" s="17">
        <v>0</v>
      </c>
      <c r="N236" s="17">
        <v>0</v>
      </c>
      <c r="O236" s="17">
        <v>0</v>
      </c>
      <c r="P236" s="17">
        <v>0</v>
      </c>
      <c r="Q236" s="17">
        <v>0</v>
      </c>
      <c r="R236" s="96"/>
    </row>
    <row r="237" spans="2:18" ht="11.25" hidden="1" customHeight="1" x14ac:dyDescent="0.2">
      <c r="B237" s="117" t="s">
        <v>79</v>
      </c>
      <c r="C237" s="17">
        <v>0</v>
      </c>
      <c r="D237" s="17">
        <v>0</v>
      </c>
      <c r="E237" s="17">
        <v>0</v>
      </c>
      <c r="F237" s="17">
        <v>0</v>
      </c>
      <c r="G237" s="17">
        <v>0</v>
      </c>
      <c r="H237" s="17">
        <v>0</v>
      </c>
      <c r="I237" s="17">
        <v>0</v>
      </c>
      <c r="J237" s="17">
        <v>0</v>
      </c>
      <c r="K237" s="17">
        <v>0</v>
      </c>
      <c r="L237" s="17">
        <v>0</v>
      </c>
      <c r="M237" s="17">
        <v>0</v>
      </c>
      <c r="N237" s="17">
        <v>0</v>
      </c>
      <c r="O237" s="17">
        <v>0</v>
      </c>
      <c r="P237" s="17">
        <v>0</v>
      </c>
      <c r="Q237" s="17">
        <v>0</v>
      </c>
      <c r="R237" s="96"/>
    </row>
    <row r="238" spans="2:18" ht="11.25" hidden="1" customHeight="1" x14ac:dyDescent="0.2">
      <c r="B238" s="117" t="s">
        <v>80</v>
      </c>
      <c r="C238" s="17">
        <v>0</v>
      </c>
      <c r="D238" s="17">
        <v>0</v>
      </c>
      <c r="E238" s="17">
        <v>0</v>
      </c>
      <c r="F238" s="17">
        <v>0</v>
      </c>
      <c r="G238" s="17">
        <v>0</v>
      </c>
      <c r="H238" s="17">
        <v>0</v>
      </c>
      <c r="I238" s="17">
        <v>0</v>
      </c>
      <c r="J238" s="17">
        <v>0</v>
      </c>
      <c r="K238" s="17">
        <v>0</v>
      </c>
      <c r="L238" s="17">
        <v>0</v>
      </c>
      <c r="M238" s="17">
        <v>0</v>
      </c>
      <c r="N238" s="17">
        <v>0</v>
      </c>
      <c r="O238" s="17">
        <v>0</v>
      </c>
      <c r="P238" s="17">
        <v>0</v>
      </c>
      <c r="Q238" s="17">
        <v>0</v>
      </c>
      <c r="R238" s="96"/>
    </row>
    <row r="239" spans="2:18" ht="11.25" hidden="1" customHeight="1" x14ac:dyDescent="0.2">
      <c r="B239" s="117" t="s">
        <v>81</v>
      </c>
      <c r="C239" s="17">
        <v>0</v>
      </c>
      <c r="D239" s="17">
        <v>0</v>
      </c>
      <c r="E239" s="17">
        <v>0</v>
      </c>
      <c r="F239" s="17">
        <v>0</v>
      </c>
      <c r="G239" s="17">
        <v>0</v>
      </c>
      <c r="H239" s="17">
        <v>0</v>
      </c>
      <c r="I239" s="17">
        <v>0</v>
      </c>
      <c r="J239" s="17">
        <v>0</v>
      </c>
      <c r="K239" s="17">
        <v>0</v>
      </c>
      <c r="L239" s="17">
        <v>0</v>
      </c>
      <c r="M239" s="17">
        <v>0</v>
      </c>
      <c r="N239" s="17">
        <v>0</v>
      </c>
      <c r="O239" s="17">
        <v>0</v>
      </c>
      <c r="P239" s="17">
        <v>0</v>
      </c>
      <c r="Q239" s="17">
        <v>0</v>
      </c>
      <c r="R239" s="96"/>
    </row>
    <row r="240" spans="2:18" s="47" customFormat="1" ht="24" hidden="1" customHeight="1" x14ac:dyDescent="0.2">
      <c r="B240" s="117" t="s">
        <v>82</v>
      </c>
      <c r="C240" s="17">
        <v>0</v>
      </c>
      <c r="D240" s="17">
        <v>0</v>
      </c>
      <c r="E240" s="17">
        <v>0</v>
      </c>
      <c r="F240" s="17">
        <v>0</v>
      </c>
      <c r="G240" s="17">
        <v>0</v>
      </c>
      <c r="H240" s="17">
        <v>0</v>
      </c>
      <c r="I240" s="17">
        <v>0</v>
      </c>
      <c r="J240" s="17">
        <v>0</v>
      </c>
      <c r="K240" s="17">
        <v>0</v>
      </c>
      <c r="L240" s="17">
        <v>0</v>
      </c>
      <c r="M240" s="17">
        <v>0</v>
      </c>
      <c r="N240" s="17">
        <v>0</v>
      </c>
      <c r="O240" s="17">
        <v>0</v>
      </c>
      <c r="P240" s="17">
        <v>0</v>
      </c>
      <c r="Q240" s="17">
        <v>0</v>
      </c>
      <c r="R240" s="96"/>
    </row>
    <row r="241" spans="2:18" s="47" customFormat="1" ht="12" x14ac:dyDescent="0.2">
      <c r="B241" s="117" t="s">
        <v>159</v>
      </c>
      <c r="C241" s="17">
        <v>31.36685198161863</v>
      </c>
      <c r="D241" s="17">
        <v>29.120902946085248</v>
      </c>
      <c r="E241" s="17">
        <v>2.2459490355333807</v>
      </c>
      <c r="F241" s="17">
        <v>29.181481836282632</v>
      </c>
      <c r="G241" s="17">
        <v>45.575867455130876</v>
      </c>
      <c r="H241" s="17">
        <v>-16.394385618848244</v>
      </c>
      <c r="I241" s="17">
        <v>30.272378286056554</v>
      </c>
      <c r="J241" s="17">
        <v>49.166750162874365</v>
      </c>
      <c r="K241" s="17">
        <v>-18.894371876817811</v>
      </c>
      <c r="L241" s="17">
        <v>32.74956383974223</v>
      </c>
      <c r="M241" s="17">
        <v>31.538423452819213</v>
      </c>
      <c r="N241" s="17">
        <v>1.2111403869230182</v>
      </c>
      <c r="O241" s="17">
        <v>23.076990238597311</v>
      </c>
      <c r="P241" s="17">
        <v>25.88825602899086</v>
      </c>
      <c r="Q241" s="17">
        <v>-2.8112657903935494</v>
      </c>
      <c r="R241" s="96"/>
    </row>
    <row r="242" spans="2:18" ht="24" customHeight="1" x14ac:dyDescent="0.2">
      <c r="B242" s="117" t="s">
        <v>77</v>
      </c>
      <c r="C242" s="17">
        <v>31.36685198161863</v>
      </c>
      <c r="D242" s="17">
        <v>29.120902946085248</v>
      </c>
      <c r="E242" s="17">
        <v>2.2459490355333807</v>
      </c>
      <c r="F242" s="17">
        <v>29.181481836282632</v>
      </c>
      <c r="G242" s="17">
        <v>45.575867455130876</v>
      </c>
      <c r="H242" s="17">
        <v>-16.394385618848244</v>
      </c>
      <c r="I242" s="17">
        <v>30.272378286056554</v>
      </c>
      <c r="J242" s="17">
        <v>49.166750162874365</v>
      </c>
      <c r="K242" s="17">
        <v>-18.894371876817811</v>
      </c>
      <c r="L242" s="17">
        <v>32.74956383974223</v>
      </c>
      <c r="M242" s="17">
        <v>31.538423452819213</v>
      </c>
      <c r="N242" s="17">
        <v>1.2111403869230182</v>
      </c>
      <c r="O242" s="17">
        <v>23.076990238597311</v>
      </c>
      <c r="P242" s="17">
        <v>25.88825602899086</v>
      </c>
      <c r="Q242" s="17">
        <v>-2.8112657903935494</v>
      </c>
      <c r="R242" s="96"/>
    </row>
    <row r="243" spans="2:18" ht="11.25" hidden="1" customHeight="1" x14ac:dyDescent="0.2">
      <c r="B243" s="117" t="s">
        <v>78</v>
      </c>
      <c r="C243" s="17">
        <v>0</v>
      </c>
      <c r="D243" s="17">
        <v>0</v>
      </c>
      <c r="E243" s="17">
        <v>0</v>
      </c>
      <c r="F243" s="17">
        <v>0</v>
      </c>
      <c r="G243" s="17">
        <v>0</v>
      </c>
      <c r="H243" s="17">
        <v>0</v>
      </c>
      <c r="I243" s="17">
        <v>0</v>
      </c>
      <c r="J243" s="17">
        <v>0</v>
      </c>
      <c r="K243" s="17">
        <v>0</v>
      </c>
      <c r="L243" s="17">
        <v>0</v>
      </c>
      <c r="M243" s="17">
        <v>0</v>
      </c>
      <c r="N243" s="17">
        <v>0</v>
      </c>
      <c r="O243" s="17">
        <v>0</v>
      </c>
      <c r="P243" s="17">
        <v>0</v>
      </c>
      <c r="Q243" s="17">
        <v>0</v>
      </c>
      <c r="R243" s="96"/>
    </row>
    <row r="244" spans="2:18" ht="11.25" hidden="1" customHeight="1" x14ac:dyDescent="0.2">
      <c r="B244" s="117" t="s">
        <v>79</v>
      </c>
      <c r="C244" s="17">
        <v>0</v>
      </c>
      <c r="D244" s="17">
        <v>0</v>
      </c>
      <c r="E244" s="17">
        <v>0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17">
        <v>0</v>
      </c>
      <c r="P244" s="17">
        <v>0</v>
      </c>
      <c r="Q244" s="17">
        <v>0</v>
      </c>
      <c r="R244" s="96"/>
    </row>
    <row r="245" spans="2:18" ht="11.25" hidden="1" customHeight="1" x14ac:dyDescent="0.2">
      <c r="B245" s="117" t="s">
        <v>80</v>
      </c>
      <c r="C245" s="17">
        <v>0</v>
      </c>
      <c r="D245" s="17">
        <v>0</v>
      </c>
      <c r="E245" s="17">
        <v>0</v>
      </c>
      <c r="F245" s="17">
        <v>0</v>
      </c>
      <c r="G245" s="17">
        <v>0</v>
      </c>
      <c r="H245" s="17">
        <v>0</v>
      </c>
      <c r="I245" s="17">
        <v>0</v>
      </c>
      <c r="J245" s="17">
        <v>0</v>
      </c>
      <c r="K245" s="17">
        <v>0</v>
      </c>
      <c r="L245" s="17">
        <v>0</v>
      </c>
      <c r="M245" s="17">
        <v>0</v>
      </c>
      <c r="N245" s="17">
        <v>0</v>
      </c>
      <c r="O245" s="17">
        <v>0</v>
      </c>
      <c r="P245" s="17">
        <v>0</v>
      </c>
      <c r="Q245" s="17">
        <v>0</v>
      </c>
      <c r="R245" s="96"/>
    </row>
    <row r="246" spans="2:18" ht="11.25" hidden="1" customHeight="1" x14ac:dyDescent="0.2">
      <c r="B246" s="117" t="s">
        <v>81</v>
      </c>
      <c r="C246" s="17">
        <v>0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17">
        <v>0</v>
      </c>
      <c r="P246" s="17">
        <v>0</v>
      </c>
      <c r="Q246" s="17">
        <v>0</v>
      </c>
      <c r="R246" s="96"/>
    </row>
    <row r="247" spans="2:18" s="47" customFormat="1" ht="24" hidden="1" customHeight="1" x14ac:dyDescent="0.2">
      <c r="B247" s="117" t="s">
        <v>82</v>
      </c>
      <c r="C247" s="17">
        <v>0</v>
      </c>
      <c r="D247" s="17">
        <v>0</v>
      </c>
      <c r="E247" s="17">
        <v>0</v>
      </c>
      <c r="F247" s="17">
        <v>0</v>
      </c>
      <c r="G247" s="17">
        <v>0</v>
      </c>
      <c r="H247" s="17">
        <v>0</v>
      </c>
      <c r="I247" s="17">
        <v>0</v>
      </c>
      <c r="J247" s="17">
        <v>0</v>
      </c>
      <c r="K247" s="17">
        <v>0</v>
      </c>
      <c r="L247" s="17">
        <v>0</v>
      </c>
      <c r="M247" s="17">
        <v>0</v>
      </c>
      <c r="N247" s="17">
        <v>0</v>
      </c>
      <c r="O247" s="17">
        <v>0</v>
      </c>
      <c r="P247" s="17">
        <v>0</v>
      </c>
      <c r="Q247" s="17">
        <v>0</v>
      </c>
      <c r="R247" s="96"/>
    </row>
    <row r="248" spans="2:18" s="47" customFormat="1" ht="12" customHeight="1" x14ac:dyDescent="0.2">
      <c r="B248" s="117" t="s">
        <v>160</v>
      </c>
      <c r="C248" s="17">
        <v>11.931613288484982</v>
      </c>
      <c r="D248" s="17">
        <v>0</v>
      </c>
      <c r="E248" s="17">
        <v>11.931613288484982</v>
      </c>
      <c r="F248" s="17">
        <v>12.29467139866016</v>
      </c>
      <c r="G248" s="17">
        <v>0</v>
      </c>
      <c r="H248" s="17">
        <v>12.29467139866016</v>
      </c>
      <c r="I248" s="17">
        <v>7.7038828036696563</v>
      </c>
      <c r="J248" s="17">
        <v>0</v>
      </c>
      <c r="K248" s="17">
        <v>7.7038828036696563</v>
      </c>
      <c r="L248" s="17">
        <v>5.6403177550099564</v>
      </c>
      <c r="M248" s="17">
        <v>0</v>
      </c>
      <c r="N248" s="17">
        <v>5.6403177550099564</v>
      </c>
      <c r="O248" s="17">
        <v>11.587713599534814</v>
      </c>
      <c r="P248" s="17">
        <v>0</v>
      </c>
      <c r="Q248" s="17">
        <v>11.587713599534814</v>
      </c>
      <c r="R248" s="96"/>
    </row>
    <row r="249" spans="2:18" ht="24" customHeight="1" x14ac:dyDescent="0.2">
      <c r="B249" s="117" t="s">
        <v>77</v>
      </c>
      <c r="C249" s="17">
        <v>11.931613288484982</v>
      </c>
      <c r="D249" s="17">
        <v>0</v>
      </c>
      <c r="E249" s="17">
        <v>11.931613288484982</v>
      </c>
      <c r="F249" s="17">
        <v>12.29467139866016</v>
      </c>
      <c r="G249" s="17">
        <v>0</v>
      </c>
      <c r="H249" s="17">
        <v>12.29467139866016</v>
      </c>
      <c r="I249" s="17">
        <v>7.7038828036696563</v>
      </c>
      <c r="J249" s="17">
        <v>0</v>
      </c>
      <c r="K249" s="17">
        <v>7.7038828036696563</v>
      </c>
      <c r="L249" s="17">
        <v>5.6403177550099564</v>
      </c>
      <c r="M249" s="17">
        <v>0</v>
      </c>
      <c r="N249" s="17">
        <v>5.6403177550099564</v>
      </c>
      <c r="O249" s="17">
        <v>11.587713599534814</v>
      </c>
      <c r="P249" s="17">
        <v>0</v>
      </c>
      <c r="Q249" s="17">
        <v>11.587713599534814</v>
      </c>
      <c r="R249" s="96"/>
    </row>
    <row r="250" spans="2:18" ht="11.25" hidden="1" customHeight="1" x14ac:dyDescent="0.2">
      <c r="B250" s="117" t="s">
        <v>78</v>
      </c>
      <c r="C250" s="17">
        <v>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  <c r="P250" s="17">
        <v>0</v>
      </c>
      <c r="Q250" s="17">
        <v>0</v>
      </c>
      <c r="R250" s="96"/>
    </row>
    <row r="251" spans="2:18" ht="11.25" hidden="1" customHeight="1" x14ac:dyDescent="0.2">
      <c r="B251" s="117" t="s">
        <v>165</v>
      </c>
      <c r="C251" s="17">
        <v>0</v>
      </c>
      <c r="D251" s="17">
        <v>0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0</v>
      </c>
      <c r="O251" s="17">
        <v>0</v>
      </c>
      <c r="P251" s="17">
        <v>0</v>
      </c>
      <c r="Q251" s="17">
        <v>0</v>
      </c>
      <c r="R251" s="96"/>
    </row>
    <row r="252" spans="2:18" ht="11.25" hidden="1" customHeight="1" x14ac:dyDescent="0.2">
      <c r="B252" s="117" t="s">
        <v>80</v>
      </c>
      <c r="C252" s="17">
        <v>0</v>
      </c>
      <c r="D252" s="17">
        <v>0</v>
      </c>
      <c r="E252" s="17">
        <v>0</v>
      </c>
      <c r="F252" s="17">
        <v>0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  <c r="P252" s="17">
        <v>0</v>
      </c>
      <c r="Q252" s="17">
        <v>0</v>
      </c>
      <c r="R252" s="96"/>
    </row>
    <row r="253" spans="2:18" ht="11.25" hidden="1" customHeight="1" x14ac:dyDescent="0.2">
      <c r="B253" s="117" t="s">
        <v>81</v>
      </c>
      <c r="C253" s="17">
        <v>0</v>
      </c>
      <c r="D253" s="17">
        <v>0</v>
      </c>
      <c r="E253" s="17">
        <v>0</v>
      </c>
      <c r="F253" s="17">
        <v>0</v>
      </c>
      <c r="G253" s="17">
        <v>0</v>
      </c>
      <c r="H253" s="17">
        <v>0</v>
      </c>
      <c r="I253" s="17">
        <v>0</v>
      </c>
      <c r="J253" s="17">
        <v>0</v>
      </c>
      <c r="K253" s="17">
        <v>0</v>
      </c>
      <c r="L253" s="17">
        <v>0</v>
      </c>
      <c r="M253" s="17">
        <v>0</v>
      </c>
      <c r="N253" s="17">
        <v>0</v>
      </c>
      <c r="O253" s="17">
        <v>0</v>
      </c>
      <c r="P253" s="17">
        <v>0</v>
      </c>
      <c r="Q253" s="17">
        <v>0</v>
      </c>
      <c r="R253" s="96"/>
    </row>
    <row r="254" spans="2:18" ht="11.25" hidden="1" customHeight="1" x14ac:dyDescent="0.2">
      <c r="B254" s="117" t="s">
        <v>82</v>
      </c>
      <c r="C254" s="17">
        <v>0</v>
      </c>
      <c r="D254" s="17">
        <v>0</v>
      </c>
      <c r="E254" s="17">
        <v>0</v>
      </c>
      <c r="F254" s="17">
        <v>0</v>
      </c>
      <c r="G254" s="17">
        <v>0</v>
      </c>
      <c r="H254" s="17">
        <v>0</v>
      </c>
      <c r="I254" s="17">
        <v>0</v>
      </c>
      <c r="J254" s="17">
        <v>0</v>
      </c>
      <c r="K254" s="17">
        <v>0</v>
      </c>
      <c r="L254" s="17">
        <v>0</v>
      </c>
      <c r="M254" s="17">
        <v>0</v>
      </c>
      <c r="N254" s="17">
        <v>0</v>
      </c>
      <c r="O254" s="17">
        <v>0</v>
      </c>
      <c r="P254" s="17">
        <v>0</v>
      </c>
      <c r="Q254" s="17">
        <v>0</v>
      </c>
      <c r="R254" s="96"/>
    </row>
    <row r="255" spans="2:18" s="47" customFormat="1" ht="12" hidden="1" customHeight="1" x14ac:dyDescent="0.2">
      <c r="B255" s="117" t="s">
        <v>166</v>
      </c>
      <c r="C255" s="17">
        <v>0</v>
      </c>
      <c r="D255" s="17">
        <v>0</v>
      </c>
      <c r="E255" s="17">
        <v>0</v>
      </c>
      <c r="F255" s="17">
        <v>0</v>
      </c>
      <c r="G255" s="17">
        <v>0</v>
      </c>
      <c r="H255" s="17">
        <v>0</v>
      </c>
      <c r="I255" s="17">
        <v>0</v>
      </c>
      <c r="J255" s="17">
        <v>0</v>
      </c>
      <c r="K255" s="17">
        <v>0</v>
      </c>
      <c r="L255" s="17">
        <v>0</v>
      </c>
      <c r="M255" s="17">
        <v>0</v>
      </c>
      <c r="N255" s="17">
        <v>0</v>
      </c>
      <c r="O255" s="17">
        <v>0</v>
      </c>
      <c r="P255" s="17">
        <v>0</v>
      </c>
      <c r="Q255" s="17">
        <v>0</v>
      </c>
      <c r="R255" s="96"/>
    </row>
    <row r="256" spans="2:18" ht="11.25" hidden="1" customHeight="1" x14ac:dyDescent="0.2">
      <c r="B256" s="117" t="s">
        <v>77</v>
      </c>
      <c r="C256" s="17">
        <v>0</v>
      </c>
      <c r="D256" s="17">
        <v>0</v>
      </c>
      <c r="E256" s="17">
        <v>0</v>
      </c>
      <c r="F256" s="17">
        <v>0</v>
      </c>
      <c r="G256" s="17">
        <v>0</v>
      </c>
      <c r="H256" s="17">
        <v>0</v>
      </c>
      <c r="I256" s="17">
        <v>0</v>
      </c>
      <c r="J256" s="17">
        <v>0</v>
      </c>
      <c r="K256" s="17">
        <v>0</v>
      </c>
      <c r="L256" s="17">
        <v>0</v>
      </c>
      <c r="M256" s="17">
        <v>0</v>
      </c>
      <c r="N256" s="17">
        <v>0</v>
      </c>
      <c r="O256" s="17">
        <v>0</v>
      </c>
      <c r="P256" s="17">
        <v>0</v>
      </c>
      <c r="Q256" s="17">
        <v>0</v>
      </c>
      <c r="R256" s="96"/>
    </row>
    <row r="257" spans="2:18" ht="11.25" hidden="1" customHeight="1" x14ac:dyDescent="0.2">
      <c r="B257" s="117" t="s">
        <v>78</v>
      </c>
      <c r="C257" s="17">
        <v>0</v>
      </c>
      <c r="D257" s="17">
        <v>0</v>
      </c>
      <c r="E257" s="17">
        <v>0</v>
      </c>
      <c r="F257" s="17">
        <v>0</v>
      </c>
      <c r="G257" s="17">
        <v>0</v>
      </c>
      <c r="H257" s="17">
        <v>0</v>
      </c>
      <c r="I257" s="17">
        <v>0</v>
      </c>
      <c r="J257" s="17">
        <v>0</v>
      </c>
      <c r="K257" s="17">
        <v>0</v>
      </c>
      <c r="L257" s="17">
        <v>0</v>
      </c>
      <c r="M257" s="17">
        <v>0</v>
      </c>
      <c r="N257" s="17">
        <v>0</v>
      </c>
      <c r="O257" s="17">
        <v>0</v>
      </c>
      <c r="P257" s="17">
        <v>0</v>
      </c>
      <c r="Q257" s="17">
        <v>0</v>
      </c>
      <c r="R257" s="96"/>
    </row>
    <row r="258" spans="2:18" ht="11.25" hidden="1" customHeight="1" x14ac:dyDescent="0.2">
      <c r="B258" s="117" t="s">
        <v>79</v>
      </c>
      <c r="C258" s="17">
        <v>0</v>
      </c>
      <c r="D258" s="17">
        <v>0</v>
      </c>
      <c r="E258" s="17">
        <v>0</v>
      </c>
      <c r="F258" s="17">
        <v>0</v>
      </c>
      <c r="G258" s="17">
        <v>0</v>
      </c>
      <c r="H258" s="17">
        <v>0</v>
      </c>
      <c r="I258" s="17">
        <v>0</v>
      </c>
      <c r="J258" s="17">
        <v>0</v>
      </c>
      <c r="K258" s="17">
        <v>0</v>
      </c>
      <c r="L258" s="17">
        <v>0</v>
      </c>
      <c r="M258" s="17">
        <v>0</v>
      </c>
      <c r="N258" s="17">
        <v>0</v>
      </c>
      <c r="O258" s="17">
        <v>0</v>
      </c>
      <c r="P258" s="17">
        <v>0</v>
      </c>
      <c r="Q258" s="17">
        <v>0</v>
      </c>
      <c r="R258" s="96"/>
    </row>
    <row r="259" spans="2:18" ht="11.25" hidden="1" customHeight="1" x14ac:dyDescent="0.2">
      <c r="B259" s="117" t="s">
        <v>80</v>
      </c>
      <c r="C259" s="17">
        <v>0</v>
      </c>
      <c r="D259" s="17">
        <v>0</v>
      </c>
      <c r="E259" s="17">
        <v>0</v>
      </c>
      <c r="F259" s="17">
        <v>0</v>
      </c>
      <c r="G259" s="17">
        <v>0</v>
      </c>
      <c r="H259" s="17">
        <v>0</v>
      </c>
      <c r="I259" s="17">
        <v>0</v>
      </c>
      <c r="J259" s="17">
        <v>0</v>
      </c>
      <c r="K259" s="17">
        <v>0</v>
      </c>
      <c r="L259" s="17">
        <v>0</v>
      </c>
      <c r="M259" s="17">
        <v>0</v>
      </c>
      <c r="N259" s="17">
        <v>0</v>
      </c>
      <c r="O259" s="17">
        <v>0</v>
      </c>
      <c r="P259" s="17">
        <v>0</v>
      </c>
      <c r="Q259" s="17">
        <v>0</v>
      </c>
      <c r="R259" s="96"/>
    </row>
    <row r="260" spans="2:18" ht="11.25" hidden="1" customHeight="1" x14ac:dyDescent="0.2">
      <c r="B260" s="117" t="s">
        <v>81</v>
      </c>
      <c r="C260" s="17">
        <v>0</v>
      </c>
      <c r="D260" s="17">
        <v>0</v>
      </c>
      <c r="E260" s="17">
        <v>0</v>
      </c>
      <c r="F260" s="17">
        <v>0</v>
      </c>
      <c r="G260" s="17">
        <v>0</v>
      </c>
      <c r="H260" s="17">
        <v>0</v>
      </c>
      <c r="I260" s="17">
        <v>0</v>
      </c>
      <c r="J260" s="17">
        <v>0</v>
      </c>
      <c r="K260" s="17">
        <v>0</v>
      </c>
      <c r="L260" s="17">
        <v>0</v>
      </c>
      <c r="M260" s="17">
        <v>0</v>
      </c>
      <c r="N260" s="17">
        <v>0</v>
      </c>
      <c r="O260" s="17">
        <v>0</v>
      </c>
      <c r="P260" s="17">
        <v>0</v>
      </c>
      <c r="Q260" s="17">
        <v>0</v>
      </c>
      <c r="R260" s="96"/>
    </row>
    <row r="261" spans="2:18" s="47" customFormat="1" ht="24" hidden="1" customHeight="1" x14ac:dyDescent="0.2">
      <c r="B261" s="117" t="s">
        <v>82</v>
      </c>
      <c r="C261" s="17"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  <c r="P261" s="17">
        <v>0</v>
      </c>
      <c r="Q261" s="17">
        <v>0</v>
      </c>
      <c r="R261" s="96"/>
    </row>
    <row r="262" spans="2:18" s="47" customFormat="1" ht="12" x14ac:dyDescent="0.2">
      <c r="B262" s="115" t="s">
        <v>167</v>
      </c>
      <c r="C262" s="20">
        <v>0.4464067576379161</v>
      </c>
      <c r="D262" s="20">
        <v>31.277265960810343</v>
      </c>
      <c r="E262" s="20">
        <v>30.830859203172434</v>
      </c>
      <c r="F262" s="20">
        <v>0.43668557735106922</v>
      </c>
      <c r="G262" s="20">
        <v>2.8910119861567627</v>
      </c>
      <c r="H262" s="20">
        <v>2.4543264088056929</v>
      </c>
      <c r="I262" s="20">
        <v>0.6897996998057877</v>
      </c>
      <c r="J262" s="20">
        <v>17.569078016192076</v>
      </c>
      <c r="K262" s="20">
        <v>16.879278316386284</v>
      </c>
      <c r="L262" s="20">
        <v>6.0954077877577344</v>
      </c>
      <c r="M262" s="20">
        <v>3.0374906215511821</v>
      </c>
      <c r="N262" s="20">
        <v>-3.0579171662065514</v>
      </c>
      <c r="O262" s="20">
        <v>0.1663426988118708</v>
      </c>
      <c r="P262" s="20">
        <v>40.289706062400356</v>
      </c>
      <c r="Q262" s="20">
        <v>40.123363363588481</v>
      </c>
      <c r="R262" s="96"/>
    </row>
    <row r="263" spans="2:18" s="47" customFormat="1" ht="24" customHeight="1" x14ac:dyDescent="0.2">
      <c r="B263" s="118" t="s">
        <v>145</v>
      </c>
      <c r="C263" s="257">
        <v>0.23784627439395187</v>
      </c>
      <c r="D263" s="257">
        <v>22.152317915624845</v>
      </c>
      <c r="E263" s="257">
        <v>21.914471641230893</v>
      </c>
      <c r="F263" s="257">
        <v>5.9861788686619476E-2</v>
      </c>
      <c r="G263" s="257">
        <v>1.834850478162412</v>
      </c>
      <c r="H263" s="257">
        <v>1.7749886894757925</v>
      </c>
      <c r="I263" s="257">
        <v>0.1078363820963929</v>
      </c>
      <c r="J263" s="257">
        <v>16.350904483149993</v>
      </c>
      <c r="K263" s="257">
        <v>16.243068101053598</v>
      </c>
      <c r="L263" s="257">
        <v>3.2955492366775596</v>
      </c>
      <c r="M263" s="257">
        <v>1.2773395678018089</v>
      </c>
      <c r="N263" s="257">
        <v>-2.0182096688757509</v>
      </c>
      <c r="O263" s="257">
        <v>1.1068379936694968E-2</v>
      </c>
      <c r="P263" s="257">
        <v>40.269683861626675</v>
      </c>
      <c r="Q263" s="257">
        <v>40.258615481689979</v>
      </c>
      <c r="R263" s="96"/>
    </row>
    <row r="264" spans="2:18" ht="24" customHeight="1" x14ac:dyDescent="0.2">
      <c r="B264" s="117" t="s">
        <v>168</v>
      </c>
      <c r="C264" s="17">
        <v>0.23784627439395187</v>
      </c>
      <c r="D264" s="17">
        <v>4.930390905003708E-3</v>
      </c>
      <c r="E264" s="17">
        <v>-0.23291588348894818</v>
      </c>
      <c r="F264" s="17">
        <v>5.9861788686619476E-2</v>
      </c>
      <c r="G264" s="17">
        <v>8.1491265211328049E-3</v>
      </c>
      <c r="H264" s="17">
        <v>-5.1712662165486666E-2</v>
      </c>
      <c r="I264" s="17">
        <v>0.1078363820963929</v>
      </c>
      <c r="J264" s="17">
        <v>3.0256735035051972E-2</v>
      </c>
      <c r="K264" s="17">
        <v>-7.7579647061340948E-2</v>
      </c>
      <c r="L264" s="17">
        <v>0.25874256139828256</v>
      </c>
      <c r="M264" s="17">
        <v>2.4936146508397299E-2</v>
      </c>
      <c r="N264" s="17">
        <v>-0.23380641488988527</v>
      </c>
      <c r="O264" s="17">
        <v>1.1068379936694968E-2</v>
      </c>
      <c r="P264" s="17">
        <v>1.2553871608115414</v>
      </c>
      <c r="Q264" s="17">
        <v>1.2443187808748464</v>
      </c>
      <c r="R264" s="96"/>
    </row>
    <row r="265" spans="2:18" ht="11.25" hidden="1" customHeight="1" x14ac:dyDescent="0.2">
      <c r="B265" s="117" t="s">
        <v>169</v>
      </c>
      <c r="C265" s="17">
        <v>0</v>
      </c>
      <c r="D265" s="17">
        <v>0</v>
      </c>
      <c r="E265" s="17">
        <v>0</v>
      </c>
      <c r="F265" s="17">
        <v>0</v>
      </c>
      <c r="G265" s="17">
        <v>0</v>
      </c>
      <c r="H265" s="17">
        <v>0</v>
      </c>
      <c r="I265" s="17">
        <v>0</v>
      </c>
      <c r="J265" s="17">
        <v>0</v>
      </c>
      <c r="K265" s="17">
        <v>0</v>
      </c>
      <c r="L265" s="17">
        <v>0</v>
      </c>
      <c r="M265" s="17">
        <v>0</v>
      </c>
      <c r="N265" s="17">
        <v>0</v>
      </c>
      <c r="O265" s="17">
        <v>0</v>
      </c>
      <c r="P265" s="17">
        <v>0</v>
      </c>
      <c r="Q265" s="17">
        <v>0</v>
      </c>
      <c r="R265" s="96"/>
    </row>
    <row r="266" spans="2:18" ht="11.25" hidden="1" customHeight="1" x14ac:dyDescent="0.2">
      <c r="B266" s="117" t="s">
        <v>639</v>
      </c>
      <c r="C266" s="17">
        <v>0</v>
      </c>
      <c r="D266" s="17">
        <v>0</v>
      </c>
      <c r="E266" s="17">
        <v>0</v>
      </c>
      <c r="F266" s="17">
        <v>0</v>
      </c>
      <c r="G266" s="17">
        <v>0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7">
        <v>0</v>
      </c>
      <c r="N266" s="17">
        <v>0</v>
      </c>
      <c r="O266" s="17">
        <v>0</v>
      </c>
      <c r="P266" s="17">
        <v>0</v>
      </c>
      <c r="Q266" s="17">
        <v>0</v>
      </c>
      <c r="R266" s="96"/>
    </row>
    <row r="267" spans="2:18" ht="11.25" hidden="1" customHeight="1" x14ac:dyDescent="0.2">
      <c r="B267" s="117" t="s">
        <v>112</v>
      </c>
      <c r="C267" s="17">
        <v>0</v>
      </c>
      <c r="D267" s="17">
        <v>0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  <c r="P267" s="17">
        <v>0</v>
      </c>
      <c r="Q267" s="17">
        <v>0</v>
      </c>
      <c r="R267" s="96"/>
    </row>
    <row r="268" spans="2:18" s="47" customFormat="1" ht="12" x14ac:dyDescent="0.2">
      <c r="B268" s="117" t="s">
        <v>170</v>
      </c>
      <c r="C268" s="17">
        <v>0.23784627439395187</v>
      </c>
      <c r="D268" s="17">
        <v>4.930390905003708E-3</v>
      </c>
      <c r="E268" s="17">
        <v>-0.23291588348894818</v>
      </c>
      <c r="F268" s="17">
        <v>5.9861788686619476E-2</v>
      </c>
      <c r="G268" s="17">
        <v>8.1491265211328049E-3</v>
      </c>
      <c r="H268" s="17">
        <v>-5.1712662165486666E-2</v>
      </c>
      <c r="I268" s="17">
        <v>0.1078363820963929</v>
      </c>
      <c r="J268" s="17">
        <v>3.0256735035051972E-2</v>
      </c>
      <c r="K268" s="17">
        <v>-7.7579647061340948E-2</v>
      </c>
      <c r="L268" s="17">
        <v>0.25874256139828256</v>
      </c>
      <c r="M268" s="17">
        <v>2.4936146508397299E-2</v>
      </c>
      <c r="N268" s="17">
        <v>-0.23380641488988527</v>
      </c>
      <c r="O268" s="17">
        <v>1.1068379936694968E-2</v>
      </c>
      <c r="P268" s="17">
        <v>1.2553871608115414</v>
      </c>
      <c r="Q268" s="17">
        <v>1.2443187808748464</v>
      </c>
      <c r="R268" s="96"/>
    </row>
    <row r="269" spans="2:18" ht="11.25" hidden="1" customHeight="1" x14ac:dyDescent="0.2">
      <c r="B269" s="117" t="s">
        <v>171</v>
      </c>
      <c r="C269" s="17">
        <v>0</v>
      </c>
      <c r="D269" s="17">
        <v>0</v>
      </c>
      <c r="E269" s="17">
        <v>0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17">
        <v>0</v>
      </c>
      <c r="N269" s="17">
        <v>0</v>
      </c>
      <c r="O269" s="17">
        <v>0</v>
      </c>
      <c r="P269" s="17">
        <v>0</v>
      </c>
      <c r="Q269" s="17">
        <v>0</v>
      </c>
      <c r="R269" s="96"/>
    </row>
    <row r="270" spans="2:18" s="47" customFormat="1" ht="24" customHeight="1" x14ac:dyDescent="0.2">
      <c r="B270" s="117" t="s">
        <v>172</v>
      </c>
      <c r="C270" s="17">
        <v>0.23784627439395187</v>
      </c>
      <c r="D270" s="17">
        <v>4.930390905003708E-3</v>
      </c>
      <c r="E270" s="17">
        <v>-0.23291588348894818</v>
      </c>
      <c r="F270" s="17">
        <v>5.9861788686619476E-2</v>
      </c>
      <c r="G270" s="17">
        <v>8.1491265211328049E-3</v>
      </c>
      <c r="H270" s="17">
        <v>-5.1712662165486666E-2</v>
      </c>
      <c r="I270" s="17">
        <v>0.1078363820963929</v>
      </c>
      <c r="J270" s="17">
        <v>3.0256735035051972E-2</v>
      </c>
      <c r="K270" s="17">
        <v>-7.7579647061340948E-2</v>
      </c>
      <c r="L270" s="17">
        <v>0.25874256139828256</v>
      </c>
      <c r="M270" s="17">
        <v>2.4936146508397299E-2</v>
      </c>
      <c r="N270" s="17">
        <v>-0.23380641488988527</v>
      </c>
      <c r="O270" s="17">
        <v>1.1068379936694968E-2</v>
      </c>
      <c r="P270" s="17">
        <v>1.2553871608115414</v>
      </c>
      <c r="Q270" s="17">
        <v>1.2443187808748464</v>
      </c>
      <c r="R270" s="96"/>
    </row>
    <row r="271" spans="2:18" ht="36" customHeight="1" x14ac:dyDescent="0.2">
      <c r="B271" s="117" t="s">
        <v>173</v>
      </c>
      <c r="C271" s="17">
        <v>0.23784627439395187</v>
      </c>
      <c r="D271" s="17">
        <v>4.930390905003708E-3</v>
      </c>
      <c r="E271" s="17">
        <v>-0.23291588348894818</v>
      </c>
      <c r="F271" s="17">
        <v>5.9861788686619476E-2</v>
      </c>
      <c r="G271" s="17">
        <v>8.1491265211328049E-3</v>
      </c>
      <c r="H271" s="17">
        <v>-5.1712662165486666E-2</v>
      </c>
      <c r="I271" s="17">
        <v>0.1078363820963929</v>
      </c>
      <c r="J271" s="17">
        <v>3.0256735035051972E-2</v>
      </c>
      <c r="K271" s="17">
        <v>-7.7579647061340948E-2</v>
      </c>
      <c r="L271" s="17">
        <v>0.25874256139828256</v>
      </c>
      <c r="M271" s="17">
        <v>2.4936146508397299E-2</v>
      </c>
      <c r="N271" s="17">
        <v>-0.23380641488988527</v>
      </c>
      <c r="O271" s="17">
        <v>1.1068379936694968E-2</v>
      </c>
      <c r="P271" s="17">
        <v>1.2553871608115414</v>
      </c>
      <c r="Q271" s="17">
        <v>1.2443187808748464</v>
      </c>
      <c r="R271" s="96"/>
    </row>
    <row r="272" spans="2:18" ht="11.25" hidden="1" customHeight="1" x14ac:dyDescent="0.2">
      <c r="B272" s="117" t="s">
        <v>174</v>
      </c>
      <c r="C272" s="17">
        <v>0</v>
      </c>
      <c r="D272" s="17">
        <v>0</v>
      </c>
      <c r="E272" s="17">
        <v>0</v>
      </c>
      <c r="F272" s="17">
        <v>0</v>
      </c>
      <c r="G272" s="17">
        <v>0</v>
      </c>
      <c r="H272" s="17">
        <v>0</v>
      </c>
      <c r="I272" s="17">
        <v>0</v>
      </c>
      <c r="J272" s="17">
        <v>0</v>
      </c>
      <c r="K272" s="17">
        <v>0</v>
      </c>
      <c r="L272" s="17">
        <v>0</v>
      </c>
      <c r="M272" s="17">
        <v>0</v>
      </c>
      <c r="N272" s="17">
        <v>0</v>
      </c>
      <c r="O272" s="17">
        <v>0</v>
      </c>
      <c r="P272" s="17">
        <v>0</v>
      </c>
      <c r="Q272" s="17">
        <v>0</v>
      </c>
      <c r="R272" s="96"/>
    </row>
    <row r="273" spans="2:18" ht="11.25" customHeight="1" x14ac:dyDescent="0.2">
      <c r="B273" s="117" t="s">
        <v>175</v>
      </c>
      <c r="C273" s="255">
        <v>0.23784627439395187</v>
      </c>
      <c r="D273" s="255">
        <v>4.930390905003708E-3</v>
      </c>
      <c r="E273" s="255">
        <v>-0.23291588348894818</v>
      </c>
      <c r="F273" s="255">
        <v>5.9861788686619476E-2</v>
      </c>
      <c r="G273" s="255">
        <v>8.1491265211328049E-3</v>
      </c>
      <c r="H273" s="255">
        <v>-5.1712662165486666E-2</v>
      </c>
      <c r="I273" s="255">
        <v>0.1078363820963929</v>
      </c>
      <c r="J273" s="255">
        <v>3.0256735035051972E-2</v>
      </c>
      <c r="K273" s="255">
        <v>-7.7579647061340948E-2</v>
      </c>
      <c r="L273" s="255">
        <v>0.25874256139828256</v>
      </c>
      <c r="M273" s="255">
        <v>2.4936146508397299E-2</v>
      </c>
      <c r="N273" s="255">
        <v>-0.23380641488988527</v>
      </c>
      <c r="O273" s="255">
        <v>1.1068379936694968E-2</v>
      </c>
      <c r="P273" s="255">
        <v>1.2553871608115414</v>
      </c>
      <c r="Q273" s="255">
        <v>1.2443187808748464</v>
      </c>
      <c r="R273" s="96"/>
    </row>
    <row r="274" spans="2:18" ht="11.25" hidden="1" customHeight="1" x14ac:dyDescent="0.2">
      <c r="B274" s="117" t="s">
        <v>176</v>
      </c>
      <c r="C274" s="17">
        <v>0</v>
      </c>
      <c r="D274" s="17">
        <v>0</v>
      </c>
      <c r="E274" s="17">
        <v>0</v>
      </c>
      <c r="F274" s="17">
        <v>0</v>
      </c>
      <c r="G274" s="17">
        <v>0</v>
      </c>
      <c r="H274" s="17">
        <v>0</v>
      </c>
      <c r="I274" s="17">
        <v>0</v>
      </c>
      <c r="J274" s="17">
        <v>0</v>
      </c>
      <c r="K274" s="17">
        <v>0</v>
      </c>
      <c r="L274" s="17">
        <v>0</v>
      </c>
      <c r="M274" s="17">
        <v>0</v>
      </c>
      <c r="N274" s="17">
        <v>0</v>
      </c>
      <c r="O274" s="17">
        <v>0</v>
      </c>
      <c r="P274" s="17">
        <v>0</v>
      </c>
      <c r="Q274" s="17">
        <v>0</v>
      </c>
      <c r="R274" s="96"/>
    </row>
    <row r="275" spans="2:18" ht="11.25" hidden="1" customHeight="1" x14ac:dyDescent="0.2">
      <c r="B275" s="117" t="s">
        <v>177</v>
      </c>
      <c r="C275" s="17">
        <v>0</v>
      </c>
      <c r="D275" s="17">
        <v>0</v>
      </c>
      <c r="E275" s="17">
        <v>0</v>
      </c>
      <c r="F275" s="17">
        <v>0</v>
      </c>
      <c r="G275" s="17">
        <v>0</v>
      </c>
      <c r="H275" s="17">
        <v>0</v>
      </c>
      <c r="I275" s="17">
        <v>0</v>
      </c>
      <c r="J275" s="17">
        <v>0</v>
      </c>
      <c r="K275" s="17">
        <v>0</v>
      </c>
      <c r="L275" s="17">
        <v>0</v>
      </c>
      <c r="M275" s="17">
        <v>0</v>
      </c>
      <c r="N275" s="17">
        <v>0</v>
      </c>
      <c r="O275" s="17">
        <v>0</v>
      </c>
      <c r="P275" s="17">
        <v>0</v>
      </c>
      <c r="Q275" s="17">
        <v>0</v>
      </c>
      <c r="R275" s="96"/>
    </row>
    <row r="276" spans="2:18" ht="11.25" hidden="1" customHeight="1" x14ac:dyDescent="0.2">
      <c r="B276" s="117" t="s">
        <v>178</v>
      </c>
      <c r="C276" s="17">
        <v>0</v>
      </c>
      <c r="D276" s="17">
        <v>0</v>
      </c>
      <c r="E276" s="17">
        <v>0</v>
      </c>
      <c r="F276" s="17">
        <v>0</v>
      </c>
      <c r="G276" s="17">
        <v>0</v>
      </c>
      <c r="H276" s="17">
        <v>0</v>
      </c>
      <c r="I276" s="17">
        <v>0</v>
      </c>
      <c r="J276" s="17">
        <v>0</v>
      </c>
      <c r="K276" s="17">
        <v>0</v>
      </c>
      <c r="L276" s="17">
        <v>0</v>
      </c>
      <c r="M276" s="17">
        <v>0</v>
      </c>
      <c r="N276" s="17">
        <v>0</v>
      </c>
      <c r="O276" s="17">
        <v>0</v>
      </c>
      <c r="P276" s="17">
        <v>0</v>
      </c>
      <c r="Q276" s="17">
        <v>0</v>
      </c>
      <c r="R276" s="96"/>
    </row>
    <row r="277" spans="2:18" ht="11.25" customHeight="1" x14ac:dyDescent="0.2">
      <c r="B277" s="117" t="s">
        <v>179</v>
      </c>
      <c r="C277" s="17">
        <v>0</v>
      </c>
      <c r="D277" s="17">
        <v>22.147387524719843</v>
      </c>
      <c r="E277" s="17">
        <v>22.147387524719843</v>
      </c>
      <c r="F277" s="17">
        <v>0</v>
      </c>
      <c r="G277" s="17">
        <v>1.8267013516412791</v>
      </c>
      <c r="H277" s="17">
        <v>1.8267013516412791</v>
      </c>
      <c r="I277" s="17">
        <v>0</v>
      </c>
      <c r="J277" s="17">
        <v>16.32064774811494</v>
      </c>
      <c r="K277" s="17">
        <v>16.32064774811494</v>
      </c>
      <c r="L277" s="17">
        <v>3.0368066752792773</v>
      </c>
      <c r="M277" s="17">
        <v>1.2524034212934116</v>
      </c>
      <c r="N277" s="17">
        <v>-1.7844032539858656</v>
      </c>
      <c r="O277" s="17">
        <v>0</v>
      </c>
      <c r="P277" s="17">
        <v>39.01429670081513</v>
      </c>
      <c r="Q277" s="17">
        <v>39.01429670081513</v>
      </c>
      <c r="R277" s="96"/>
    </row>
    <row r="278" spans="2:18" ht="11.25" hidden="1" customHeight="1" x14ac:dyDescent="0.2">
      <c r="B278" s="117" t="s">
        <v>180</v>
      </c>
      <c r="C278" s="17">
        <v>0</v>
      </c>
      <c r="D278" s="17">
        <v>0</v>
      </c>
      <c r="E278" s="17">
        <v>0</v>
      </c>
      <c r="F278" s="17">
        <v>0</v>
      </c>
      <c r="G278" s="17">
        <v>0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  <c r="O278" s="17">
        <v>0</v>
      </c>
      <c r="P278" s="17">
        <v>0</v>
      </c>
      <c r="Q278" s="17">
        <v>0</v>
      </c>
      <c r="R278" s="96"/>
    </row>
    <row r="279" spans="2:18" ht="11.25" hidden="1" customHeight="1" x14ac:dyDescent="0.2">
      <c r="B279" s="117" t="s">
        <v>181</v>
      </c>
      <c r="C279" s="17">
        <v>0</v>
      </c>
      <c r="D279" s="17">
        <v>0</v>
      </c>
      <c r="E279" s="17">
        <v>0</v>
      </c>
      <c r="F279" s="17">
        <v>0</v>
      </c>
      <c r="G279" s="17">
        <v>0</v>
      </c>
      <c r="H279" s="17">
        <v>0</v>
      </c>
      <c r="I279" s="17">
        <v>0</v>
      </c>
      <c r="J279" s="17">
        <v>0</v>
      </c>
      <c r="K279" s="17">
        <v>0</v>
      </c>
      <c r="L279" s="17">
        <v>0</v>
      </c>
      <c r="M279" s="17">
        <v>0</v>
      </c>
      <c r="N279" s="17">
        <v>0</v>
      </c>
      <c r="O279" s="17">
        <v>0</v>
      </c>
      <c r="P279" s="17">
        <v>0</v>
      </c>
      <c r="Q279" s="17">
        <v>0</v>
      </c>
      <c r="R279" s="96"/>
    </row>
    <row r="280" spans="2:18" ht="11.25" hidden="1" customHeight="1" x14ac:dyDescent="0.2">
      <c r="B280" s="117" t="s">
        <v>182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  <c r="P280" s="17">
        <v>0</v>
      </c>
      <c r="Q280" s="17">
        <v>0</v>
      </c>
      <c r="R280" s="96"/>
    </row>
    <row r="281" spans="2:18" ht="24" customHeight="1" x14ac:dyDescent="0.2">
      <c r="B281" s="117" t="s">
        <v>639</v>
      </c>
      <c r="C281" s="17">
        <v>0</v>
      </c>
      <c r="D281" s="17">
        <v>22.147387524719843</v>
      </c>
      <c r="E281" s="17">
        <v>22.147387524719843</v>
      </c>
      <c r="F281" s="17">
        <v>0</v>
      </c>
      <c r="G281" s="17">
        <v>1.8267013516412791</v>
      </c>
      <c r="H281" s="17">
        <v>1.8267013516412791</v>
      </c>
      <c r="I281" s="17">
        <v>0</v>
      </c>
      <c r="J281" s="17">
        <v>16.32064774811494</v>
      </c>
      <c r="K281" s="17">
        <v>16.32064774811494</v>
      </c>
      <c r="L281" s="17">
        <v>3.0368066752792773</v>
      </c>
      <c r="M281" s="17">
        <v>1.2524034212934116</v>
      </c>
      <c r="N281" s="17">
        <v>-1.7844032539858656</v>
      </c>
      <c r="O281" s="17">
        <v>0</v>
      </c>
      <c r="P281" s="17">
        <v>39.01429670081513</v>
      </c>
      <c r="Q281" s="17">
        <v>39.01429670081513</v>
      </c>
      <c r="R281" s="96"/>
    </row>
    <row r="282" spans="2:18" ht="11.25" customHeight="1" x14ac:dyDescent="0.2">
      <c r="B282" s="117" t="s">
        <v>181</v>
      </c>
      <c r="C282" s="17">
        <v>0</v>
      </c>
      <c r="D282" s="17">
        <v>13.918225063859591</v>
      </c>
      <c r="E282" s="17">
        <v>13.918225063859591</v>
      </c>
      <c r="F282" s="17">
        <v>0</v>
      </c>
      <c r="G282" s="17">
        <v>1.34134592004577</v>
      </c>
      <c r="H282" s="17">
        <v>1.34134592004577</v>
      </c>
      <c r="I282" s="17">
        <v>0</v>
      </c>
      <c r="J282" s="17">
        <v>15.122487976360304</v>
      </c>
      <c r="K282" s="17">
        <v>15.122487976360304</v>
      </c>
      <c r="L282" s="17">
        <v>0</v>
      </c>
      <c r="M282" s="17">
        <v>1.2524034212934116</v>
      </c>
      <c r="N282" s="17">
        <v>1.2524034212934116</v>
      </c>
      <c r="O282" s="17">
        <v>0</v>
      </c>
      <c r="P282" s="17">
        <v>36.610464426348663</v>
      </c>
      <c r="Q282" s="17">
        <v>36.610464426348663</v>
      </c>
      <c r="R282" s="96"/>
    </row>
    <row r="283" spans="2:18" ht="11.25" customHeight="1" x14ac:dyDescent="0.2">
      <c r="B283" s="117" t="s">
        <v>182</v>
      </c>
      <c r="C283" s="17">
        <v>0</v>
      </c>
      <c r="D283" s="17">
        <v>8.2291624608602501</v>
      </c>
      <c r="E283" s="17">
        <v>8.2291624608602501</v>
      </c>
      <c r="F283" s="17">
        <v>0</v>
      </c>
      <c r="G283" s="17">
        <v>0.48535543159550887</v>
      </c>
      <c r="H283" s="17">
        <v>0.48535543159550887</v>
      </c>
      <c r="I283" s="17">
        <v>0</v>
      </c>
      <c r="J283" s="17">
        <v>1.1981597717546362</v>
      </c>
      <c r="K283" s="17">
        <v>1.1981597717546362</v>
      </c>
      <c r="L283" s="17">
        <v>3.0368066752792773</v>
      </c>
      <c r="M283" s="17">
        <v>0</v>
      </c>
      <c r="N283" s="17">
        <v>-3.0368066752792773</v>
      </c>
      <c r="O283" s="17">
        <v>0</v>
      </c>
      <c r="P283" s="17">
        <v>2.4038322744664717</v>
      </c>
      <c r="Q283" s="17">
        <v>2.4038322744664717</v>
      </c>
      <c r="R283" s="96"/>
    </row>
    <row r="284" spans="2:18" ht="22.5" hidden="1" customHeight="1" x14ac:dyDescent="0.2">
      <c r="B284" s="117" t="s">
        <v>112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  <c r="P284" s="17">
        <v>0</v>
      </c>
      <c r="Q284" s="17">
        <v>0</v>
      </c>
      <c r="R284" s="96"/>
    </row>
    <row r="285" spans="2:18" ht="11.25" hidden="1" customHeight="1" x14ac:dyDescent="0.2">
      <c r="B285" s="117" t="s">
        <v>181</v>
      </c>
      <c r="C285" s="17">
        <v>0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0</v>
      </c>
      <c r="N285" s="17">
        <v>0</v>
      </c>
      <c r="O285" s="17">
        <v>0</v>
      </c>
      <c r="P285" s="17">
        <v>0</v>
      </c>
      <c r="Q285" s="17">
        <v>0</v>
      </c>
      <c r="R285" s="96"/>
    </row>
    <row r="286" spans="2:18" ht="11.25" hidden="1" customHeight="1" x14ac:dyDescent="0.2">
      <c r="B286" s="117" t="s">
        <v>182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  <c r="P286" s="17">
        <v>0</v>
      </c>
      <c r="Q286" s="17">
        <v>0</v>
      </c>
      <c r="R286" s="96"/>
    </row>
    <row r="287" spans="2:18" ht="11.25" hidden="1" customHeight="1" x14ac:dyDescent="0.2">
      <c r="B287" s="117" t="s">
        <v>170</v>
      </c>
      <c r="C287" s="17">
        <v>0</v>
      </c>
      <c r="D287" s="17">
        <v>0</v>
      </c>
      <c r="E287" s="17">
        <v>0</v>
      </c>
      <c r="F287" s="17">
        <v>0</v>
      </c>
      <c r="G287" s="17">
        <v>0</v>
      </c>
      <c r="H287" s="17">
        <v>0</v>
      </c>
      <c r="I287" s="17">
        <v>0</v>
      </c>
      <c r="J287" s="17">
        <v>0</v>
      </c>
      <c r="K287" s="17">
        <v>0</v>
      </c>
      <c r="L287" s="17">
        <v>0</v>
      </c>
      <c r="M287" s="17">
        <v>0</v>
      </c>
      <c r="N287" s="17">
        <v>0</v>
      </c>
      <c r="O287" s="17">
        <v>0</v>
      </c>
      <c r="P287" s="17">
        <v>0</v>
      </c>
      <c r="Q287" s="17">
        <v>0</v>
      </c>
      <c r="R287" s="96"/>
    </row>
    <row r="288" spans="2:18" ht="11.25" hidden="1" customHeight="1" x14ac:dyDescent="0.2">
      <c r="B288" s="117" t="s">
        <v>181</v>
      </c>
      <c r="C288" s="17">
        <v>0</v>
      </c>
      <c r="D288" s="17">
        <v>0</v>
      </c>
      <c r="E288" s="17">
        <v>0</v>
      </c>
      <c r="F288" s="17">
        <v>0</v>
      </c>
      <c r="G288" s="17">
        <v>0</v>
      </c>
      <c r="H288" s="17">
        <v>0</v>
      </c>
      <c r="I288" s="17">
        <v>0</v>
      </c>
      <c r="J288" s="17">
        <v>0</v>
      </c>
      <c r="K288" s="17">
        <v>0</v>
      </c>
      <c r="L288" s="17">
        <v>0</v>
      </c>
      <c r="M288" s="17">
        <v>0</v>
      </c>
      <c r="N288" s="17">
        <v>0</v>
      </c>
      <c r="O288" s="17">
        <v>0</v>
      </c>
      <c r="P288" s="17">
        <v>0</v>
      </c>
      <c r="Q288" s="17">
        <v>0</v>
      </c>
      <c r="R288" s="96"/>
    </row>
    <row r="289" spans="2:18" ht="11.25" hidden="1" customHeight="1" x14ac:dyDescent="0.2">
      <c r="B289" s="117" t="s">
        <v>182</v>
      </c>
      <c r="C289" s="17">
        <v>0</v>
      </c>
      <c r="D289" s="17">
        <v>0</v>
      </c>
      <c r="E289" s="17">
        <v>0</v>
      </c>
      <c r="F289" s="17">
        <v>0</v>
      </c>
      <c r="G289" s="17">
        <v>0</v>
      </c>
      <c r="H289" s="17">
        <v>0</v>
      </c>
      <c r="I289" s="17">
        <v>0</v>
      </c>
      <c r="J289" s="17">
        <v>0</v>
      </c>
      <c r="K289" s="17">
        <v>0</v>
      </c>
      <c r="L289" s="17">
        <v>0</v>
      </c>
      <c r="M289" s="17">
        <v>0</v>
      </c>
      <c r="N289" s="17">
        <v>0</v>
      </c>
      <c r="O289" s="17">
        <v>0</v>
      </c>
      <c r="P289" s="17">
        <v>0</v>
      </c>
      <c r="Q289" s="17">
        <v>0</v>
      </c>
      <c r="R289" s="96"/>
    </row>
    <row r="290" spans="2:18" ht="11.25" hidden="1" customHeight="1" x14ac:dyDescent="0.2">
      <c r="B290" s="117" t="s">
        <v>171</v>
      </c>
      <c r="C290" s="17">
        <v>0</v>
      </c>
      <c r="D290" s="17">
        <v>0</v>
      </c>
      <c r="E290" s="17">
        <v>0</v>
      </c>
      <c r="F290" s="17">
        <v>0</v>
      </c>
      <c r="G290" s="17">
        <v>0</v>
      </c>
      <c r="H290" s="17">
        <v>0</v>
      </c>
      <c r="I290" s="17">
        <v>0</v>
      </c>
      <c r="J290" s="17">
        <v>0</v>
      </c>
      <c r="K290" s="17">
        <v>0</v>
      </c>
      <c r="L290" s="17">
        <v>0</v>
      </c>
      <c r="M290" s="17">
        <v>0</v>
      </c>
      <c r="N290" s="17">
        <v>0</v>
      </c>
      <c r="O290" s="17">
        <v>0</v>
      </c>
      <c r="P290" s="17">
        <v>0</v>
      </c>
      <c r="Q290" s="17">
        <v>0</v>
      </c>
      <c r="R290" s="96"/>
    </row>
    <row r="291" spans="2:18" ht="11.25" hidden="1" customHeight="1" x14ac:dyDescent="0.2">
      <c r="B291" s="117" t="s">
        <v>183</v>
      </c>
      <c r="C291" s="17">
        <v>0</v>
      </c>
      <c r="D291" s="17">
        <v>0</v>
      </c>
      <c r="E291" s="17">
        <v>0</v>
      </c>
      <c r="F291" s="17">
        <v>0</v>
      </c>
      <c r="G291" s="17">
        <v>0</v>
      </c>
      <c r="H291" s="17">
        <v>0</v>
      </c>
      <c r="I291" s="17">
        <v>0</v>
      </c>
      <c r="J291" s="17">
        <v>0</v>
      </c>
      <c r="K291" s="17">
        <v>0</v>
      </c>
      <c r="L291" s="17">
        <v>0</v>
      </c>
      <c r="M291" s="17">
        <v>0</v>
      </c>
      <c r="N291" s="17">
        <v>0</v>
      </c>
      <c r="O291" s="17">
        <v>0</v>
      </c>
      <c r="P291" s="17">
        <v>0</v>
      </c>
      <c r="Q291" s="17">
        <v>0</v>
      </c>
      <c r="R291" s="96"/>
    </row>
    <row r="292" spans="2:18" ht="11.25" hidden="1" customHeight="1" x14ac:dyDescent="0.2">
      <c r="B292" s="117" t="s">
        <v>184</v>
      </c>
      <c r="C292" s="17">
        <v>0</v>
      </c>
      <c r="D292" s="17">
        <v>0</v>
      </c>
      <c r="E292" s="17">
        <v>0</v>
      </c>
      <c r="F292" s="17">
        <v>0</v>
      </c>
      <c r="G292" s="17">
        <v>0</v>
      </c>
      <c r="H292" s="17">
        <v>0</v>
      </c>
      <c r="I292" s="17">
        <v>0</v>
      </c>
      <c r="J292" s="17">
        <v>0</v>
      </c>
      <c r="K292" s="17">
        <v>0</v>
      </c>
      <c r="L292" s="17">
        <v>0</v>
      </c>
      <c r="M292" s="17">
        <v>0</v>
      </c>
      <c r="N292" s="17">
        <v>0</v>
      </c>
      <c r="O292" s="17">
        <v>0</v>
      </c>
      <c r="P292" s="17">
        <v>0</v>
      </c>
      <c r="Q292" s="17">
        <v>0</v>
      </c>
      <c r="R292" s="96"/>
    </row>
    <row r="293" spans="2:18" ht="11.25" hidden="1" customHeight="1" x14ac:dyDescent="0.2">
      <c r="B293" s="117" t="s">
        <v>172</v>
      </c>
      <c r="C293" s="17">
        <v>0</v>
      </c>
      <c r="D293" s="17">
        <v>0</v>
      </c>
      <c r="E293" s="17">
        <v>0</v>
      </c>
      <c r="F293" s="17">
        <v>0</v>
      </c>
      <c r="G293" s="17">
        <v>0</v>
      </c>
      <c r="H293" s="17">
        <v>0</v>
      </c>
      <c r="I293" s="17">
        <v>0</v>
      </c>
      <c r="J293" s="17">
        <v>0</v>
      </c>
      <c r="K293" s="17">
        <v>0</v>
      </c>
      <c r="L293" s="17">
        <v>0</v>
      </c>
      <c r="M293" s="17">
        <v>0</v>
      </c>
      <c r="N293" s="17">
        <v>0</v>
      </c>
      <c r="O293" s="17">
        <v>0</v>
      </c>
      <c r="P293" s="17">
        <v>0</v>
      </c>
      <c r="Q293" s="17">
        <v>0</v>
      </c>
      <c r="R293" s="96"/>
    </row>
    <row r="294" spans="2:18" ht="11.25" hidden="1" customHeight="1" x14ac:dyDescent="0.2">
      <c r="B294" s="117" t="s">
        <v>183</v>
      </c>
      <c r="C294" s="17">
        <v>0</v>
      </c>
      <c r="D294" s="17">
        <v>0</v>
      </c>
      <c r="E294" s="17">
        <v>0</v>
      </c>
      <c r="F294" s="17">
        <v>0</v>
      </c>
      <c r="G294" s="17">
        <v>0</v>
      </c>
      <c r="H294" s="17">
        <v>0</v>
      </c>
      <c r="I294" s="17">
        <v>0</v>
      </c>
      <c r="J294" s="17">
        <v>0</v>
      </c>
      <c r="K294" s="17">
        <v>0</v>
      </c>
      <c r="L294" s="17">
        <v>0</v>
      </c>
      <c r="M294" s="17">
        <v>0</v>
      </c>
      <c r="N294" s="17">
        <v>0</v>
      </c>
      <c r="O294" s="17">
        <v>0</v>
      </c>
      <c r="P294" s="17">
        <v>0</v>
      </c>
      <c r="Q294" s="17">
        <v>0</v>
      </c>
      <c r="R294" s="96"/>
    </row>
    <row r="295" spans="2:18" ht="11.25" hidden="1" customHeight="1" x14ac:dyDescent="0.2">
      <c r="B295" s="117" t="s">
        <v>184</v>
      </c>
      <c r="C295" s="17">
        <v>0</v>
      </c>
      <c r="D295" s="17">
        <v>0</v>
      </c>
      <c r="E295" s="17">
        <v>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  <c r="P295" s="17">
        <v>0</v>
      </c>
      <c r="Q295" s="17">
        <v>0</v>
      </c>
      <c r="R295" s="96"/>
    </row>
    <row r="296" spans="2:18" ht="24" customHeight="1" x14ac:dyDescent="0.2">
      <c r="B296" s="118" t="s">
        <v>162</v>
      </c>
      <c r="C296" s="257">
        <v>0.20856048324396423</v>
      </c>
      <c r="D296" s="257">
        <v>9.1249480451855014</v>
      </c>
      <c r="E296" s="257">
        <v>-8.9163875619415371</v>
      </c>
      <c r="F296" s="257">
        <v>0.37682378866444971</v>
      </c>
      <c r="G296" s="257">
        <v>1.0561615079943503</v>
      </c>
      <c r="H296" s="257">
        <v>-0.67933771932990061</v>
      </c>
      <c r="I296" s="257">
        <v>0.5819633177093948</v>
      </c>
      <c r="J296" s="257">
        <v>1.2181735330420829</v>
      </c>
      <c r="K296" s="257">
        <v>-0.63621021533268796</v>
      </c>
      <c r="L296" s="257">
        <v>2.7998585510801739</v>
      </c>
      <c r="M296" s="257">
        <v>1.7601510537493734</v>
      </c>
      <c r="N296" s="257">
        <v>1.0397074973308003</v>
      </c>
      <c r="O296" s="257">
        <v>0.15527431887517584</v>
      </c>
      <c r="P296" s="257">
        <v>2.0022200773678275E-2</v>
      </c>
      <c r="Q296" s="257">
        <v>0.13525211810149756</v>
      </c>
      <c r="R296" s="96"/>
    </row>
    <row r="297" spans="2:18" ht="24" customHeight="1" x14ac:dyDescent="0.2">
      <c r="B297" s="117" t="s">
        <v>146</v>
      </c>
      <c r="C297" s="17">
        <v>0.20856048324396423</v>
      </c>
      <c r="D297" s="17">
        <v>9.1249480451855014</v>
      </c>
      <c r="E297" s="17">
        <v>-8.9163875619415371</v>
      </c>
      <c r="F297" s="17">
        <v>0.37682378866444971</v>
      </c>
      <c r="G297" s="17">
        <v>1.047336863783523</v>
      </c>
      <c r="H297" s="17">
        <v>-0.67051307511907321</v>
      </c>
      <c r="I297" s="17">
        <v>0</v>
      </c>
      <c r="J297" s="17">
        <v>1.2181735330420829</v>
      </c>
      <c r="K297" s="17">
        <v>-1.2181735330420829</v>
      </c>
      <c r="L297" s="17">
        <v>2.7998585510801739</v>
      </c>
      <c r="M297" s="17">
        <v>1.73437645081602</v>
      </c>
      <c r="N297" s="17">
        <v>1.0654821002641539</v>
      </c>
      <c r="O297" s="17">
        <v>1.1358520234712507E-2</v>
      </c>
      <c r="P297" s="17">
        <v>2.0022200773678275E-2</v>
      </c>
      <c r="Q297" s="17">
        <v>-8.6636805389657678E-3</v>
      </c>
      <c r="R297" s="96"/>
    </row>
    <row r="298" spans="2:18" ht="11.25" hidden="1" customHeight="1" x14ac:dyDescent="0.2">
      <c r="B298" s="117" t="s">
        <v>180</v>
      </c>
      <c r="C298" s="17">
        <v>0</v>
      </c>
      <c r="D298" s="17">
        <v>0</v>
      </c>
      <c r="E298" s="17">
        <v>0</v>
      </c>
      <c r="F298" s="17">
        <v>0</v>
      </c>
      <c r="G298" s="17">
        <v>0</v>
      </c>
      <c r="H298" s="17">
        <v>0</v>
      </c>
      <c r="I298" s="17">
        <v>0</v>
      </c>
      <c r="J298" s="17">
        <v>0</v>
      </c>
      <c r="K298" s="17">
        <v>0</v>
      </c>
      <c r="L298" s="17">
        <v>0</v>
      </c>
      <c r="M298" s="17">
        <v>0</v>
      </c>
      <c r="N298" s="17">
        <v>0</v>
      </c>
      <c r="O298" s="17">
        <v>0</v>
      </c>
      <c r="P298" s="17">
        <v>0</v>
      </c>
      <c r="Q298" s="17">
        <v>0</v>
      </c>
      <c r="R298" s="96"/>
    </row>
    <row r="299" spans="2:18" s="47" customFormat="1" ht="24" hidden="1" customHeight="1" x14ac:dyDescent="0.2">
      <c r="B299" s="117" t="s">
        <v>639</v>
      </c>
      <c r="C299" s="17">
        <v>0</v>
      </c>
      <c r="D299" s="17">
        <v>0</v>
      </c>
      <c r="E299" s="17">
        <v>0</v>
      </c>
      <c r="F299" s="17">
        <v>0</v>
      </c>
      <c r="G299" s="17">
        <v>0</v>
      </c>
      <c r="H299" s="17">
        <v>0</v>
      </c>
      <c r="I299" s="17">
        <v>0</v>
      </c>
      <c r="J299" s="17">
        <v>0</v>
      </c>
      <c r="K299" s="17">
        <v>0</v>
      </c>
      <c r="L299" s="17">
        <v>2.7416949119610918</v>
      </c>
      <c r="M299" s="17">
        <v>0</v>
      </c>
      <c r="N299" s="17">
        <v>2.7416949119610918</v>
      </c>
      <c r="O299" s="17">
        <v>0</v>
      </c>
      <c r="P299" s="17">
        <v>0</v>
      </c>
      <c r="Q299" s="17">
        <v>0</v>
      </c>
      <c r="R299" s="96"/>
    </row>
    <row r="300" spans="2:18" s="47" customFormat="1" ht="12" hidden="1" customHeight="1" x14ac:dyDescent="0.2">
      <c r="B300" s="117" t="s">
        <v>112</v>
      </c>
      <c r="C300" s="17">
        <v>0</v>
      </c>
      <c r="D300" s="17">
        <v>0</v>
      </c>
      <c r="E300" s="17">
        <v>0</v>
      </c>
      <c r="F300" s="17">
        <v>0</v>
      </c>
      <c r="G300" s="17">
        <v>0</v>
      </c>
      <c r="H300" s="17">
        <v>0</v>
      </c>
      <c r="I300" s="17">
        <v>0</v>
      </c>
      <c r="J300" s="17">
        <v>0</v>
      </c>
      <c r="K300" s="17">
        <v>0</v>
      </c>
      <c r="L300" s="17">
        <v>0</v>
      </c>
      <c r="M300" s="17">
        <v>0</v>
      </c>
      <c r="N300" s="17">
        <v>0</v>
      </c>
      <c r="O300" s="17">
        <v>0</v>
      </c>
      <c r="P300" s="17">
        <v>0</v>
      </c>
      <c r="Q300" s="17">
        <v>0</v>
      </c>
      <c r="R300" s="96"/>
    </row>
    <row r="301" spans="2:18" ht="11.25" customHeight="1" x14ac:dyDescent="0.2">
      <c r="B301" s="117" t="s">
        <v>170</v>
      </c>
      <c r="C301" s="17">
        <v>0.20856048324396423</v>
      </c>
      <c r="D301" s="17">
        <v>9.1249480451855014</v>
      </c>
      <c r="E301" s="17">
        <v>-8.9163875619415371</v>
      </c>
      <c r="F301" s="17">
        <v>0.37682378866444971</v>
      </c>
      <c r="G301" s="17">
        <v>1.047336863783523</v>
      </c>
      <c r="H301" s="17">
        <v>-0.67051307511907321</v>
      </c>
      <c r="I301" s="17">
        <v>0</v>
      </c>
      <c r="J301" s="17">
        <v>1.2181735330420829</v>
      </c>
      <c r="K301" s="17">
        <v>-1.2181735330420829</v>
      </c>
      <c r="L301" s="17">
        <v>5.8163639119082011E-2</v>
      </c>
      <c r="M301" s="17">
        <v>1.73437645081602</v>
      </c>
      <c r="N301" s="17">
        <v>-1.6762128116969379</v>
      </c>
      <c r="O301" s="17">
        <v>1.1358520234712507E-2</v>
      </c>
      <c r="P301" s="17">
        <v>2.0022200773678275E-2</v>
      </c>
      <c r="Q301" s="17">
        <v>-8.6636805389657678E-3</v>
      </c>
      <c r="R301" s="96"/>
    </row>
    <row r="302" spans="2:18" ht="11.25" hidden="1" customHeight="1" x14ac:dyDescent="0.2">
      <c r="B302" s="117" t="s">
        <v>171</v>
      </c>
      <c r="C302" s="17">
        <v>0</v>
      </c>
      <c r="D302" s="17">
        <v>0</v>
      </c>
      <c r="E302" s="17">
        <v>0</v>
      </c>
      <c r="F302" s="17">
        <v>0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0</v>
      </c>
      <c r="O302" s="17">
        <v>0</v>
      </c>
      <c r="P302" s="17">
        <v>0</v>
      </c>
      <c r="Q302" s="17">
        <v>0</v>
      </c>
      <c r="R302" s="96"/>
    </row>
    <row r="303" spans="2:18" s="47" customFormat="1" ht="24" customHeight="1" x14ac:dyDescent="0.2">
      <c r="B303" s="117" t="s">
        <v>172</v>
      </c>
      <c r="C303" s="17">
        <v>0.20856048324396423</v>
      </c>
      <c r="D303" s="17">
        <v>9.1249480451855014</v>
      </c>
      <c r="E303" s="17">
        <v>-8.9163875619415371</v>
      </c>
      <c r="F303" s="17">
        <v>0.37682378866444971</v>
      </c>
      <c r="G303" s="17">
        <v>1.047336863783523</v>
      </c>
      <c r="H303" s="17">
        <v>-0.67051307511907321</v>
      </c>
      <c r="I303" s="17">
        <v>0</v>
      </c>
      <c r="J303" s="17">
        <v>1.2181735330420829</v>
      </c>
      <c r="K303" s="17">
        <v>-1.2181735330420829</v>
      </c>
      <c r="L303" s="17">
        <v>5.8163639119082011E-2</v>
      </c>
      <c r="M303" s="17">
        <v>1.73437645081602</v>
      </c>
      <c r="N303" s="17">
        <v>-1.6762128116969379</v>
      </c>
      <c r="O303" s="17">
        <v>1.1358520234712507E-2</v>
      </c>
      <c r="P303" s="17">
        <v>2.0022200773678275E-2</v>
      </c>
      <c r="Q303" s="17">
        <v>-8.6636805389657678E-3</v>
      </c>
      <c r="R303" s="96"/>
    </row>
    <row r="304" spans="2:18" ht="36" customHeight="1" x14ac:dyDescent="0.2">
      <c r="B304" s="117" t="s">
        <v>173</v>
      </c>
      <c r="C304" s="17">
        <v>0.20856048324396423</v>
      </c>
      <c r="D304" s="17">
        <v>9.1249480451855014</v>
      </c>
      <c r="E304" s="17">
        <v>-8.9163875619415371</v>
      </c>
      <c r="F304" s="17">
        <v>0.37682378866444971</v>
      </c>
      <c r="G304" s="17">
        <v>1.047336863783523</v>
      </c>
      <c r="H304" s="17">
        <v>-0.67051307511907321</v>
      </c>
      <c r="I304" s="17">
        <v>0</v>
      </c>
      <c r="J304" s="17">
        <v>1.2181735330420829</v>
      </c>
      <c r="K304" s="17">
        <v>-1.2181735330420829</v>
      </c>
      <c r="L304" s="17">
        <v>2.7998585510801739</v>
      </c>
      <c r="M304" s="17">
        <v>1.73437645081602</v>
      </c>
      <c r="N304" s="17">
        <v>1.0654821002641539</v>
      </c>
      <c r="O304" s="17">
        <v>1.1358520234712507E-2</v>
      </c>
      <c r="P304" s="17">
        <v>2.0022200773678275E-2</v>
      </c>
      <c r="Q304" s="17">
        <v>-8.6636805389657678E-3</v>
      </c>
      <c r="R304" s="96"/>
    </row>
    <row r="305" spans="2:18" s="47" customFormat="1" ht="12" hidden="1" customHeight="1" x14ac:dyDescent="0.2">
      <c r="B305" s="117" t="s">
        <v>174</v>
      </c>
      <c r="C305" s="255">
        <v>0</v>
      </c>
      <c r="D305" s="255">
        <v>0</v>
      </c>
      <c r="E305" s="255">
        <v>0</v>
      </c>
      <c r="F305" s="255">
        <v>0</v>
      </c>
      <c r="G305" s="255">
        <v>0</v>
      </c>
      <c r="H305" s="255">
        <v>0</v>
      </c>
      <c r="I305" s="255">
        <v>0</v>
      </c>
      <c r="J305" s="255">
        <v>0</v>
      </c>
      <c r="K305" s="255">
        <v>0</v>
      </c>
      <c r="L305" s="255">
        <v>2.7416949119610918</v>
      </c>
      <c r="M305" s="255">
        <v>0</v>
      </c>
      <c r="N305" s="255">
        <v>2.7416949119610918</v>
      </c>
      <c r="O305" s="255">
        <v>0</v>
      </c>
      <c r="P305" s="255">
        <v>0</v>
      </c>
      <c r="Q305" s="255">
        <v>0</v>
      </c>
      <c r="R305" s="96"/>
    </row>
    <row r="306" spans="2:18" ht="11.25" customHeight="1" x14ac:dyDescent="0.2">
      <c r="B306" s="117" t="s">
        <v>175</v>
      </c>
      <c r="C306" s="255">
        <v>0.20856048324396423</v>
      </c>
      <c r="D306" s="255">
        <v>9.1249480451855014</v>
      </c>
      <c r="E306" s="255">
        <v>-8.9163875619415371</v>
      </c>
      <c r="F306" s="255">
        <v>0.37682378866444971</v>
      </c>
      <c r="G306" s="255">
        <v>1.047336863783523</v>
      </c>
      <c r="H306" s="255">
        <v>-0.67051307511907321</v>
      </c>
      <c r="I306" s="255">
        <v>0</v>
      </c>
      <c r="J306" s="255">
        <v>1.2181735330420829</v>
      </c>
      <c r="K306" s="255">
        <v>-1.2181735330420829</v>
      </c>
      <c r="L306" s="255">
        <v>5.8163639119082011E-2</v>
      </c>
      <c r="M306" s="255">
        <v>1.73437645081602</v>
      </c>
      <c r="N306" s="255">
        <v>-1.6762128116969379</v>
      </c>
      <c r="O306" s="255">
        <v>1.1358520234712507E-2</v>
      </c>
      <c r="P306" s="255">
        <v>2.0022200773678275E-2</v>
      </c>
      <c r="Q306" s="255">
        <v>-8.6636805389657678E-3</v>
      </c>
      <c r="R306" s="96"/>
    </row>
    <row r="307" spans="2:18" s="47" customFormat="1" ht="24" hidden="1" customHeight="1" x14ac:dyDescent="0.2">
      <c r="B307" s="117" t="s">
        <v>176</v>
      </c>
      <c r="C307" s="255">
        <v>0</v>
      </c>
      <c r="D307" s="255">
        <v>0</v>
      </c>
      <c r="E307" s="17">
        <v>0</v>
      </c>
      <c r="F307" s="255">
        <v>0</v>
      </c>
      <c r="G307" s="255">
        <v>0</v>
      </c>
      <c r="H307" s="17">
        <v>0</v>
      </c>
      <c r="I307" s="255">
        <v>0</v>
      </c>
      <c r="J307" s="255">
        <v>0</v>
      </c>
      <c r="K307" s="17">
        <v>0</v>
      </c>
      <c r="L307" s="255">
        <v>0</v>
      </c>
      <c r="M307" s="255">
        <v>0</v>
      </c>
      <c r="N307" s="17">
        <v>0</v>
      </c>
      <c r="O307" s="255">
        <v>0</v>
      </c>
      <c r="P307" s="255">
        <v>0</v>
      </c>
      <c r="Q307" s="17">
        <v>0</v>
      </c>
      <c r="R307" s="96"/>
    </row>
    <row r="308" spans="2:18" ht="11.25" hidden="1" customHeight="1" x14ac:dyDescent="0.2">
      <c r="B308" s="117" t="s">
        <v>177</v>
      </c>
      <c r="C308" s="255">
        <v>0</v>
      </c>
      <c r="D308" s="255">
        <v>0</v>
      </c>
      <c r="E308" s="17">
        <v>0</v>
      </c>
      <c r="F308" s="255">
        <v>0</v>
      </c>
      <c r="G308" s="255">
        <v>0</v>
      </c>
      <c r="H308" s="17">
        <v>0</v>
      </c>
      <c r="I308" s="255">
        <v>0</v>
      </c>
      <c r="J308" s="255">
        <v>0</v>
      </c>
      <c r="K308" s="17">
        <v>0</v>
      </c>
      <c r="L308" s="255">
        <v>0</v>
      </c>
      <c r="M308" s="255">
        <v>0</v>
      </c>
      <c r="N308" s="17">
        <v>0</v>
      </c>
      <c r="O308" s="255">
        <v>0</v>
      </c>
      <c r="P308" s="255">
        <v>0</v>
      </c>
      <c r="Q308" s="17">
        <v>0</v>
      </c>
      <c r="R308" s="96"/>
    </row>
    <row r="309" spans="2:18" ht="11.25" hidden="1" customHeight="1" x14ac:dyDescent="0.2">
      <c r="B309" s="117" t="s">
        <v>178</v>
      </c>
      <c r="C309" s="255">
        <v>0</v>
      </c>
      <c r="D309" s="255">
        <v>0</v>
      </c>
      <c r="E309" s="17">
        <v>0</v>
      </c>
      <c r="F309" s="255">
        <v>0</v>
      </c>
      <c r="G309" s="255">
        <v>0</v>
      </c>
      <c r="H309" s="17">
        <v>0</v>
      </c>
      <c r="I309" s="255">
        <v>0</v>
      </c>
      <c r="J309" s="255">
        <v>0</v>
      </c>
      <c r="K309" s="17">
        <v>0</v>
      </c>
      <c r="L309" s="255">
        <v>0</v>
      </c>
      <c r="M309" s="255">
        <v>0</v>
      </c>
      <c r="N309" s="17">
        <v>0</v>
      </c>
      <c r="O309" s="255">
        <v>0</v>
      </c>
      <c r="P309" s="255">
        <v>0</v>
      </c>
      <c r="Q309" s="17">
        <v>0</v>
      </c>
      <c r="R309" s="96"/>
    </row>
    <row r="310" spans="2:18" ht="11.25" customHeight="1" x14ac:dyDescent="0.2">
      <c r="B310" s="117" t="s">
        <v>185</v>
      </c>
      <c r="C310" s="17">
        <v>0</v>
      </c>
      <c r="D310" s="17">
        <v>0</v>
      </c>
      <c r="E310" s="17">
        <v>0</v>
      </c>
      <c r="F310" s="17">
        <v>0</v>
      </c>
      <c r="G310" s="17">
        <v>8.8246442108274332E-3</v>
      </c>
      <c r="H310" s="17">
        <v>-8.8246442108274332E-3</v>
      </c>
      <c r="I310" s="17">
        <v>0.5819633177093948</v>
      </c>
      <c r="J310" s="17">
        <v>0</v>
      </c>
      <c r="K310" s="17">
        <v>0.5819633177093948</v>
      </c>
      <c r="L310" s="17">
        <v>0</v>
      </c>
      <c r="M310" s="17">
        <v>2.5774602933353603E-2</v>
      </c>
      <c r="N310" s="17">
        <v>-2.5774602933353603E-2</v>
      </c>
      <c r="O310" s="17">
        <v>0.14391579864046333</v>
      </c>
      <c r="P310" s="17">
        <v>0</v>
      </c>
      <c r="Q310" s="17">
        <v>0.14391579864046333</v>
      </c>
      <c r="R310" s="96"/>
    </row>
    <row r="311" spans="2:18" ht="11.25" hidden="1" customHeight="1" x14ac:dyDescent="0.2">
      <c r="B311" s="117" t="s">
        <v>180</v>
      </c>
      <c r="C311" s="17">
        <v>0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  <c r="L311" s="17">
        <v>0</v>
      </c>
      <c r="M311" s="17">
        <v>0</v>
      </c>
      <c r="N311" s="17">
        <v>0</v>
      </c>
      <c r="O311" s="17">
        <v>0</v>
      </c>
      <c r="P311" s="17">
        <v>0</v>
      </c>
      <c r="Q311" s="17">
        <v>0</v>
      </c>
      <c r="R311" s="96"/>
    </row>
    <row r="312" spans="2:18" ht="11.25" hidden="1" customHeight="1" x14ac:dyDescent="0.2">
      <c r="B312" s="117" t="s">
        <v>181</v>
      </c>
      <c r="C312" s="255">
        <v>0</v>
      </c>
      <c r="D312" s="255">
        <v>0</v>
      </c>
      <c r="E312" s="17">
        <v>0</v>
      </c>
      <c r="F312" s="255">
        <v>0</v>
      </c>
      <c r="G312" s="255">
        <v>0</v>
      </c>
      <c r="H312" s="17">
        <v>0</v>
      </c>
      <c r="I312" s="255">
        <v>0</v>
      </c>
      <c r="J312" s="255">
        <v>0</v>
      </c>
      <c r="K312" s="17">
        <v>0</v>
      </c>
      <c r="L312" s="255">
        <v>0</v>
      </c>
      <c r="M312" s="255">
        <v>0</v>
      </c>
      <c r="N312" s="17">
        <v>0</v>
      </c>
      <c r="O312" s="255">
        <v>0</v>
      </c>
      <c r="P312" s="255">
        <v>0</v>
      </c>
      <c r="Q312" s="17">
        <v>0</v>
      </c>
      <c r="R312" s="96"/>
    </row>
    <row r="313" spans="2:18" ht="11.25" hidden="1" customHeight="1" x14ac:dyDescent="0.2">
      <c r="B313" s="117" t="s">
        <v>182</v>
      </c>
      <c r="C313" s="255">
        <v>0</v>
      </c>
      <c r="D313" s="255">
        <v>0</v>
      </c>
      <c r="E313" s="17">
        <v>0</v>
      </c>
      <c r="F313" s="255">
        <v>0</v>
      </c>
      <c r="G313" s="255">
        <v>0</v>
      </c>
      <c r="H313" s="17">
        <v>0</v>
      </c>
      <c r="I313" s="255">
        <v>0</v>
      </c>
      <c r="J313" s="255">
        <v>0</v>
      </c>
      <c r="K313" s="17">
        <v>0</v>
      </c>
      <c r="L313" s="255">
        <v>0</v>
      </c>
      <c r="M313" s="255">
        <v>0</v>
      </c>
      <c r="N313" s="17">
        <v>0</v>
      </c>
      <c r="O313" s="255">
        <v>0</v>
      </c>
      <c r="P313" s="255">
        <v>0</v>
      </c>
      <c r="Q313" s="17">
        <v>0</v>
      </c>
      <c r="R313" s="96"/>
    </row>
    <row r="314" spans="2:18" s="47" customFormat="1" ht="36" hidden="1" customHeight="1" x14ac:dyDescent="0.2">
      <c r="B314" s="117" t="s">
        <v>639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  <c r="P314" s="17">
        <v>0</v>
      </c>
      <c r="Q314" s="17">
        <v>0</v>
      </c>
      <c r="R314" s="96"/>
    </row>
    <row r="315" spans="2:18" ht="11.25" hidden="1" customHeight="1" x14ac:dyDescent="0.2">
      <c r="B315" s="117" t="s">
        <v>181</v>
      </c>
      <c r="C315" s="255">
        <v>0</v>
      </c>
      <c r="D315" s="255">
        <v>0</v>
      </c>
      <c r="E315" s="17">
        <v>0</v>
      </c>
      <c r="F315" s="255">
        <v>0</v>
      </c>
      <c r="G315" s="255">
        <v>0</v>
      </c>
      <c r="H315" s="17">
        <v>0</v>
      </c>
      <c r="I315" s="255">
        <v>0</v>
      </c>
      <c r="J315" s="255">
        <v>0</v>
      </c>
      <c r="K315" s="17">
        <v>0</v>
      </c>
      <c r="L315" s="255">
        <v>0</v>
      </c>
      <c r="M315" s="255">
        <v>0</v>
      </c>
      <c r="N315" s="17">
        <v>0</v>
      </c>
      <c r="O315" s="255">
        <v>0</v>
      </c>
      <c r="P315" s="255">
        <v>0</v>
      </c>
      <c r="Q315" s="17">
        <v>0</v>
      </c>
      <c r="R315" s="96"/>
    </row>
    <row r="316" spans="2:18" ht="11.25" hidden="1" customHeight="1" x14ac:dyDescent="0.2">
      <c r="B316" s="117" t="s">
        <v>182</v>
      </c>
      <c r="C316" s="255">
        <v>0</v>
      </c>
      <c r="D316" s="255">
        <v>0</v>
      </c>
      <c r="E316" s="17">
        <v>0</v>
      </c>
      <c r="F316" s="255">
        <v>0</v>
      </c>
      <c r="G316" s="255">
        <v>0</v>
      </c>
      <c r="H316" s="17">
        <v>0</v>
      </c>
      <c r="I316" s="255">
        <v>0</v>
      </c>
      <c r="J316" s="255">
        <v>0</v>
      </c>
      <c r="K316" s="17">
        <v>0</v>
      </c>
      <c r="L316" s="255">
        <v>0</v>
      </c>
      <c r="M316" s="255">
        <v>0</v>
      </c>
      <c r="N316" s="17">
        <v>0</v>
      </c>
      <c r="O316" s="255">
        <v>0</v>
      </c>
      <c r="P316" s="255">
        <v>0</v>
      </c>
      <c r="Q316" s="17">
        <v>0</v>
      </c>
      <c r="R316" s="96"/>
    </row>
    <row r="317" spans="2:18" ht="11.25" customHeight="1" x14ac:dyDescent="0.2">
      <c r="B317" s="117" t="s">
        <v>112</v>
      </c>
      <c r="C317" s="17">
        <v>0</v>
      </c>
      <c r="D317" s="17">
        <v>0</v>
      </c>
      <c r="E317" s="17">
        <v>0</v>
      </c>
      <c r="F317" s="17">
        <v>0</v>
      </c>
      <c r="G317" s="17">
        <v>8.8246442108274332E-3</v>
      </c>
      <c r="H317" s="17">
        <v>-8.8246442108274332E-3</v>
      </c>
      <c r="I317" s="17">
        <v>0.5819633177093948</v>
      </c>
      <c r="J317" s="17">
        <v>0</v>
      </c>
      <c r="K317" s="17">
        <v>0.5819633177093948</v>
      </c>
      <c r="L317" s="17">
        <v>0</v>
      </c>
      <c r="M317" s="17">
        <v>2.5774602933353603E-2</v>
      </c>
      <c r="N317" s="17">
        <v>-2.5774602933353603E-2</v>
      </c>
      <c r="O317" s="17">
        <v>0.14391579864046333</v>
      </c>
      <c r="P317" s="17">
        <v>0</v>
      </c>
      <c r="Q317" s="17">
        <v>0.14391579864046333</v>
      </c>
      <c r="R317" s="96"/>
    </row>
    <row r="318" spans="2:18" ht="11.25" customHeight="1" x14ac:dyDescent="0.2">
      <c r="B318" s="117" t="s">
        <v>181</v>
      </c>
      <c r="C318" s="17">
        <v>0</v>
      </c>
      <c r="D318" s="17">
        <v>0</v>
      </c>
      <c r="E318" s="17">
        <v>0</v>
      </c>
      <c r="F318" s="17">
        <v>0</v>
      </c>
      <c r="G318" s="17">
        <v>8.8246442108274332E-3</v>
      </c>
      <c r="H318" s="17">
        <v>-8.8246442108274332E-3</v>
      </c>
      <c r="I318" s="17">
        <v>0.5819633177093948</v>
      </c>
      <c r="J318" s="17">
        <v>0</v>
      </c>
      <c r="K318" s="17">
        <v>0.5819633177093948</v>
      </c>
      <c r="L318" s="17">
        <v>0</v>
      </c>
      <c r="M318" s="17">
        <v>2.5774602933353603E-2</v>
      </c>
      <c r="N318" s="17">
        <v>-2.5774602933353603E-2</v>
      </c>
      <c r="O318" s="17">
        <v>0.14391579864046333</v>
      </c>
      <c r="P318" s="17">
        <v>0</v>
      </c>
      <c r="Q318" s="17">
        <v>0.14391579864046333</v>
      </c>
      <c r="R318" s="96"/>
    </row>
    <row r="319" spans="2:18" ht="11.25" hidden="1" customHeight="1" x14ac:dyDescent="0.2">
      <c r="B319" s="117" t="s">
        <v>182</v>
      </c>
      <c r="C319" s="255">
        <v>0</v>
      </c>
      <c r="D319" s="255">
        <v>0</v>
      </c>
      <c r="E319" s="17">
        <v>0</v>
      </c>
      <c r="F319" s="255">
        <v>0</v>
      </c>
      <c r="G319" s="255">
        <v>0</v>
      </c>
      <c r="H319" s="17">
        <v>0</v>
      </c>
      <c r="I319" s="255">
        <v>0</v>
      </c>
      <c r="J319" s="255">
        <v>0</v>
      </c>
      <c r="K319" s="17">
        <v>0</v>
      </c>
      <c r="L319" s="255">
        <v>0</v>
      </c>
      <c r="M319" s="255">
        <v>0</v>
      </c>
      <c r="N319" s="17">
        <v>0</v>
      </c>
      <c r="O319" s="255">
        <v>0</v>
      </c>
      <c r="P319" s="255">
        <v>0</v>
      </c>
      <c r="Q319" s="17">
        <v>0</v>
      </c>
      <c r="R319" s="96"/>
    </row>
    <row r="320" spans="2:18" ht="11.25" hidden="1" customHeight="1" x14ac:dyDescent="0.2">
      <c r="B320" s="117" t="s">
        <v>170</v>
      </c>
      <c r="C320" s="17"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  <c r="P320" s="17">
        <v>0</v>
      </c>
      <c r="Q320" s="17">
        <v>0</v>
      </c>
      <c r="R320" s="96"/>
    </row>
    <row r="321" spans="2:18" ht="11.25" hidden="1" customHeight="1" x14ac:dyDescent="0.2">
      <c r="B321" s="117" t="s">
        <v>181</v>
      </c>
      <c r="C321" s="17">
        <v>0</v>
      </c>
      <c r="D321" s="17">
        <v>0</v>
      </c>
      <c r="E321" s="17">
        <v>0</v>
      </c>
      <c r="F321" s="17">
        <v>0</v>
      </c>
      <c r="G321" s="17">
        <v>0</v>
      </c>
      <c r="H321" s="17">
        <v>0</v>
      </c>
      <c r="I321" s="17">
        <v>0</v>
      </c>
      <c r="J321" s="17">
        <v>0</v>
      </c>
      <c r="K321" s="17">
        <v>0</v>
      </c>
      <c r="L321" s="17">
        <v>0</v>
      </c>
      <c r="M321" s="17">
        <v>0</v>
      </c>
      <c r="N321" s="17">
        <v>0</v>
      </c>
      <c r="O321" s="17">
        <v>0</v>
      </c>
      <c r="P321" s="17">
        <v>0</v>
      </c>
      <c r="Q321" s="17">
        <v>0</v>
      </c>
      <c r="R321" s="96"/>
    </row>
    <row r="322" spans="2:18" ht="11.25" hidden="1" customHeight="1" x14ac:dyDescent="0.2">
      <c r="B322" s="117" t="s">
        <v>182</v>
      </c>
      <c r="C322" s="17">
        <v>0</v>
      </c>
      <c r="D322" s="17">
        <v>0</v>
      </c>
      <c r="E322" s="17">
        <v>0</v>
      </c>
      <c r="F322" s="17">
        <v>0</v>
      </c>
      <c r="G322" s="17">
        <v>0</v>
      </c>
      <c r="H322" s="17">
        <v>0</v>
      </c>
      <c r="I322" s="17">
        <v>0</v>
      </c>
      <c r="J322" s="17">
        <v>0</v>
      </c>
      <c r="K322" s="17">
        <v>0</v>
      </c>
      <c r="L322" s="17">
        <v>0</v>
      </c>
      <c r="M322" s="17">
        <v>0</v>
      </c>
      <c r="N322" s="17">
        <v>0</v>
      </c>
      <c r="O322" s="17">
        <v>0</v>
      </c>
      <c r="P322" s="17">
        <v>0</v>
      </c>
      <c r="Q322" s="17">
        <v>0</v>
      </c>
      <c r="R322" s="96"/>
    </row>
    <row r="323" spans="2:18" ht="11.25" hidden="1" customHeight="1" x14ac:dyDescent="0.2">
      <c r="B323" s="117" t="s">
        <v>171</v>
      </c>
      <c r="C323" s="17">
        <v>0</v>
      </c>
      <c r="D323" s="17">
        <v>0</v>
      </c>
      <c r="E323" s="17">
        <v>0</v>
      </c>
      <c r="F323" s="17">
        <v>0</v>
      </c>
      <c r="G323" s="17">
        <v>0</v>
      </c>
      <c r="H323" s="17">
        <v>0</v>
      </c>
      <c r="I323" s="17">
        <v>0</v>
      </c>
      <c r="J323" s="17">
        <v>0</v>
      </c>
      <c r="K323" s="17">
        <v>0</v>
      </c>
      <c r="L323" s="17">
        <v>0</v>
      </c>
      <c r="M323" s="17">
        <v>0</v>
      </c>
      <c r="N323" s="17">
        <v>0</v>
      </c>
      <c r="O323" s="17">
        <v>0</v>
      </c>
      <c r="P323" s="17">
        <v>0</v>
      </c>
      <c r="Q323" s="17">
        <v>0</v>
      </c>
      <c r="R323" s="96"/>
    </row>
    <row r="324" spans="2:18" s="47" customFormat="1" ht="12" hidden="1" customHeight="1" x14ac:dyDescent="0.2">
      <c r="B324" s="117" t="s">
        <v>183</v>
      </c>
      <c r="C324" s="255">
        <v>0</v>
      </c>
      <c r="D324" s="255">
        <v>0</v>
      </c>
      <c r="E324" s="17">
        <v>0</v>
      </c>
      <c r="F324" s="255">
        <v>0</v>
      </c>
      <c r="G324" s="255">
        <v>0</v>
      </c>
      <c r="H324" s="17">
        <v>0</v>
      </c>
      <c r="I324" s="255">
        <v>0</v>
      </c>
      <c r="J324" s="255">
        <v>0</v>
      </c>
      <c r="K324" s="17">
        <v>0</v>
      </c>
      <c r="L324" s="255">
        <v>0</v>
      </c>
      <c r="M324" s="255">
        <v>0</v>
      </c>
      <c r="N324" s="17">
        <v>0</v>
      </c>
      <c r="O324" s="255">
        <v>0</v>
      </c>
      <c r="P324" s="255">
        <v>0</v>
      </c>
      <c r="Q324" s="17">
        <v>0</v>
      </c>
      <c r="R324" s="96"/>
    </row>
    <row r="325" spans="2:18" s="47" customFormat="1" ht="12" hidden="1" customHeight="1" x14ac:dyDescent="0.2">
      <c r="B325" s="117" t="s">
        <v>184</v>
      </c>
      <c r="C325" s="255">
        <v>0</v>
      </c>
      <c r="D325" s="255">
        <v>0</v>
      </c>
      <c r="E325" s="17">
        <v>0</v>
      </c>
      <c r="F325" s="255">
        <v>0</v>
      </c>
      <c r="G325" s="255">
        <v>0</v>
      </c>
      <c r="H325" s="17">
        <v>0</v>
      </c>
      <c r="I325" s="255">
        <v>0</v>
      </c>
      <c r="J325" s="255">
        <v>0</v>
      </c>
      <c r="K325" s="17">
        <v>0</v>
      </c>
      <c r="L325" s="255">
        <v>0</v>
      </c>
      <c r="M325" s="255">
        <v>0</v>
      </c>
      <c r="N325" s="17">
        <v>0</v>
      </c>
      <c r="O325" s="255">
        <v>0</v>
      </c>
      <c r="P325" s="255">
        <v>0</v>
      </c>
      <c r="Q325" s="17">
        <v>0</v>
      </c>
      <c r="R325" s="96"/>
    </row>
    <row r="326" spans="2:18" ht="11.25" hidden="1" customHeight="1" x14ac:dyDescent="0.2">
      <c r="B326" s="117" t="s">
        <v>172</v>
      </c>
      <c r="C326" s="17">
        <v>0</v>
      </c>
      <c r="D326" s="17">
        <v>0</v>
      </c>
      <c r="E326" s="17">
        <v>0</v>
      </c>
      <c r="F326" s="17">
        <v>0</v>
      </c>
      <c r="G326" s="17">
        <v>0</v>
      </c>
      <c r="H326" s="17">
        <v>0</v>
      </c>
      <c r="I326" s="17">
        <v>0</v>
      </c>
      <c r="J326" s="17">
        <v>0</v>
      </c>
      <c r="K326" s="17">
        <v>0</v>
      </c>
      <c r="L326" s="17">
        <v>0</v>
      </c>
      <c r="M326" s="17">
        <v>0</v>
      </c>
      <c r="N326" s="17">
        <v>0</v>
      </c>
      <c r="O326" s="17">
        <v>0</v>
      </c>
      <c r="P326" s="17">
        <v>0</v>
      </c>
      <c r="Q326" s="17">
        <v>0</v>
      </c>
      <c r="R326" s="96"/>
    </row>
    <row r="327" spans="2:18" ht="11.25" hidden="1" customHeight="1" x14ac:dyDescent="0.2">
      <c r="B327" s="117" t="s">
        <v>183</v>
      </c>
      <c r="C327" s="255">
        <v>0</v>
      </c>
      <c r="D327" s="255">
        <v>0</v>
      </c>
      <c r="E327" s="17">
        <v>0</v>
      </c>
      <c r="F327" s="255">
        <v>0</v>
      </c>
      <c r="G327" s="255">
        <v>0</v>
      </c>
      <c r="H327" s="17">
        <v>0</v>
      </c>
      <c r="I327" s="255">
        <v>0</v>
      </c>
      <c r="J327" s="255">
        <v>0</v>
      </c>
      <c r="K327" s="17">
        <v>0</v>
      </c>
      <c r="L327" s="255">
        <v>0</v>
      </c>
      <c r="M327" s="255">
        <v>0</v>
      </c>
      <c r="N327" s="17">
        <v>0</v>
      </c>
      <c r="O327" s="255">
        <v>0</v>
      </c>
      <c r="P327" s="255">
        <v>0</v>
      </c>
      <c r="Q327" s="17">
        <v>0</v>
      </c>
      <c r="R327" s="96"/>
    </row>
    <row r="328" spans="2:18" ht="11.25" hidden="1" customHeight="1" x14ac:dyDescent="0.2">
      <c r="B328" s="117" t="s">
        <v>184</v>
      </c>
      <c r="C328" s="255">
        <v>0</v>
      </c>
      <c r="D328" s="255">
        <v>0</v>
      </c>
      <c r="E328" s="17">
        <v>0</v>
      </c>
      <c r="F328" s="255">
        <v>0</v>
      </c>
      <c r="G328" s="255">
        <v>0</v>
      </c>
      <c r="H328" s="17">
        <v>0</v>
      </c>
      <c r="I328" s="255">
        <v>0</v>
      </c>
      <c r="J328" s="255">
        <v>0</v>
      </c>
      <c r="K328" s="17">
        <v>0</v>
      </c>
      <c r="L328" s="255">
        <v>0</v>
      </c>
      <c r="M328" s="255">
        <v>0</v>
      </c>
      <c r="N328" s="17">
        <v>0</v>
      </c>
      <c r="O328" s="255">
        <v>0</v>
      </c>
      <c r="P328" s="255">
        <v>0</v>
      </c>
      <c r="Q328" s="17">
        <v>0</v>
      </c>
      <c r="R328" s="96"/>
    </row>
    <row r="329" spans="2:18" ht="11.25" hidden="1" customHeight="1" x14ac:dyDescent="0.2">
      <c r="B329" s="115" t="s">
        <v>186</v>
      </c>
      <c r="C329" s="20">
        <v>0</v>
      </c>
      <c r="D329" s="20">
        <v>0</v>
      </c>
      <c r="E329" s="20">
        <v>0</v>
      </c>
      <c r="F329" s="20">
        <v>0</v>
      </c>
      <c r="G329" s="20">
        <v>0</v>
      </c>
      <c r="H329" s="20">
        <v>0</v>
      </c>
      <c r="I329" s="20">
        <v>0</v>
      </c>
      <c r="J329" s="20">
        <v>0</v>
      </c>
      <c r="K329" s="20">
        <v>0</v>
      </c>
      <c r="L329" s="20">
        <v>0</v>
      </c>
      <c r="M329" s="20">
        <v>0</v>
      </c>
      <c r="N329" s="20">
        <v>0</v>
      </c>
      <c r="O329" s="20">
        <v>0</v>
      </c>
      <c r="P329" s="20">
        <v>0</v>
      </c>
      <c r="Q329" s="20">
        <v>0</v>
      </c>
      <c r="R329" s="96"/>
    </row>
    <row r="330" spans="2:18" ht="11.25" hidden="1" customHeight="1" x14ac:dyDescent="0.2">
      <c r="B330" s="117" t="s">
        <v>187</v>
      </c>
      <c r="C330" s="17">
        <v>0</v>
      </c>
      <c r="D330" s="17">
        <v>0</v>
      </c>
      <c r="E330" s="17">
        <v>0</v>
      </c>
      <c r="F330" s="17">
        <v>0</v>
      </c>
      <c r="G330" s="17">
        <v>0</v>
      </c>
      <c r="H330" s="17">
        <v>0</v>
      </c>
      <c r="I330" s="17">
        <v>0</v>
      </c>
      <c r="J330" s="17">
        <v>0</v>
      </c>
      <c r="K330" s="17">
        <v>0</v>
      </c>
      <c r="L330" s="17">
        <v>0</v>
      </c>
      <c r="M330" s="17">
        <v>0</v>
      </c>
      <c r="N330" s="17">
        <v>0</v>
      </c>
      <c r="O330" s="17">
        <v>0</v>
      </c>
      <c r="P330" s="17">
        <v>0</v>
      </c>
      <c r="Q330" s="17">
        <v>0</v>
      </c>
      <c r="R330" s="96"/>
    </row>
    <row r="331" spans="2:18" ht="11.25" hidden="1" customHeight="1" x14ac:dyDescent="0.2">
      <c r="B331" s="117" t="s">
        <v>641</v>
      </c>
      <c r="C331" s="17"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  <c r="P331" s="17">
        <v>0</v>
      </c>
      <c r="Q331" s="17">
        <v>0</v>
      </c>
      <c r="R331" s="96"/>
    </row>
    <row r="332" spans="2:18" ht="11.25" hidden="1" customHeight="1" x14ac:dyDescent="0.2">
      <c r="B332" s="117" t="s">
        <v>188</v>
      </c>
      <c r="C332" s="17">
        <v>0</v>
      </c>
      <c r="D332" s="17">
        <v>0</v>
      </c>
      <c r="E332" s="17">
        <v>0</v>
      </c>
      <c r="F332" s="17">
        <v>0</v>
      </c>
      <c r="G332" s="17">
        <v>0</v>
      </c>
      <c r="H332" s="17">
        <v>0</v>
      </c>
      <c r="I332" s="17">
        <v>0</v>
      </c>
      <c r="J332" s="17">
        <v>0</v>
      </c>
      <c r="K332" s="17">
        <v>0</v>
      </c>
      <c r="L332" s="17">
        <v>0</v>
      </c>
      <c r="M332" s="17">
        <v>0</v>
      </c>
      <c r="N332" s="17">
        <v>0</v>
      </c>
      <c r="O332" s="17">
        <v>0</v>
      </c>
      <c r="P332" s="17">
        <v>0</v>
      </c>
      <c r="Q332" s="17">
        <v>0</v>
      </c>
      <c r="R332" s="96"/>
    </row>
    <row r="333" spans="2:18" ht="11.25" hidden="1" customHeight="1" x14ac:dyDescent="0.2">
      <c r="B333" s="117" t="s">
        <v>189</v>
      </c>
      <c r="C333" s="17">
        <v>0</v>
      </c>
      <c r="D333" s="17">
        <v>0</v>
      </c>
      <c r="E333" s="17">
        <v>0</v>
      </c>
      <c r="F333" s="17">
        <v>0</v>
      </c>
      <c r="G333" s="17">
        <v>0</v>
      </c>
      <c r="H333" s="17">
        <v>0</v>
      </c>
      <c r="I333" s="17">
        <v>0</v>
      </c>
      <c r="J333" s="17">
        <v>0</v>
      </c>
      <c r="K333" s="17">
        <v>0</v>
      </c>
      <c r="L333" s="17">
        <v>0</v>
      </c>
      <c r="M333" s="17">
        <v>0</v>
      </c>
      <c r="N333" s="17">
        <v>0</v>
      </c>
      <c r="O333" s="17">
        <v>0</v>
      </c>
      <c r="P333" s="17">
        <v>0</v>
      </c>
      <c r="Q333" s="17">
        <v>0</v>
      </c>
      <c r="R333" s="96"/>
    </row>
    <row r="334" spans="2:18" ht="11.25" hidden="1" customHeight="1" x14ac:dyDescent="0.2">
      <c r="B334" s="117" t="s">
        <v>190</v>
      </c>
      <c r="C334" s="17">
        <v>0</v>
      </c>
      <c r="D334" s="17">
        <v>0</v>
      </c>
      <c r="E334" s="17">
        <v>0</v>
      </c>
      <c r="F334" s="17">
        <v>0</v>
      </c>
      <c r="G334" s="17">
        <v>0</v>
      </c>
      <c r="H334" s="17">
        <v>0</v>
      </c>
      <c r="I334" s="17">
        <v>0</v>
      </c>
      <c r="J334" s="17">
        <v>0</v>
      </c>
      <c r="K334" s="17">
        <v>0</v>
      </c>
      <c r="L334" s="17">
        <v>0</v>
      </c>
      <c r="M334" s="17">
        <v>0</v>
      </c>
      <c r="N334" s="17">
        <v>0</v>
      </c>
      <c r="O334" s="17">
        <v>0</v>
      </c>
      <c r="P334" s="17">
        <v>0</v>
      </c>
      <c r="Q334" s="17">
        <v>0</v>
      </c>
      <c r="R334" s="96"/>
    </row>
    <row r="335" spans="2:18" ht="11.25" hidden="1" customHeight="1" x14ac:dyDescent="0.2">
      <c r="B335" s="117" t="s">
        <v>191</v>
      </c>
      <c r="C335" s="17"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  <c r="P335" s="17">
        <v>0</v>
      </c>
      <c r="Q335" s="17">
        <v>0</v>
      </c>
      <c r="R335" s="96"/>
    </row>
    <row r="336" spans="2:18" ht="33.75" hidden="1" customHeight="1" x14ac:dyDescent="0.2">
      <c r="B336" s="117" t="s">
        <v>192</v>
      </c>
      <c r="C336" s="17">
        <v>0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0</v>
      </c>
      <c r="O336" s="17">
        <v>0</v>
      </c>
      <c r="P336" s="17">
        <v>0</v>
      </c>
      <c r="Q336" s="17">
        <v>0</v>
      </c>
      <c r="R336" s="96"/>
    </row>
    <row r="337" spans="2:18" ht="11.25" hidden="1" customHeight="1" x14ac:dyDescent="0.2">
      <c r="B337" s="117" t="s">
        <v>193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  <c r="P337" s="17">
        <v>0</v>
      </c>
      <c r="Q337" s="17">
        <v>0</v>
      </c>
      <c r="R337" s="96"/>
    </row>
    <row r="338" spans="2:18" ht="11.25" hidden="1" customHeight="1" x14ac:dyDescent="0.2">
      <c r="B338" s="117" t="s">
        <v>194</v>
      </c>
      <c r="C338" s="17">
        <v>0</v>
      </c>
      <c r="D338" s="17">
        <v>0</v>
      </c>
      <c r="E338" s="17">
        <v>0</v>
      </c>
      <c r="F338" s="17">
        <v>0</v>
      </c>
      <c r="G338" s="17">
        <v>0</v>
      </c>
      <c r="H338" s="17">
        <v>0</v>
      </c>
      <c r="I338" s="17">
        <v>0</v>
      </c>
      <c r="J338" s="17">
        <v>0</v>
      </c>
      <c r="K338" s="17">
        <v>0</v>
      </c>
      <c r="L338" s="17">
        <v>0</v>
      </c>
      <c r="M338" s="17">
        <v>0</v>
      </c>
      <c r="N338" s="17">
        <v>0</v>
      </c>
      <c r="O338" s="17">
        <v>0</v>
      </c>
      <c r="P338" s="17">
        <v>0</v>
      </c>
      <c r="Q338" s="17">
        <v>0</v>
      </c>
      <c r="R338" s="96"/>
    </row>
    <row r="339" spans="2:18" ht="22.5" hidden="1" customHeight="1" x14ac:dyDescent="0.2">
      <c r="B339" s="117" t="s">
        <v>195</v>
      </c>
      <c r="C339" s="17">
        <v>0</v>
      </c>
      <c r="D339" s="17">
        <v>0</v>
      </c>
      <c r="E339" s="17">
        <v>0</v>
      </c>
      <c r="F339" s="17">
        <v>0</v>
      </c>
      <c r="G339" s="17">
        <v>0</v>
      </c>
      <c r="H339" s="17">
        <v>0</v>
      </c>
      <c r="I339" s="17">
        <v>0</v>
      </c>
      <c r="J339" s="17">
        <v>0</v>
      </c>
      <c r="K339" s="17">
        <v>0</v>
      </c>
      <c r="L339" s="17">
        <v>0</v>
      </c>
      <c r="M339" s="17">
        <v>0</v>
      </c>
      <c r="N339" s="17">
        <v>0</v>
      </c>
      <c r="O339" s="17">
        <v>0</v>
      </c>
      <c r="P339" s="17">
        <v>0</v>
      </c>
      <c r="Q339" s="17">
        <v>0</v>
      </c>
      <c r="R339" s="96"/>
    </row>
    <row r="340" spans="2:18" ht="11.25" hidden="1" customHeight="1" x14ac:dyDescent="0.2">
      <c r="B340" s="117" t="s">
        <v>145</v>
      </c>
      <c r="C340" s="17">
        <v>0</v>
      </c>
      <c r="D340" s="17">
        <v>0</v>
      </c>
      <c r="E340" s="17">
        <v>0</v>
      </c>
      <c r="F340" s="17">
        <v>0</v>
      </c>
      <c r="G340" s="17">
        <v>0</v>
      </c>
      <c r="H340" s="17">
        <v>0</v>
      </c>
      <c r="I340" s="17">
        <v>0</v>
      </c>
      <c r="J340" s="17">
        <v>0</v>
      </c>
      <c r="K340" s="17">
        <v>0</v>
      </c>
      <c r="L340" s="17">
        <v>0</v>
      </c>
      <c r="M340" s="17">
        <v>0</v>
      </c>
      <c r="N340" s="17">
        <v>0</v>
      </c>
      <c r="O340" s="17">
        <v>0</v>
      </c>
      <c r="P340" s="17">
        <v>0</v>
      </c>
      <c r="Q340" s="17">
        <v>0</v>
      </c>
      <c r="R340" s="96"/>
    </row>
    <row r="341" spans="2:18" ht="11.25" hidden="1" customHeight="1" x14ac:dyDescent="0.2">
      <c r="B341" s="117" t="s">
        <v>187</v>
      </c>
      <c r="C341" s="17">
        <v>0</v>
      </c>
      <c r="D341" s="17">
        <v>0</v>
      </c>
      <c r="E341" s="17">
        <v>0</v>
      </c>
      <c r="F341" s="17">
        <v>0</v>
      </c>
      <c r="G341" s="17">
        <v>0</v>
      </c>
      <c r="H341" s="17">
        <v>0</v>
      </c>
      <c r="I341" s="17">
        <v>0</v>
      </c>
      <c r="J341" s="17">
        <v>0</v>
      </c>
      <c r="K341" s="17">
        <v>0</v>
      </c>
      <c r="L341" s="17">
        <v>0</v>
      </c>
      <c r="M341" s="17">
        <v>0</v>
      </c>
      <c r="N341" s="17">
        <v>0</v>
      </c>
      <c r="O341" s="17">
        <v>0</v>
      </c>
      <c r="P341" s="17">
        <v>0</v>
      </c>
      <c r="Q341" s="17">
        <v>0</v>
      </c>
      <c r="R341" s="96"/>
    </row>
    <row r="342" spans="2:18" ht="11.25" hidden="1" customHeight="1" x14ac:dyDescent="0.2">
      <c r="B342" s="117" t="s">
        <v>641</v>
      </c>
      <c r="C342" s="17">
        <v>0</v>
      </c>
      <c r="D342" s="17">
        <v>0</v>
      </c>
      <c r="E342" s="17">
        <v>0</v>
      </c>
      <c r="F342" s="17">
        <v>0</v>
      </c>
      <c r="G342" s="17">
        <v>0</v>
      </c>
      <c r="H342" s="17">
        <v>0</v>
      </c>
      <c r="I342" s="17">
        <v>0</v>
      </c>
      <c r="J342" s="17">
        <v>0</v>
      </c>
      <c r="K342" s="17">
        <v>0</v>
      </c>
      <c r="L342" s="17">
        <v>0</v>
      </c>
      <c r="M342" s="17">
        <v>0</v>
      </c>
      <c r="N342" s="17">
        <v>0</v>
      </c>
      <c r="O342" s="17">
        <v>0</v>
      </c>
      <c r="P342" s="17">
        <v>0</v>
      </c>
      <c r="Q342" s="17">
        <v>0</v>
      </c>
      <c r="R342" s="96"/>
    </row>
    <row r="343" spans="2:18" ht="11.25" hidden="1" customHeight="1" x14ac:dyDescent="0.2">
      <c r="B343" s="117" t="s">
        <v>188</v>
      </c>
      <c r="C343" s="17">
        <v>0</v>
      </c>
      <c r="D343" s="17">
        <v>0</v>
      </c>
      <c r="E343" s="17">
        <v>0</v>
      </c>
      <c r="F343" s="17">
        <v>0</v>
      </c>
      <c r="G343" s="17">
        <v>0</v>
      </c>
      <c r="H343" s="17">
        <v>0</v>
      </c>
      <c r="I343" s="17">
        <v>0</v>
      </c>
      <c r="J343" s="17">
        <v>0</v>
      </c>
      <c r="K343" s="17">
        <v>0</v>
      </c>
      <c r="L343" s="17">
        <v>0</v>
      </c>
      <c r="M343" s="17">
        <v>0</v>
      </c>
      <c r="N343" s="17">
        <v>0</v>
      </c>
      <c r="O343" s="17">
        <v>0</v>
      </c>
      <c r="P343" s="17">
        <v>0</v>
      </c>
      <c r="Q343" s="17">
        <v>0</v>
      </c>
      <c r="R343" s="96"/>
    </row>
    <row r="344" spans="2:18" ht="22.5" hidden="1" customHeight="1" x14ac:dyDescent="0.2">
      <c r="B344" s="117" t="s">
        <v>189</v>
      </c>
      <c r="C344" s="17">
        <v>0</v>
      </c>
      <c r="D344" s="17">
        <v>0</v>
      </c>
      <c r="E344" s="17">
        <v>0</v>
      </c>
      <c r="F344" s="17">
        <v>0</v>
      </c>
      <c r="G344" s="17">
        <v>0</v>
      </c>
      <c r="H344" s="17">
        <v>0</v>
      </c>
      <c r="I344" s="17">
        <v>0</v>
      </c>
      <c r="J344" s="17">
        <v>0</v>
      </c>
      <c r="K344" s="17">
        <v>0</v>
      </c>
      <c r="L344" s="17">
        <v>0</v>
      </c>
      <c r="M344" s="17">
        <v>0</v>
      </c>
      <c r="N344" s="17">
        <v>0</v>
      </c>
      <c r="O344" s="17">
        <v>0</v>
      </c>
      <c r="P344" s="17">
        <v>0</v>
      </c>
      <c r="Q344" s="17">
        <v>0</v>
      </c>
      <c r="R344" s="96"/>
    </row>
    <row r="345" spans="2:18" ht="11.25" hidden="1" customHeight="1" x14ac:dyDescent="0.2">
      <c r="B345" s="117" t="s">
        <v>190</v>
      </c>
      <c r="C345" s="17">
        <v>0</v>
      </c>
      <c r="D345" s="17">
        <v>0</v>
      </c>
      <c r="E345" s="17">
        <v>0</v>
      </c>
      <c r="F345" s="17">
        <v>0</v>
      </c>
      <c r="G345" s="17">
        <v>0</v>
      </c>
      <c r="H345" s="17">
        <v>0</v>
      </c>
      <c r="I345" s="17">
        <v>0</v>
      </c>
      <c r="J345" s="17">
        <v>0</v>
      </c>
      <c r="K345" s="17">
        <v>0</v>
      </c>
      <c r="L345" s="17">
        <v>0</v>
      </c>
      <c r="M345" s="17">
        <v>0</v>
      </c>
      <c r="N345" s="17">
        <v>0</v>
      </c>
      <c r="O345" s="17">
        <v>0</v>
      </c>
      <c r="P345" s="17">
        <v>0</v>
      </c>
      <c r="Q345" s="17">
        <v>0</v>
      </c>
      <c r="R345" s="96"/>
    </row>
    <row r="346" spans="2:18" ht="11.25" hidden="1" customHeight="1" x14ac:dyDescent="0.2">
      <c r="B346" s="117" t="s">
        <v>191</v>
      </c>
      <c r="C346" s="17">
        <v>0</v>
      </c>
      <c r="D346" s="17">
        <v>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  <c r="P346" s="17">
        <v>0</v>
      </c>
      <c r="Q346" s="17">
        <v>0</v>
      </c>
      <c r="R346" s="96"/>
    </row>
    <row r="347" spans="2:18" ht="11.25" hidden="1" customHeight="1" x14ac:dyDescent="0.2">
      <c r="B347" s="117" t="s">
        <v>192</v>
      </c>
      <c r="C347" s="17">
        <v>0</v>
      </c>
      <c r="D347" s="17">
        <v>0</v>
      </c>
      <c r="E347" s="17">
        <v>0</v>
      </c>
      <c r="F347" s="17">
        <v>0</v>
      </c>
      <c r="G347" s="17">
        <v>0</v>
      </c>
      <c r="H347" s="17">
        <v>0</v>
      </c>
      <c r="I347" s="17">
        <v>0</v>
      </c>
      <c r="J347" s="17">
        <v>0</v>
      </c>
      <c r="K347" s="17">
        <v>0</v>
      </c>
      <c r="L347" s="17">
        <v>0</v>
      </c>
      <c r="M347" s="17">
        <v>0</v>
      </c>
      <c r="N347" s="17">
        <v>0</v>
      </c>
      <c r="O347" s="17">
        <v>0</v>
      </c>
      <c r="P347" s="17">
        <v>0</v>
      </c>
      <c r="Q347" s="17">
        <v>0</v>
      </c>
      <c r="R347" s="96"/>
    </row>
    <row r="348" spans="2:18" ht="11.25" hidden="1" customHeight="1" x14ac:dyDescent="0.2">
      <c r="B348" s="117" t="s">
        <v>196</v>
      </c>
      <c r="C348" s="17">
        <v>0</v>
      </c>
      <c r="D348" s="17"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  <c r="P348" s="17">
        <v>0</v>
      </c>
      <c r="Q348" s="17">
        <v>0</v>
      </c>
      <c r="R348" s="96"/>
    </row>
    <row r="349" spans="2:18" ht="11.25" hidden="1" customHeight="1" x14ac:dyDescent="0.2">
      <c r="B349" s="117" t="s">
        <v>194</v>
      </c>
      <c r="C349" s="17">
        <v>0</v>
      </c>
      <c r="D349" s="17">
        <v>0</v>
      </c>
      <c r="E349" s="17">
        <v>0</v>
      </c>
      <c r="F349" s="17">
        <v>0</v>
      </c>
      <c r="G349" s="17">
        <v>0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7">
        <v>0</v>
      </c>
      <c r="N349" s="17">
        <v>0</v>
      </c>
      <c r="O349" s="17">
        <v>0</v>
      </c>
      <c r="P349" s="17">
        <v>0</v>
      </c>
      <c r="Q349" s="17">
        <v>0</v>
      </c>
      <c r="R349" s="96"/>
    </row>
    <row r="350" spans="2:18" ht="11.25" hidden="1" customHeight="1" x14ac:dyDescent="0.2">
      <c r="B350" s="117" t="s">
        <v>195</v>
      </c>
      <c r="C350" s="17">
        <v>0</v>
      </c>
      <c r="D350" s="17">
        <v>0</v>
      </c>
      <c r="E350" s="17">
        <v>0</v>
      </c>
      <c r="F350" s="17">
        <v>0</v>
      </c>
      <c r="G350" s="17">
        <v>0</v>
      </c>
      <c r="H350" s="17">
        <v>0</v>
      </c>
      <c r="I350" s="17">
        <v>0</v>
      </c>
      <c r="J350" s="17">
        <v>0</v>
      </c>
      <c r="K350" s="17">
        <v>0</v>
      </c>
      <c r="L350" s="17">
        <v>0</v>
      </c>
      <c r="M350" s="17">
        <v>0</v>
      </c>
      <c r="N350" s="17">
        <v>0</v>
      </c>
      <c r="O350" s="17">
        <v>0</v>
      </c>
      <c r="P350" s="17">
        <v>0</v>
      </c>
      <c r="Q350" s="17">
        <v>0</v>
      </c>
      <c r="R350" s="96"/>
    </row>
    <row r="351" spans="2:18" ht="11.25" hidden="1" customHeight="1" x14ac:dyDescent="0.2">
      <c r="B351" s="118" t="s">
        <v>162</v>
      </c>
      <c r="C351" s="257">
        <v>0</v>
      </c>
      <c r="D351" s="257">
        <v>0</v>
      </c>
      <c r="E351" s="257">
        <v>0</v>
      </c>
      <c r="F351" s="257">
        <v>0</v>
      </c>
      <c r="G351" s="257">
        <v>0</v>
      </c>
      <c r="H351" s="257">
        <v>0</v>
      </c>
      <c r="I351" s="257">
        <v>0</v>
      </c>
      <c r="J351" s="257">
        <v>0</v>
      </c>
      <c r="K351" s="257">
        <v>0</v>
      </c>
      <c r="L351" s="257">
        <v>0</v>
      </c>
      <c r="M351" s="257">
        <v>0</v>
      </c>
      <c r="N351" s="257">
        <v>0</v>
      </c>
      <c r="O351" s="257">
        <v>0</v>
      </c>
      <c r="P351" s="257">
        <v>0</v>
      </c>
      <c r="Q351" s="257">
        <v>0</v>
      </c>
      <c r="R351" s="96"/>
    </row>
    <row r="352" spans="2:18" ht="11.25" hidden="1" customHeight="1" x14ac:dyDescent="0.2">
      <c r="B352" s="117" t="s">
        <v>197</v>
      </c>
      <c r="C352" s="17"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  <c r="P352" s="17">
        <v>0</v>
      </c>
      <c r="Q352" s="17">
        <v>0</v>
      </c>
      <c r="R352" s="96"/>
    </row>
    <row r="353" spans="2:18" ht="11.25" hidden="1" customHeight="1" x14ac:dyDescent="0.2">
      <c r="B353" s="117" t="s">
        <v>641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0</v>
      </c>
      <c r="O353" s="17">
        <v>0</v>
      </c>
      <c r="P353" s="17">
        <v>0</v>
      </c>
      <c r="Q353" s="17">
        <v>0</v>
      </c>
      <c r="R353" s="96"/>
    </row>
    <row r="354" spans="2:18" ht="11.25" hidden="1" customHeight="1" x14ac:dyDescent="0.2">
      <c r="B354" s="117" t="s">
        <v>188</v>
      </c>
      <c r="C354" s="255">
        <v>0</v>
      </c>
      <c r="D354" s="255">
        <v>0</v>
      </c>
      <c r="E354" s="17">
        <v>0</v>
      </c>
      <c r="F354" s="255">
        <v>0</v>
      </c>
      <c r="G354" s="255">
        <v>0</v>
      </c>
      <c r="H354" s="17">
        <v>0</v>
      </c>
      <c r="I354" s="255">
        <v>0</v>
      </c>
      <c r="J354" s="255">
        <v>0</v>
      </c>
      <c r="K354" s="17">
        <v>0</v>
      </c>
      <c r="L354" s="255">
        <v>0</v>
      </c>
      <c r="M354" s="255">
        <v>0</v>
      </c>
      <c r="N354" s="17">
        <v>0</v>
      </c>
      <c r="O354" s="255">
        <v>0</v>
      </c>
      <c r="P354" s="255">
        <v>0</v>
      </c>
      <c r="Q354" s="17">
        <v>0</v>
      </c>
      <c r="R354" s="96"/>
    </row>
    <row r="355" spans="2:18" ht="11.25" hidden="1" customHeight="1" x14ac:dyDescent="0.2">
      <c r="B355" s="117" t="s">
        <v>189</v>
      </c>
      <c r="C355" s="17">
        <v>0</v>
      </c>
      <c r="D355" s="17">
        <v>0</v>
      </c>
      <c r="E355" s="17">
        <v>0</v>
      </c>
      <c r="F355" s="17">
        <v>0</v>
      </c>
      <c r="G355" s="17">
        <v>0</v>
      </c>
      <c r="H355" s="17">
        <v>0</v>
      </c>
      <c r="I355" s="17">
        <v>0</v>
      </c>
      <c r="J355" s="17">
        <v>0</v>
      </c>
      <c r="K355" s="17">
        <v>0</v>
      </c>
      <c r="L355" s="17">
        <v>0</v>
      </c>
      <c r="M355" s="17">
        <v>0</v>
      </c>
      <c r="N355" s="17">
        <v>0</v>
      </c>
      <c r="O355" s="17">
        <v>0</v>
      </c>
      <c r="P355" s="17">
        <v>0</v>
      </c>
      <c r="Q355" s="17">
        <v>0</v>
      </c>
      <c r="R355" s="96"/>
    </row>
    <row r="356" spans="2:18" ht="11.25" hidden="1" customHeight="1" x14ac:dyDescent="0.2">
      <c r="B356" s="117" t="s">
        <v>190</v>
      </c>
      <c r="C356" s="255">
        <v>0</v>
      </c>
      <c r="D356" s="255">
        <v>0</v>
      </c>
      <c r="E356" s="17">
        <v>0</v>
      </c>
      <c r="F356" s="255">
        <v>0</v>
      </c>
      <c r="G356" s="255">
        <v>0</v>
      </c>
      <c r="H356" s="17">
        <v>0</v>
      </c>
      <c r="I356" s="255">
        <v>0</v>
      </c>
      <c r="J356" s="255">
        <v>0</v>
      </c>
      <c r="K356" s="17">
        <v>0</v>
      </c>
      <c r="L356" s="255">
        <v>0</v>
      </c>
      <c r="M356" s="255">
        <v>0</v>
      </c>
      <c r="N356" s="17">
        <v>0</v>
      </c>
      <c r="O356" s="255">
        <v>0</v>
      </c>
      <c r="P356" s="255">
        <v>0</v>
      </c>
      <c r="Q356" s="17">
        <v>0</v>
      </c>
      <c r="R356" s="96"/>
    </row>
    <row r="357" spans="2:18" ht="11.25" hidden="1" customHeight="1" x14ac:dyDescent="0.2">
      <c r="B357" s="117" t="s">
        <v>191</v>
      </c>
      <c r="C357" s="255">
        <v>0</v>
      </c>
      <c r="D357" s="255">
        <v>0</v>
      </c>
      <c r="E357" s="17">
        <v>0</v>
      </c>
      <c r="F357" s="255">
        <v>0</v>
      </c>
      <c r="G357" s="255">
        <v>0</v>
      </c>
      <c r="H357" s="17">
        <v>0</v>
      </c>
      <c r="I357" s="255">
        <v>0</v>
      </c>
      <c r="J357" s="255">
        <v>0</v>
      </c>
      <c r="K357" s="17">
        <v>0</v>
      </c>
      <c r="L357" s="255">
        <v>0</v>
      </c>
      <c r="M357" s="255">
        <v>0</v>
      </c>
      <c r="N357" s="17">
        <v>0</v>
      </c>
      <c r="O357" s="255">
        <v>0</v>
      </c>
      <c r="P357" s="255">
        <v>0</v>
      </c>
      <c r="Q357" s="17">
        <v>0</v>
      </c>
      <c r="R357" s="96"/>
    </row>
    <row r="358" spans="2:18" ht="11.25" hidden="1" customHeight="1" x14ac:dyDescent="0.2">
      <c r="B358" s="117" t="s">
        <v>192</v>
      </c>
      <c r="C358" s="17">
        <v>0</v>
      </c>
      <c r="D358" s="17">
        <v>0</v>
      </c>
      <c r="E358" s="17">
        <v>0</v>
      </c>
      <c r="F358" s="17">
        <v>0</v>
      </c>
      <c r="G358" s="17">
        <v>0</v>
      </c>
      <c r="H358" s="17">
        <v>0</v>
      </c>
      <c r="I358" s="17">
        <v>0</v>
      </c>
      <c r="J358" s="17">
        <v>0</v>
      </c>
      <c r="K358" s="17">
        <v>0</v>
      </c>
      <c r="L358" s="17">
        <v>0</v>
      </c>
      <c r="M358" s="17">
        <v>0</v>
      </c>
      <c r="N358" s="17">
        <v>0</v>
      </c>
      <c r="O358" s="17">
        <v>0</v>
      </c>
      <c r="P358" s="17">
        <v>0</v>
      </c>
      <c r="Q358" s="17">
        <v>0</v>
      </c>
      <c r="R358" s="96"/>
    </row>
    <row r="359" spans="2:18" ht="11.25" hidden="1" customHeight="1" x14ac:dyDescent="0.2">
      <c r="B359" s="117" t="s">
        <v>193</v>
      </c>
      <c r="C359" s="255">
        <v>0</v>
      </c>
      <c r="D359" s="255">
        <v>0</v>
      </c>
      <c r="E359" s="17">
        <v>0</v>
      </c>
      <c r="F359" s="255">
        <v>0</v>
      </c>
      <c r="G359" s="255">
        <v>0</v>
      </c>
      <c r="H359" s="17">
        <v>0</v>
      </c>
      <c r="I359" s="255">
        <v>0</v>
      </c>
      <c r="J359" s="255">
        <v>0</v>
      </c>
      <c r="K359" s="17">
        <v>0</v>
      </c>
      <c r="L359" s="255">
        <v>0</v>
      </c>
      <c r="M359" s="255">
        <v>0</v>
      </c>
      <c r="N359" s="17">
        <v>0</v>
      </c>
      <c r="O359" s="255">
        <v>0</v>
      </c>
      <c r="P359" s="255">
        <v>0</v>
      </c>
      <c r="Q359" s="17">
        <v>0</v>
      </c>
      <c r="R359" s="96"/>
    </row>
    <row r="360" spans="2:18" s="41" customFormat="1" ht="22.5" hidden="1" customHeight="1" x14ac:dyDescent="0.2">
      <c r="B360" s="117" t="s">
        <v>194</v>
      </c>
      <c r="C360" s="255">
        <v>0</v>
      </c>
      <c r="D360" s="255">
        <v>0</v>
      </c>
      <c r="E360" s="17">
        <v>0</v>
      </c>
      <c r="F360" s="255">
        <v>0</v>
      </c>
      <c r="G360" s="255">
        <v>0</v>
      </c>
      <c r="H360" s="17">
        <v>0</v>
      </c>
      <c r="I360" s="255">
        <v>0</v>
      </c>
      <c r="J360" s="255">
        <v>0</v>
      </c>
      <c r="K360" s="17">
        <v>0</v>
      </c>
      <c r="L360" s="255">
        <v>0</v>
      </c>
      <c r="M360" s="255">
        <v>0</v>
      </c>
      <c r="N360" s="17">
        <v>0</v>
      </c>
      <c r="O360" s="255">
        <v>0</v>
      </c>
      <c r="P360" s="255">
        <v>0</v>
      </c>
      <c r="Q360" s="17">
        <v>0</v>
      </c>
      <c r="R360" s="96"/>
    </row>
    <row r="361" spans="2:18" ht="11.25" hidden="1" customHeight="1" x14ac:dyDescent="0.2">
      <c r="B361" s="117" t="s">
        <v>195</v>
      </c>
      <c r="C361" s="255">
        <v>0</v>
      </c>
      <c r="D361" s="255">
        <v>0</v>
      </c>
      <c r="E361" s="17">
        <v>0</v>
      </c>
      <c r="F361" s="255">
        <v>0</v>
      </c>
      <c r="G361" s="255">
        <v>0</v>
      </c>
      <c r="H361" s="17">
        <v>0</v>
      </c>
      <c r="I361" s="255">
        <v>0</v>
      </c>
      <c r="J361" s="255">
        <v>0</v>
      </c>
      <c r="K361" s="17">
        <v>0</v>
      </c>
      <c r="L361" s="255">
        <v>0</v>
      </c>
      <c r="M361" s="255">
        <v>0</v>
      </c>
      <c r="N361" s="17">
        <v>0</v>
      </c>
      <c r="O361" s="255">
        <v>0</v>
      </c>
      <c r="P361" s="255">
        <v>0</v>
      </c>
      <c r="Q361" s="17">
        <v>0</v>
      </c>
      <c r="R361" s="96"/>
    </row>
    <row r="362" spans="2:18" ht="11.25" customHeight="1" x14ac:dyDescent="0.2">
      <c r="B362" s="115" t="s">
        <v>198</v>
      </c>
      <c r="C362" s="20">
        <v>964.88715011982833</v>
      </c>
      <c r="D362" s="20">
        <v>320.85327409912338</v>
      </c>
      <c r="E362" s="20">
        <v>-644.03387602070495</v>
      </c>
      <c r="F362" s="20">
        <v>1356.0209526417163</v>
      </c>
      <c r="G362" s="20">
        <v>343.46363072406388</v>
      </c>
      <c r="H362" s="20">
        <v>-1012.5573219176524</v>
      </c>
      <c r="I362" s="20">
        <v>1124.6670872482562</v>
      </c>
      <c r="J362" s="20">
        <v>332.0756995669463</v>
      </c>
      <c r="K362" s="20">
        <v>-792.59138768130981</v>
      </c>
      <c r="L362" s="20">
        <v>1224.2493717544617</v>
      </c>
      <c r="M362" s="20">
        <v>275.54896041141848</v>
      </c>
      <c r="N362" s="20">
        <v>-948.70041134304313</v>
      </c>
      <c r="O362" s="20">
        <v>1063.9595397590974</v>
      </c>
      <c r="P362" s="20">
        <v>302.33499315957158</v>
      </c>
      <c r="Q362" s="20">
        <v>-761.62454659952607</v>
      </c>
      <c r="R362" s="96"/>
    </row>
    <row r="363" spans="2:18" ht="24" customHeight="1" x14ac:dyDescent="0.2">
      <c r="B363" s="118" t="s">
        <v>145</v>
      </c>
      <c r="C363" s="257">
        <v>673.40855136286143</v>
      </c>
      <c r="D363" s="257">
        <v>132.11918305490684</v>
      </c>
      <c r="E363" s="257">
        <v>-541.28936830795465</v>
      </c>
      <c r="F363" s="257">
        <v>873.83372023414461</v>
      </c>
      <c r="G363" s="257">
        <v>67.656250859620599</v>
      </c>
      <c r="H363" s="257">
        <v>-806.17746937452398</v>
      </c>
      <c r="I363" s="257">
        <v>786.98984295534899</v>
      </c>
      <c r="J363" s="257">
        <v>174.1697985596717</v>
      </c>
      <c r="K363" s="257">
        <v>-612.82004439567731</v>
      </c>
      <c r="L363" s="257">
        <v>840.80194542290212</v>
      </c>
      <c r="M363" s="257">
        <v>33.033349400561136</v>
      </c>
      <c r="N363" s="257">
        <v>-807.76859602234094</v>
      </c>
      <c r="O363" s="257">
        <v>606.84446240610487</v>
      </c>
      <c r="P363" s="257">
        <v>158.4627732467298</v>
      </c>
      <c r="Q363" s="257">
        <v>-448.38168915937507</v>
      </c>
      <c r="R363" s="96"/>
    </row>
    <row r="364" spans="2:18" ht="24" customHeight="1" x14ac:dyDescent="0.2">
      <c r="B364" s="118" t="s">
        <v>162</v>
      </c>
      <c r="C364" s="257">
        <v>291.47859875696685</v>
      </c>
      <c r="D364" s="257">
        <v>188.73409104421651</v>
      </c>
      <c r="E364" s="257">
        <v>102.74450771275031</v>
      </c>
      <c r="F364" s="257">
        <v>482.18723240757174</v>
      </c>
      <c r="G364" s="257">
        <v>275.80737986444331</v>
      </c>
      <c r="H364" s="257">
        <v>206.37985254312846</v>
      </c>
      <c r="I364" s="257">
        <v>337.67724429290712</v>
      </c>
      <c r="J364" s="257">
        <v>157.90590100727459</v>
      </c>
      <c r="K364" s="257">
        <v>179.77134328563247</v>
      </c>
      <c r="L364" s="257">
        <v>383.4474263315596</v>
      </c>
      <c r="M364" s="257">
        <v>242.51561101085736</v>
      </c>
      <c r="N364" s="257">
        <v>140.93181532070221</v>
      </c>
      <c r="O364" s="257">
        <v>457.11507735299278</v>
      </c>
      <c r="P364" s="257">
        <v>143.87221991284179</v>
      </c>
      <c r="Q364" s="257">
        <v>313.24285744015089</v>
      </c>
      <c r="R364" s="96"/>
    </row>
    <row r="365" spans="2:18" ht="12" customHeight="1" x14ac:dyDescent="0.2">
      <c r="B365" s="115" t="s">
        <v>199</v>
      </c>
      <c r="C365" s="20">
        <v>0</v>
      </c>
      <c r="D365" s="20">
        <v>0</v>
      </c>
      <c r="E365" s="20">
        <v>0</v>
      </c>
      <c r="F365" s="20">
        <v>0</v>
      </c>
      <c r="G365" s="20">
        <v>3.3075479533433456</v>
      </c>
      <c r="H365" s="20">
        <v>3.3075479533433456</v>
      </c>
      <c r="I365" s="20">
        <v>0</v>
      </c>
      <c r="J365" s="20">
        <v>0.29953994293865904</v>
      </c>
      <c r="K365" s="20">
        <v>0.29953994293865904</v>
      </c>
      <c r="L365" s="20">
        <v>0</v>
      </c>
      <c r="M365" s="20">
        <v>0.80646183470233312</v>
      </c>
      <c r="N365" s="20">
        <v>0.80646183470233312</v>
      </c>
      <c r="O365" s="20">
        <v>0</v>
      </c>
      <c r="P365" s="20">
        <v>0</v>
      </c>
      <c r="Q365" s="20">
        <v>0</v>
      </c>
      <c r="R365" s="96"/>
    </row>
    <row r="366" spans="2:18" ht="11.25" customHeight="1" x14ac:dyDescent="0.2">
      <c r="B366" s="117" t="s">
        <v>145</v>
      </c>
      <c r="C366" s="255">
        <v>0</v>
      </c>
      <c r="D366" s="255">
        <v>0</v>
      </c>
      <c r="E366" s="17">
        <v>0</v>
      </c>
      <c r="F366" s="255">
        <v>0</v>
      </c>
      <c r="G366" s="255">
        <v>3.3075479533433456</v>
      </c>
      <c r="H366" s="17">
        <v>3.3075479533433456</v>
      </c>
      <c r="I366" s="255">
        <v>0</v>
      </c>
      <c r="J366" s="255">
        <v>0.29953994293865904</v>
      </c>
      <c r="K366" s="17">
        <v>0.29953994293865904</v>
      </c>
      <c r="L366" s="255">
        <v>0</v>
      </c>
      <c r="M366" s="255">
        <v>0.80646183470233312</v>
      </c>
      <c r="N366" s="17">
        <v>0.80646183470233312</v>
      </c>
      <c r="O366" s="255">
        <v>0</v>
      </c>
      <c r="P366" s="255">
        <v>0</v>
      </c>
      <c r="Q366" s="17">
        <v>0</v>
      </c>
      <c r="R366" s="96"/>
    </row>
    <row r="367" spans="2:18" ht="11.25" hidden="1" customHeight="1" x14ac:dyDescent="0.2">
      <c r="B367" s="117" t="s">
        <v>162</v>
      </c>
      <c r="C367" s="17">
        <v>0</v>
      </c>
      <c r="D367" s="17">
        <v>0</v>
      </c>
      <c r="E367" s="17">
        <v>0</v>
      </c>
      <c r="F367" s="17">
        <v>0</v>
      </c>
      <c r="G367" s="17">
        <v>0</v>
      </c>
      <c r="H367" s="17">
        <v>0</v>
      </c>
      <c r="I367" s="17">
        <v>0</v>
      </c>
      <c r="J367" s="17">
        <v>0</v>
      </c>
      <c r="K367" s="17">
        <v>0</v>
      </c>
      <c r="L367" s="17">
        <v>0</v>
      </c>
      <c r="M367" s="17">
        <v>0</v>
      </c>
      <c r="N367" s="17">
        <v>0</v>
      </c>
      <c r="O367" s="17">
        <v>0</v>
      </c>
      <c r="P367" s="17">
        <v>0</v>
      </c>
      <c r="Q367" s="17">
        <v>0</v>
      </c>
      <c r="R367" s="96"/>
    </row>
    <row r="368" spans="2:18" ht="12" customHeight="1" x14ac:dyDescent="0.2">
      <c r="B368" s="115" t="s">
        <v>200</v>
      </c>
      <c r="C368" s="20">
        <v>520.14104269892914</v>
      </c>
      <c r="D368" s="20">
        <v>85.44144279658407</v>
      </c>
      <c r="E368" s="20">
        <v>-434.69959990234514</v>
      </c>
      <c r="F368" s="20">
        <v>708.01471720635561</v>
      </c>
      <c r="G368" s="20">
        <v>0.10096331036866195</v>
      </c>
      <c r="H368" s="20">
        <v>-707.91375389598693</v>
      </c>
      <c r="I368" s="20">
        <v>682.86047281200808</v>
      </c>
      <c r="J368" s="20">
        <v>53.541061239605263</v>
      </c>
      <c r="K368" s="20">
        <v>-629.31941157240283</v>
      </c>
      <c r="L368" s="20">
        <v>706.03521525040401</v>
      </c>
      <c r="M368" s="20">
        <v>1.1396670263697853E-2</v>
      </c>
      <c r="N368" s="20">
        <v>-706.02381858014019</v>
      </c>
      <c r="O368" s="20">
        <v>564.26750429824847</v>
      </c>
      <c r="P368" s="20">
        <v>153.16759644253074</v>
      </c>
      <c r="Q368" s="20">
        <v>-411.09990785571773</v>
      </c>
      <c r="R368" s="96"/>
    </row>
    <row r="369" spans="2:18" ht="24" customHeight="1" x14ac:dyDescent="0.2">
      <c r="B369" s="118" t="s">
        <v>145</v>
      </c>
      <c r="C369" s="257">
        <v>519.51583504917187</v>
      </c>
      <c r="D369" s="257">
        <v>85.44144279658407</v>
      </c>
      <c r="E369" s="257">
        <v>-434.07439225258781</v>
      </c>
      <c r="F369" s="257">
        <v>705.66875462222197</v>
      </c>
      <c r="G369" s="257">
        <v>0</v>
      </c>
      <c r="H369" s="257">
        <v>-705.66875462222197</v>
      </c>
      <c r="I369" s="257">
        <v>665.39311037016</v>
      </c>
      <c r="J369" s="257">
        <v>53.541061239605263</v>
      </c>
      <c r="K369" s="257">
        <v>-611.85204913055486</v>
      </c>
      <c r="L369" s="257">
        <v>695.84526664443456</v>
      </c>
      <c r="M369" s="257">
        <v>1.1396670263697853E-2</v>
      </c>
      <c r="N369" s="257">
        <v>-695.83386997417085</v>
      </c>
      <c r="O369" s="257">
        <v>558.629373084534</v>
      </c>
      <c r="P369" s="257">
        <v>153.16759644253074</v>
      </c>
      <c r="Q369" s="257">
        <v>-405.46177664200331</v>
      </c>
      <c r="R369" s="96"/>
    </row>
    <row r="370" spans="2:18" ht="11.25" hidden="1" customHeight="1" x14ac:dyDescent="0.2">
      <c r="B370" s="117" t="s">
        <v>201</v>
      </c>
      <c r="C370" s="17">
        <v>0</v>
      </c>
      <c r="D370" s="17"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0</v>
      </c>
      <c r="O370" s="17">
        <v>0</v>
      </c>
      <c r="P370" s="17">
        <v>0</v>
      </c>
      <c r="Q370" s="17">
        <v>0</v>
      </c>
      <c r="R370" s="96"/>
    </row>
    <row r="371" spans="2:18" ht="11.25" hidden="1" customHeight="1" x14ac:dyDescent="0.2">
      <c r="B371" s="117" t="s">
        <v>181</v>
      </c>
      <c r="C371" s="255">
        <v>0</v>
      </c>
      <c r="D371" s="255">
        <v>0</v>
      </c>
      <c r="E371" s="17">
        <v>0</v>
      </c>
      <c r="F371" s="255">
        <v>0</v>
      </c>
      <c r="G371" s="255">
        <v>0</v>
      </c>
      <c r="H371" s="17">
        <v>0</v>
      </c>
      <c r="I371" s="255">
        <v>0</v>
      </c>
      <c r="J371" s="255">
        <v>0</v>
      </c>
      <c r="K371" s="17">
        <v>0</v>
      </c>
      <c r="L371" s="255">
        <v>0</v>
      </c>
      <c r="M371" s="255">
        <v>0</v>
      </c>
      <c r="N371" s="17">
        <v>0</v>
      </c>
      <c r="O371" s="255">
        <v>0</v>
      </c>
      <c r="P371" s="255">
        <v>0</v>
      </c>
      <c r="Q371" s="17">
        <v>0</v>
      </c>
      <c r="R371" s="96"/>
    </row>
    <row r="372" spans="2:18" s="47" customFormat="1" ht="12" hidden="1" customHeight="1" x14ac:dyDescent="0.2">
      <c r="B372" s="117" t="s">
        <v>182</v>
      </c>
      <c r="C372" s="255">
        <v>0</v>
      </c>
      <c r="D372" s="255">
        <v>0</v>
      </c>
      <c r="E372" s="17">
        <v>0</v>
      </c>
      <c r="F372" s="255">
        <v>0</v>
      </c>
      <c r="G372" s="255">
        <v>0</v>
      </c>
      <c r="H372" s="17">
        <v>0</v>
      </c>
      <c r="I372" s="255">
        <v>0</v>
      </c>
      <c r="J372" s="255">
        <v>0</v>
      </c>
      <c r="K372" s="17">
        <v>0</v>
      </c>
      <c r="L372" s="255">
        <v>0</v>
      </c>
      <c r="M372" s="255">
        <v>0</v>
      </c>
      <c r="N372" s="17">
        <v>0</v>
      </c>
      <c r="O372" s="255">
        <v>0</v>
      </c>
      <c r="P372" s="255">
        <v>0</v>
      </c>
      <c r="Q372" s="17">
        <v>0</v>
      </c>
      <c r="R372" s="96"/>
    </row>
    <row r="373" spans="2:18" s="97" customFormat="1" ht="24" customHeight="1" x14ac:dyDescent="0.2">
      <c r="B373" s="117" t="s">
        <v>639</v>
      </c>
      <c r="C373" s="17">
        <v>0</v>
      </c>
      <c r="D373" s="17">
        <v>85.404677229512188</v>
      </c>
      <c r="E373" s="17">
        <v>85.404677229512188</v>
      </c>
      <c r="F373" s="17">
        <v>11.875891403872561</v>
      </c>
      <c r="G373" s="17">
        <v>0</v>
      </c>
      <c r="H373" s="17">
        <v>-11.875891403872561</v>
      </c>
      <c r="I373" s="17">
        <v>0</v>
      </c>
      <c r="J373" s="17">
        <v>53.530707624361021</v>
      </c>
      <c r="K373" s="17">
        <v>53.530707624361021</v>
      </c>
      <c r="L373" s="17">
        <v>119.1525097121739</v>
      </c>
      <c r="M373" s="17">
        <v>0</v>
      </c>
      <c r="N373" s="17">
        <v>-119.1525097121739</v>
      </c>
      <c r="O373" s="17">
        <v>0</v>
      </c>
      <c r="P373" s="17">
        <v>153.16759644253074</v>
      </c>
      <c r="Q373" s="17">
        <v>153.16759644253074</v>
      </c>
      <c r="R373" s="96"/>
    </row>
    <row r="374" spans="2:18" s="97" customFormat="1" ht="24" hidden="1" customHeight="1" x14ac:dyDescent="0.2">
      <c r="B374" s="117" t="s">
        <v>202</v>
      </c>
      <c r="C374" s="255">
        <v>0</v>
      </c>
      <c r="D374" s="255">
        <v>0</v>
      </c>
      <c r="E374" s="17">
        <v>0</v>
      </c>
      <c r="F374" s="255">
        <v>0</v>
      </c>
      <c r="G374" s="255">
        <v>0</v>
      </c>
      <c r="H374" s="17">
        <v>0</v>
      </c>
      <c r="I374" s="255">
        <v>0</v>
      </c>
      <c r="J374" s="255">
        <v>0</v>
      </c>
      <c r="K374" s="17">
        <v>0</v>
      </c>
      <c r="L374" s="255">
        <v>0</v>
      </c>
      <c r="M374" s="255">
        <v>0</v>
      </c>
      <c r="N374" s="17">
        <v>0</v>
      </c>
      <c r="O374" s="255">
        <v>0</v>
      </c>
      <c r="P374" s="255">
        <v>0</v>
      </c>
      <c r="Q374" s="17">
        <v>0</v>
      </c>
      <c r="R374" s="96"/>
    </row>
    <row r="375" spans="2:18" s="95" customFormat="1" ht="11.25" customHeight="1" x14ac:dyDescent="0.2">
      <c r="B375" s="117" t="s">
        <v>181</v>
      </c>
      <c r="C375" s="255">
        <v>0</v>
      </c>
      <c r="D375" s="255">
        <v>85.404677229512188</v>
      </c>
      <c r="E375" s="17">
        <v>85.404677229512188</v>
      </c>
      <c r="F375" s="255">
        <v>11.875891403872561</v>
      </c>
      <c r="G375" s="255">
        <v>0</v>
      </c>
      <c r="H375" s="17">
        <v>-11.875891403872561</v>
      </c>
      <c r="I375" s="255">
        <v>0</v>
      </c>
      <c r="J375" s="255">
        <v>53.530707624361021</v>
      </c>
      <c r="K375" s="17">
        <v>53.530707624361021</v>
      </c>
      <c r="L375" s="255">
        <v>119.1525097121739</v>
      </c>
      <c r="M375" s="255">
        <v>0</v>
      </c>
      <c r="N375" s="17">
        <v>-119.1525097121739</v>
      </c>
      <c r="O375" s="255">
        <v>0</v>
      </c>
      <c r="P375" s="255">
        <v>153.16759644253074</v>
      </c>
      <c r="Q375" s="17">
        <v>153.16759644253074</v>
      </c>
      <c r="R375" s="96"/>
    </row>
    <row r="376" spans="2:18" ht="11.25" hidden="1" customHeight="1" x14ac:dyDescent="0.2">
      <c r="B376" s="117" t="s">
        <v>182</v>
      </c>
      <c r="C376" s="255">
        <v>0</v>
      </c>
      <c r="D376" s="255">
        <v>0</v>
      </c>
      <c r="E376" s="17">
        <v>0</v>
      </c>
      <c r="F376" s="255">
        <v>0</v>
      </c>
      <c r="G376" s="255">
        <v>0</v>
      </c>
      <c r="H376" s="17">
        <v>0</v>
      </c>
      <c r="I376" s="255">
        <v>0</v>
      </c>
      <c r="J376" s="255">
        <v>0</v>
      </c>
      <c r="K376" s="17">
        <v>0</v>
      </c>
      <c r="L376" s="255">
        <v>0</v>
      </c>
      <c r="M376" s="255">
        <v>0</v>
      </c>
      <c r="N376" s="17">
        <v>0</v>
      </c>
      <c r="O376" s="255">
        <v>0</v>
      </c>
      <c r="P376" s="255">
        <v>0</v>
      </c>
      <c r="Q376" s="17">
        <v>0</v>
      </c>
      <c r="R376" s="96"/>
    </row>
    <row r="377" spans="2:18" ht="12" hidden="1" customHeight="1" x14ac:dyDescent="0.2">
      <c r="B377" s="117" t="s">
        <v>112</v>
      </c>
      <c r="C377" s="17">
        <v>0</v>
      </c>
      <c r="D377" s="17">
        <v>0</v>
      </c>
      <c r="E377" s="17">
        <v>0</v>
      </c>
      <c r="F377" s="17">
        <v>0</v>
      </c>
      <c r="G377" s="17">
        <v>0</v>
      </c>
      <c r="H377" s="17">
        <v>0</v>
      </c>
      <c r="I377" s="17">
        <v>0</v>
      </c>
      <c r="J377" s="17">
        <v>0</v>
      </c>
      <c r="K377" s="17">
        <v>0</v>
      </c>
      <c r="L377" s="17">
        <v>0</v>
      </c>
      <c r="M377" s="17">
        <v>0</v>
      </c>
      <c r="N377" s="17">
        <v>0</v>
      </c>
      <c r="O377" s="17">
        <v>0</v>
      </c>
      <c r="P377" s="17">
        <v>0</v>
      </c>
      <c r="Q377" s="17">
        <v>0</v>
      </c>
      <c r="R377" s="96"/>
    </row>
    <row r="378" spans="2:18" s="96" customFormat="1" ht="12" hidden="1" customHeight="1" x14ac:dyDescent="0.2">
      <c r="B378" s="117" t="s">
        <v>181</v>
      </c>
      <c r="C378" s="255">
        <v>0</v>
      </c>
      <c r="D378" s="255">
        <v>0</v>
      </c>
      <c r="E378" s="17">
        <v>0</v>
      </c>
      <c r="F378" s="255">
        <v>0</v>
      </c>
      <c r="G378" s="255">
        <v>0</v>
      </c>
      <c r="H378" s="17">
        <v>0</v>
      </c>
      <c r="I378" s="255">
        <v>0</v>
      </c>
      <c r="J378" s="255">
        <v>0</v>
      </c>
      <c r="K378" s="17">
        <v>0</v>
      </c>
      <c r="L378" s="255">
        <v>0</v>
      </c>
      <c r="M378" s="255">
        <v>0</v>
      </c>
      <c r="N378" s="17">
        <v>0</v>
      </c>
      <c r="O378" s="255">
        <v>0</v>
      </c>
      <c r="P378" s="255">
        <v>0</v>
      </c>
      <c r="Q378" s="17">
        <v>0</v>
      </c>
    </row>
    <row r="379" spans="2:18" s="97" customFormat="1" ht="12" hidden="1" customHeight="1" x14ac:dyDescent="0.2">
      <c r="B379" s="117" t="s">
        <v>182</v>
      </c>
      <c r="C379" s="255">
        <v>0</v>
      </c>
      <c r="D379" s="255">
        <v>0</v>
      </c>
      <c r="E379" s="17">
        <v>0</v>
      </c>
      <c r="F379" s="255">
        <v>0</v>
      </c>
      <c r="G379" s="255">
        <v>0</v>
      </c>
      <c r="H379" s="17">
        <v>0</v>
      </c>
      <c r="I379" s="255">
        <v>0</v>
      </c>
      <c r="J379" s="255">
        <v>0</v>
      </c>
      <c r="K379" s="17">
        <v>0</v>
      </c>
      <c r="L379" s="255">
        <v>0</v>
      </c>
      <c r="M379" s="255">
        <v>0</v>
      </c>
      <c r="N379" s="17">
        <v>0</v>
      </c>
      <c r="O379" s="255">
        <v>0</v>
      </c>
      <c r="P379" s="255">
        <v>0</v>
      </c>
      <c r="Q379" s="17">
        <v>0</v>
      </c>
      <c r="R379" s="96"/>
    </row>
    <row r="380" spans="2:18" ht="11.25" customHeight="1" x14ac:dyDescent="0.2">
      <c r="B380" s="117" t="s">
        <v>170</v>
      </c>
      <c r="C380" s="17">
        <v>519.51583504917187</v>
      </c>
      <c r="D380" s="17">
        <v>3.6765567071883234E-2</v>
      </c>
      <c r="E380" s="17">
        <v>-519.47906948210004</v>
      </c>
      <c r="F380" s="17">
        <v>693.79286321834945</v>
      </c>
      <c r="G380" s="17">
        <v>0</v>
      </c>
      <c r="H380" s="17">
        <v>-693.79286321834945</v>
      </c>
      <c r="I380" s="17">
        <v>665.39311037016</v>
      </c>
      <c r="J380" s="17">
        <v>1.0353615244242919E-2</v>
      </c>
      <c r="K380" s="17">
        <v>-665.38275675491582</v>
      </c>
      <c r="L380" s="17">
        <v>576.69275693226064</v>
      </c>
      <c r="M380" s="17">
        <v>1.1396670263697853E-2</v>
      </c>
      <c r="N380" s="17">
        <v>-576.68136026199693</v>
      </c>
      <c r="O380" s="17">
        <v>558.629373084534</v>
      </c>
      <c r="P380" s="17">
        <v>0</v>
      </c>
      <c r="Q380" s="17">
        <v>-558.629373084534</v>
      </c>
      <c r="R380" s="96"/>
    </row>
    <row r="381" spans="2:18" ht="11.25" customHeight="1" x14ac:dyDescent="0.2">
      <c r="B381" s="117" t="s">
        <v>181</v>
      </c>
      <c r="C381" s="17">
        <v>519.51583504917187</v>
      </c>
      <c r="D381" s="17">
        <v>3.6765567071883234E-2</v>
      </c>
      <c r="E381" s="17">
        <v>-519.47906948210004</v>
      </c>
      <c r="F381" s="17">
        <v>693.79286321834945</v>
      </c>
      <c r="G381" s="17">
        <v>0</v>
      </c>
      <c r="H381" s="17">
        <v>-693.79286321834945</v>
      </c>
      <c r="I381" s="17">
        <v>665.39311037016</v>
      </c>
      <c r="J381" s="17">
        <v>1.0353615244242919E-2</v>
      </c>
      <c r="K381" s="17">
        <v>-665.38275675491582</v>
      </c>
      <c r="L381" s="17">
        <v>576.69275693226064</v>
      </c>
      <c r="M381" s="17">
        <v>1.1396670263697853E-2</v>
      </c>
      <c r="N381" s="17">
        <v>-576.68136026199693</v>
      </c>
      <c r="O381" s="17">
        <v>558.629373084534</v>
      </c>
      <c r="P381" s="17">
        <v>0</v>
      </c>
      <c r="Q381" s="17">
        <v>-558.629373084534</v>
      </c>
      <c r="R381" s="96"/>
    </row>
    <row r="382" spans="2:18" ht="11.25" hidden="1" customHeight="1" x14ac:dyDescent="0.2">
      <c r="B382" s="117" t="s">
        <v>182</v>
      </c>
      <c r="C382" s="17"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  <c r="P382" s="17">
        <v>0</v>
      </c>
      <c r="Q382" s="17">
        <v>0</v>
      </c>
      <c r="R382" s="96"/>
    </row>
    <row r="383" spans="2:18" ht="11.25" hidden="1" customHeight="1" x14ac:dyDescent="0.2">
      <c r="B383" s="117" t="s">
        <v>171</v>
      </c>
      <c r="C383" s="17">
        <v>0</v>
      </c>
      <c r="D383" s="17">
        <v>0</v>
      </c>
      <c r="E383" s="17">
        <v>0</v>
      </c>
      <c r="F383" s="17">
        <v>0</v>
      </c>
      <c r="G383" s="17">
        <v>0</v>
      </c>
      <c r="H383" s="17">
        <v>0</v>
      </c>
      <c r="I383" s="17">
        <v>0</v>
      </c>
      <c r="J383" s="17">
        <v>0</v>
      </c>
      <c r="K383" s="17">
        <v>0</v>
      </c>
      <c r="L383" s="17">
        <v>0</v>
      </c>
      <c r="M383" s="17">
        <v>0</v>
      </c>
      <c r="N383" s="17">
        <v>0</v>
      </c>
      <c r="O383" s="17">
        <v>0</v>
      </c>
      <c r="P383" s="17">
        <v>0</v>
      </c>
      <c r="Q383" s="17">
        <v>0</v>
      </c>
      <c r="R383" s="96"/>
    </row>
    <row r="384" spans="2:18" ht="11.25" hidden="1" customHeight="1" x14ac:dyDescent="0.2">
      <c r="B384" s="117" t="s">
        <v>183</v>
      </c>
      <c r="C384" s="255">
        <v>0</v>
      </c>
      <c r="D384" s="255">
        <v>0</v>
      </c>
      <c r="E384" s="17">
        <v>0</v>
      </c>
      <c r="F384" s="255">
        <v>0</v>
      </c>
      <c r="G384" s="255">
        <v>0</v>
      </c>
      <c r="H384" s="17">
        <v>0</v>
      </c>
      <c r="I384" s="255">
        <v>0</v>
      </c>
      <c r="J384" s="255">
        <v>0</v>
      </c>
      <c r="K384" s="17">
        <v>0</v>
      </c>
      <c r="L384" s="255">
        <v>0</v>
      </c>
      <c r="M384" s="255">
        <v>0</v>
      </c>
      <c r="N384" s="17">
        <v>0</v>
      </c>
      <c r="O384" s="255">
        <v>0</v>
      </c>
      <c r="P384" s="255">
        <v>0</v>
      </c>
      <c r="Q384" s="17">
        <v>0</v>
      </c>
      <c r="R384" s="96"/>
    </row>
    <row r="385" spans="2:18" ht="11.25" hidden="1" customHeight="1" x14ac:dyDescent="0.2">
      <c r="B385" s="117" t="s">
        <v>184</v>
      </c>
      <c r="C385" s="255">
        <v>0</v>
      </c>
      <c r="D385" s="255">
        <v>0</v>
      </c>
      <c r="E385" s="17">
        <v>0</v>
      </c>
      <c r="F385" s="255">
        <v>0</v>
      </c>
      <c r="G385" s="255">
        <v>0</v>
      </c>
      <c r="H385" s="17">
        <v>0</v>
      </c>
      <c r="I385" s="255">
        <v>0</v>
      </c>
      <c r="J385" s="255">
        <v>0</v>
      </c>
      <c r="K385" s="17">
        <v>0</v>
      </c>
      <c r="L385" s="255">
        <v>0</v>
      </c>
      <c r="M385" s="255">
        <v>0</v>
      </c>
      <c r="N385" s="17">
        <v>0</v>
      </c>
      <c r="O385" s="255">
        <v>0</v>
      </c>
      <c r="P385" s="255">
        <v>0</v>
      </c>
      <c r="Q385" s="17">
        <v>0</v>
      </c>
      <c r="R385" s="96"/>
    </row>
    <row r="386" spans="2:18" s="47" customFormat="1" ht="24" customHeight="1" x14ac:dyDescent="0.2">
      <c r="B386" s="117" t="s">
        <v>172</v>
      </c>
      <c r="C386" s="17">
        <v>519.51583504917187</v>
      </c>
      <c r="D386" s="17">
        <v>3.6765567071883234E-2</v>
      </c>
      <c r="E386" s="17">
        <v>-519.47906948210004</v>
      </c>
      <c r="F386" s="17">
        <v>693.79286321834945</v>
      </c>
      <c r="G386" s="17">
        <v>0</v>
      </c>
      <c r="H386" s="17">
        <v>-693.79286321834945</v>
      </c>
      <c r="I386" s="17">
        <v>665.39311037016</v>
      </c>
      <c r="J386" s="17">
        <v>1.0353615244242919E-2</v>
      </c>
      <c r="K386" s="17">
        <v>-665.38275675491582</v>
      </c>
      <c r="L386" s="17">
        <v>576.69275693226064</v>
      </c>
      <c r="M386" s="17">
        <v>1.1396670263697853E-2</v>
      </c>
      <c r="N386" s="17">
        <v>-576.68136026199693</v>
      </c>
      <c r="O386" s="17">
        <v>558.629373084534</v>
      </c>
      <c r="P386" s="17">
        <v>0</v>
      </c>
      <c r="Q386" s="17">
        <v>-558.629373084534</v>
      </c>
      <c r="R386" s="96"/>
    </row>
    <row r="387" spans="2:18" ht="11.25" customHeight="1" x14ac:dyDescent="0.2">
      <c r="B387" s="117" t="s">
        <v>183</v>
      </c>
      <c r="C387" s="255">
        <v>519.51583504917187</v>
      </c>
      <c r="D387" s="255">
        <v>3.6765567071883234E-2</v>
      </c>
      <c r="E387" s="17">
        <v>-519.47906948210004</v>
      </c>
      <c r="F387" s="255">
        <v>693.79286321834945</v>
      </c>
      <c r="G387" s="255">
        <v>0</v>
      </c>
      <c r="H387" s="17">
        <v>-693.79286321834945</v>
      </c>
      <c r="I387" s="255">
        <v>665.39311037016</v>
      </c>
      <c r="J387" s="255">
        <v>1.0353615244242919E-2</v>
      </c>
      <c r="K387" s="17">
        <v>-665.38275675491582</v>
      </c>
      <c r="L387" s="255">
        <v>576.69275693226064</v>
      </c>
      <c r="M387" s="255">
        <v>1.1396670263697853E-2</v>
      </c>
      <c r="N387" s="17">
        <v>-576.68136026199693</v>
      </c>
      <c r="O387" s="255">
        <v>558.629373084534</v>
      </c>
      <c r="P387" s="255">
        <v>0</v>
      </c>
      <c r="Q387" s="17">
        <v>-558.629373084534</v>
      </c>
      <c r="R387" s="96"/>
    </row>
    <row r="388" spans="2:18" s="47" customFormat="1" ht="12" hidden="1" customHeight="1" x14ac:dyDescent="0.2">
      <c r="B388" s="117" t="s">
        <v>184</v>
      </c>
      <c r="C388" s="255">
        <v>0</v>
      </c>
      <c r="D388" s="255">
        <v>0</v>
      </c>
      <c r="E388" s="17">
        <v>0</v>
      </c>
      <c r="F388" s="255">
        <v>0</v>
      </c>
      <c r="G388" s="255">
        <v>0</v>
      </c>
      <c r="H388" s="17">
        <v>0</v>
      </c>
      <c r="I388" s="255">
        <v>0</v>
      </c>
      <c r="J388" s="255">
        <v>0</v>
      </c>
      <c r="K388" s="17">
        <v>0</v>
      </c>
      <c r="L388" s="255">
        <v>0</v>
      </c>
      <c r="M388" s="255">
        <v>0</v>
      </c>
      <c r="N388" s="17">
        <v>0</v>
      </c>
      <c r="O388" s="255">
        <v>0</v>
      </c>
      <c r="P388" s="255">
        <v>0</v>
      </c>
      <c r="Q388" s="17">
        <v>0</v>
      </c>
      <c r="R388" s="96"/>
    </row>
    <row r="389" spans="2:18" ht="24" customHeight="1" x14ac:dyDescent="0.2">
      <c r="B389" s="118" t="s">
        <v>162</v>
      </c>
      <c r="C389" s="257">
        <v>0.62520764975728205</v>
      </c>
      <c r="D389" s="257">
        <v>0</v>
      </c>
      <c r="E389" s="257">
        <v>0.62520764975728205</v>
      </c>
      <c r="F389" s="257">
        <v>2.3459625841335909</v>
      </c>
      <c r="G389" s="257">
        <v>0.10096331036866195</v>
      </c>
      <c r="H389" s="257">
        <v>2.2449992737649289</v>
      </c>
      <c r="I389" s="257">
        <v>17.467362441847971</v>
      </c>
      <c r="J389" s="257">
        <v>0</v>
      </c>
      <c r="K389" s="257">
        <v>17.467362441847971</v>
      </c>
      <c r="L389" s="257">
        <v>10.189948605969454</v>
      </c>
      <c r="M389" s="257">
        <v>0</v>
      </c>
      <c r="N389" s="257">
        <v>10.189948605969454</v>
      </c>
      <c r="O389" s="257">
        <v>5.638131213714443</v>
      </c>
      <c r="P389" s="257">
        <v>0</v>
      </c>
      <c r="Q389" s="257">
        <v>5.638131213714443</v>
      </c>
      <c r="R389" s="96"/>
    </row>
    <row r="390" spans="2:18" ht="11.25" hidden="1" customHeight="1" x14ac:dyDescent="0.2">
      <c r="B390" s="117" t="s">
        <v>201</v>
      </c>
      <c r="C390" s="17">
        <v>0</v>
      </c>
      <c r="D390" s="17">
        <v>0</v>
      </c>
      <c r="E390" s="17">
        <v>0</v>
      </c>
      <c r="F390" s="17">
        <v>0</v>
      </c>
      <c r="G390" s="17">
        <v>0</v>
      </c>
      <c r="H390" s="17">
        <v>0</v>
      </c>
      <c r="I390" s="17">
        <v>0</v>
      </c>
      <c r="J390" s="17">
        <v>0</v>
      </c>
      <c r="K390" s="17">
        <v>0</v>
      </c>
      <c r="L390" s="17">
        <v>0</v>
      </c>
      <c r="M390" s="17">
        <v>0</v>
      </c>
      <c r="N390" s="17">
        <v>0</v>
      </c>
      <c r="O390" s="17">
        <v>0</v>
      </c>
      <c r="P390" s="17">
        <v>0</v>
      </c>
      <c r="Q390" s="17">
        <v>0</v>
      </c>
      <c r="R390" s="96"/>
    </row>
    <row r="391" spans="2:18" ht="11.25" hidden="1" customHeight="1" x14ac:dyDescent="0.2">
      <c r="B391" s="117" t="s">
        <v>181</v>
      </c>
      <c r="C391" s="255">
        <v>0</v>
      </c>
      <c r="D391" s="255">
        <v>0</v>
      </c>
      <c r="E391" s="17">
        <v>0</v>
      </c>
      <c r="F391" s="255">
        <v>0</v>
      </c>
      <c r="G391" s="255">
        <v>0</v>
      </c>
      <c r="H391" s="17">
        <v>0</v>
      </c>
      <c r="I391" s="255">
        <v>0</v>
      </c>
      <c r="J391" s="255">
        <v>0</v>
      </c>
      <c r="K391" s="17">
        <v>0</v>
      </c>
      <c r="L391" s="255">
        <v>0</v>
      </c>
      <c r="M391" s="255">
        <v>0</v>
      </c>
      <c r="N391" s="17">
        <v>0</v>
      </c>
      <c r="O391" s="255">
        <v>0</v>
      </c>
      <c r="P391" s="255">
        <v>0</v>
      </c>
      <c r="Q391" s="17">
        <v>0</v>
      </c>
      <c r="R391" s="96"/>
    </row>
    <row r="392" spans="2:18" ht="11.25" hidden="1" customHeight="1" x14ac:dyDescent="0.2">
      <c r="B392" s="117" t="s">
        <v>182</v>
      </c>
      <c r="C392" s="255">
        <v>0</v>
      </c>
      <c r="D392" s="255">
        <v>0</v>
      </c>
      <c r="E392" s="17">
        <v>0</v>
      </c>
      <c r="F392" s="255">
        <v>0</v>
      </c>
      <c r="G392" s="255">
        <v>0</v>
      </c>
      <c r="H392" s="17">
        <v>0</v>
      </c>
      <c r="I392" s="255">
        <v>0</v>
      </c>
      <c r="J392" s="255">
        <v>0</v>
      </c>
      <c r="K392" s="17">
        <v>0</v>
      </c>
      <c r="L392" s="255">
        <v>0</v>
      </c>
      <c r="M392" s="255">
        <v>0</v>
      </c>
      <c r="N392" s="17">
        <v>0</v>
      </c>
      <c r="O392" s="255">
        <v>0</v>
      </c>
      <c r="P392" s="255">
        <v>0</v>
      </c>
      <c r="Q392" s="17">
        <v>0</v>
      </c>
      <c r="R392" s="96"/>
    </row>
    <row r="393" spans="2:18" ht="24" customHeight="1" x14ac:dyDescent="0.2">
      <c r="B393" s="117" t="s">
        <v>639</v>
      </c>
      <c r="C393" s="17">
        <v>0.27894284491224453</v>
      </c>
      <c r="D393" s="17">
        <v>0</v>
      </c>
      <c r="E393" s="17">
        <v>0.27894284491224453</v>
      </c>
      <c r="F393" s="17">
        <v>2.3459625841335909</v>
      </c>
      <c r="G393" s="17">
        <v>0</v>
      </c>
      <c r="H393" s="17">
        <v>2.3459625841335909</v>
      </c>
      <c r="I393" s="17">
        <v>17.17460866189943</v>
      </c>
      <c r="J393" s="17">
        <v>0</v>
      </c>
      <c r="K393" s="17">
        <v>17.17460866189943</v>
      </c>
      <c r="L393" s="17">
        <v>10.048663994499281</v>
      </c>
      <c r="M393" s="17">
        <v>0</v>
      </c>
      <c r="N393" s="17">
        <v>10.048663994499281</v>
      </c>
      <c r="O393" s="17">
        <v>5.5644169284605249</v>
      </c>
      <c r="P393" s="17">
        <v>0</v>
      </c>
      <c r="Q393" s="17">
        <v>5.5644169284605249</v>
      </c>
      <c r="R393" s="96"/>
    </row>
    <row r="394" spans="2:18" ht="11.25" hidden="1" customHeight="1" x14ac:dyDescent="0.2">
      <c r="B394" s="117" t="s">
        <v>202</v>
      </c>
      <c r="C394" s="255">
        <v>0</v>
      </c>
      <c r="D394" s="255">
        <v>0</v>
      </c>
      <c r="E394" s="17">
        <v>0</v>
      </c>
      <c r="F394" s="255">
        <v>0</v>
      </c>
      <c r="G394" s="255">
        <v>0</v>
      </c>
      <c r="H394" s="17">
        <v>0</v>
      </c>
      <c r="I394" s="255">
        <v>0</v>
      </c>
      <c r="J394" s="255">
        <v>0</v>
      </c>
      <c r="K394" s="17">
        <v>0</v>
      </c>
      <c r="L394" s="255">
        <v>0</v>
      </c>
      <c r="M394" s="255">
        <v>0</v>
      </c>
      <c r="N394" s="17">
        <v>0</v>
      </c>
      <c r="O394" s="255">
        <v>0</v>
      </c>
      <c r="P394" s="255">
        <v>0</v>
      </c>
      <c r="Q394" s="17">
        <v>0</v>
      </c>
      <c r="R394" s="96"/>
    </row>
    <row r="395" spans="2:18" ht="11.25" customHeight="1" x14ac:dyDescent="0.2">
      <c r="B395" s="117" t="s">
        <v>181</v>
      </c>
      <c r="C395" s="255">
        <v>0.27894284491224453</v>
      </c>
      <c r="D395" s="255">
        <v>0</v>
      </c>
      <c r="E395" s="17">
        <v>0.27894284491224453</v>
      </c>
      <c r="F395" s="255">
        <v>2.3459625841335909</v>
      </c>
      <c r="G395" s="255">
        <v>0</v>
      </c>
      <c r="H395" s="17">
        <v>2.3459625841335909</v>
      </c>
      <c r="I395" s="255">
        <v>17.17460866189943</v>
      </c>
      <c r="J395" s="255">
        <v>0</v>
      </c>
      <c r="K395" s="17">
        <v>17.17460866189943</v>
      </c>
      <c r="L395" s="255">
        <v>10.048663994499281</v>
      </c>
      <c r="M395" s="255">
        <v>0</v>
      </c>
      <c r="N395" s="17">
        <v>10.048663994499281</v>
      </c>
      <c r="O395" s="255">
        <v>5.5644169284605249</v>
      </c>
      <c r="P395" s="255">
        <v>0</v>
      </c>
      <c r="Q395" s="17">
        <v>5.5644169284605249</v>
      </c>
      <c r="R395" s="96"/>
    </row>
    <row r="396" spans="2:18" ht="11.25" hidden="1" customHeight="1" x14ac:dyDescent="0.2">
      <c r="B396" s="117" t="s">
        <v>182</v>
      </c>
      <c r="C396" s="255">
        <v>0</v>
      </c>
      <c r="D396" s="255">
        <v>0</v>
      </c>
      <c r="E396" s="17">
        <v>0</v>
      </c>
      <c r="F396" s="255">
        <v>0</v>
      </c>
      <c r="G396" s="255">
        <v>0</v>
      </c>
      <c r="H396" s="17">
        <v>0</v>
      </c>
      <c r="I396" s="255">
        <v>0</v>
      </c>
      <c r="J396" s="255">
        <v>0</v>
      </c>
      <c r="K396" s="17">
        <v>0</v>
      </c>
      <c r="L396" s="255">
        <v>0</v>
      </c>
      <c r="M396" s="255">
        <v>0</v>
      </c>
      <c r="N396" s="17">
        <v>0</v>
      </c>
      <c r="O396" s="255">
        <v>0</v>
      </c>
      <c r="P396" s="255">
        <v>0</v>
      </c>
      <c r="Q396" s="17">
        <v>0</v>
      </c>
      <c r="R396" s="96"/>
    </row>
    <row r="397" spans="2:18" ht="11.25" hidden="1" customHeight="1" x14ac:dyDescent="0.2">
      <c r="B397" s="117" t="s">
        <v>112</v>
      </c>
      <c r="C397" s="17">
        <v>0</v>
      </c>
      <c r="D397" s="17">
        <v>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  <c r="P397" s="17">
        <v>0</v>
      </c>
      <c r="Q397" s="17">
        <v>0</v>
      </c>
      <c r="R397" s="96"/>
    </row>
    <row r="398" spans="2:18" ht="11.25" hidden="1" customHeight="1" x14ac:dyDescent="0.2">
      <c r="B398" s="117" t="s">
        <v>181</v>
      </c>
      <c r="C398" s="255">
        <v>0</v>
      </c>
      <c r="D398" s="255">
        <v>0</v>
      </c>
      <c r="E398" s="17">
        <v>0</v>
      </c>
      <c r="F398" s="255">
        <v>0</v>
      </c>
      <c r="G398" s="255">
        <v>0</v>
      </c>
      <c r="H398" s="17">
        <v>0</v>
      </c>
      <c r="I398" s="255">
        <v>0</v>
      </c>
      <c r="J398" s="255">
        <v>0</v>
      </c>
      <c r="K398" s="17">
        <v>0</v>
      </c>
      <c r="L398" s="255">
        <v>0</v>
      </c>
      <c r="M398" s="255">
        <v>0</v>
      </c>
      <c r="N398" s="17">
        <v>0</v>
      </c>
      <c r="O398" s="255">
        <v>0</v>
      </c>
      <c r="P398" s="255">
        <v>0</v>
      </c>
      <c r="Q398" s="17">
        <v>0</v>
      </c>
      <c r="R398" s="96"/>
    </row>
    <row r="399" spans="2:18" s="47" customFormat="1" ht="24" hidden="1" customHeight="1" x14ac:dyDescent="0.2">
      <c r="B399" s="117" t="s">
        <v>182</v>
      </c>
      <c r="C399" s="255">
        <v>0</v>
      </c>
      <c r="D399" s="255">
        <v>0</v>
      </c>
      <c r="E399" s="17">
        <v>0</v>
      </c>
      <c r="F399" s="255">
        <v>0</v>
      </c>
      <c r="G399" s="255">
        <v>0</v>
      </c>
      <c r="H399" s="17">
        <v>0</v>
      </c>
      <c r="I399" s="255">
        <v>0</v>
      </c>
      <c r="J399" s="255">
        <v>0</v>
      </c>
      <c r="K399" s="17">
        <v>0</v>
      </c>
      <c r="L399" s="255">
        <v>0</v>
      </c>
      <c r="M399" s="255">
        <v>0</v>
      </c>
      <c r="N399" s="17">
        <v>0</v>
      </c>
      <c r="O399" s="255">
        <v>0</v>
      </c>
      <c r="P399" s="255">
        <v>0</v>
      </c>
      <c r="Q399" s="17">
        <v>0</v>
      </c>
      <c r="R399" s="96"/>
    </row>
    <row r="400" spans="2:18" s="47" customFormat="1" ht="12" x14ac:dyDescent="0.2">
      <c r="B400" s="117" t="s">
        <v>170</v>
      </c>
      <c r="C400" s="17">
        <v>0.34626480484503747</v>
      </c>
      <c r="D400" s="17">
        <v>0</v>
      </c>
      <c r="E400" s="17">
        <v>0.34626480484503747</v>
      </c>
      <c r="F400" s="17">
        <v>0</v>
      </c>
      <c r="G400" s="17">
        <v>0.10096331036866195</v>
      </c>
      <c r="H400" s="17">
        <v>-0.10096331036866195</v>
      </c>
      <c r="I400" s="17">
        <v>0.2927537799485429</v>
      </c>
      <c r="J400" s="17">
        <v>0</v>
      </c>
      <c r="K400" s="17">
        <v>0.2927537799485429</v>
      </c>
      <c r="L400" s="17">
        <v>0.14128461147017254</v>
      </c>
      <c r="M400" s="17">
        <v>0</v>
      </c>
      <c r="N400" s="17">
        <v>0.14128461147017254</v>
      </c>
      <c r="O400" s="17">
        <v>7.3714285253918529E-2</v>
      </c>
      <c r="P400" s="17">
        <v>0</v>
      </c>
      <c r="Q400" s="17">
        <v>7.3714285253918529E-2</v>
      </c>
      <c r="R400" s="96"/>
    </row>
    <row r="401" spans="2:18" ht="11.25" customHeight="1" x14ac:dyDescent="0.2">
      <c r="B401" s="117" t="s">
        <v>181</v>
      </c>
      <c r="C401" s="17">
        <v>0.34626480484503747</v>
      </c>
      <c r="D401" s="17">
        <v>0</v>
      </c>
      <c r="E401" s="17">
        <v>0.34626480484503747</v>
      </c>
      <c r="F401" s="17">
        <v>0</v>
      </c>
      <c r="G401" s="17">
        <v>0.10096331036866195</v>
      </c>
      <c r="H401" s="17">
        <v>-0.10096331036866195</v>
      </c>
      <c r="I401" s="17">
        <v>0.2927537799485429</v>
      </c>
      <c r="J401" s="17">
        <v>0</v>
      </c>
      <c r="K401" s="17">
        <v>0.2927537799485429</v>
      </c>
      <c r="L401" s="17">
        <v>0.14128461147017254</v>
      </c>
      <c r="M401" s="17">
        <v>0</v>
      </c>
      <c r="N401" s="17">
        <v>0.14128461147017254</v>
      </c>
      <c r="O401" s="17">
        <v>7.3714285253918529E-2</v>
      </c>
      <c r="P401" s="17">
        <v>0</v>
      </c>
      <c r="Q401" s="17">
        <v>7.3714285253918529E-2</v>
      </c>
      <c r="R401" s="96"/>
    </row>
    <row r="402" spans="2:18" s="97" customFormat="1" ht="24" hidden="1" customHeight="1" x14ac:dyDescent="0.2">
      <c r="B402" s="117" t="s">
        <v>182</v>
      </c>
      <c r="C402" s="17">
        <v>0</v>
      </c>
      <c r="D402" s="17">
        <v>0</v>
      </c>
      <c r="E402" s="17">
        <v>0</v>
      </c>
      <c r="F402" s="17">
        <v>0</v>
      </c>
      <c r="G402" s="17">
        <v>0</v>
      </c>
      <c r="H402" s="17">
        <v>0</v>
      </c>
      <c r="I402" s="17">
        <v>0</v>
      </c>
      <c r="J402" s="17">
        <v>0</v>
      </c>
      <c r="K402" s="17">
        <v>0</v>
      </c>
      <c r="L402" s="17">
        <v>0</v>
      </c>
      <c r="M402" s="17">
        <v>0</v>
      </c>
      <c r="N402" s="17">
        <v>0</v>
      </c>
      <c r="O402" s="17">
        <v>0</v>
      </c>
      <c r="P402" s="17">
        <v>0</v>
      </c>
      <c r="Q402" s="17">
        <v>0</v>
      </c>
      <c r="R402" s="96"/>
    </row>
    <row r="403" spans="2:18" ht="11.25" customHeight="1" x14ac:dyDescent="0.2">
      <c r="B403" s="117" t="s">
        <v>171</v>
      </c>
      <c r="C403" s="17">
        <v>0.34626480484503747</v>
      </c>
      <c r="D403" s="17">
        <v>0</v>
      </c>
      <c r="E403" s="17">
        <v>0.34626480484503747</v>
      </c>
      <c r="F403" s="17">
        <v>0</v>
      </c>
      <c r="G403" s="17">
        <v>0.10096331036866195</v>
      </c>
      <c r="H403" s="17">
        <v>-0.10096331036866195</v>
      </c>
      <c r="I403" s="17">
        <v>0.2927537799485429</v>
      </c>
      <c r="J403" s="17">
        <v>0</v>
      </c>
      <c r="K403" s="17">
        <v>0.2927537799485429</v>
      </c>
      <c r="L403" s="17">
        <v>0.14128461147017254</v>
      </c>
      <c r="M403" s="17">
        <v>0</v>
      </c>
      <c r="N403" s="17">
        <v>0.14128461147017254</v>
      </c>
      <c r="O403" s="17">
        <v>7.3714285253918529E-2</v>
      </c>
      <c r="P403" s="17">
        <v>0</v>
      </c>
      <c r="Q403" s="17">
        <v>7.3714285253918529E-2</v>
      </c>
      <c r="R403" s="96"/>
    </row>
    <row r="404" spans="2:18" ht="11.25" customHeight="1" x14ac:dyDescent="0.2">
      <c r="B404" s="117" t="s">
        <v>183</v>
      </c>
      <c r="C404" s="255">
        <v>0.34626480484503747</v>
      </c>
      <c r="D404" s="255">
        <v>0</v>
      </c>
      <c r="E404" s="17">
        <v>0.34626480484503747</v>
      </c>
      <c r="F404" s="255">
        <v>0</v>
      </c>
      <c r="G404" s="255">
        <v>0.10096331036866195</v>
      </c>
      <c r="H404" s="17">
        <v>-0.10096331036866195</v>
      </c>
      <c r="I404" s="255">
        <v>0.2927537799485429</v>
      </c>
      <c r="J404" s="255">
        <v>0</v>
      </c>
      <c r="K404" s="17">
        <v>0.2927537799485429</v>
      </c>
      <c r="L404" s="255">
        <v>0.14128461147017254</v>
      </c>
      <c r="M404" s="255">
        <v>0</v>
      </c>
      <c r="N404" s="17">
        <v>0.14128461147017254</v>
      </c>
      <c r="O404" s="255">
        <v>7.3714285253918529E-2</v>
      </c>
      <c r="P404" s="255">
        <v>0</v>
      </c>
      <c r="Q404" s="17">
        <v>7.3714285253918529E-2</v>
      </c>
      <c r="R404" s="96"/>
    </row>
    <row r="405" spans="2:18" ht="11.25" hidden="1" customHeight="1" x14ac:dyDescent="0.2">
      <c r="B405" s="117" t="s">
        <v>184</v>
      </c>
      <c r="C405" s="255">
        <v>0</v>
      </c>
      <c r="D405" s="255">
        <v>0</v>
      </c>
      <c r="E405" s="17">
        <v>0</v>
      </c>
      <c r="F405" s="255">
        <v>0</v>
      </c>
      <c r="G405" s="255">
        <v>0</v>
      </c>
      <c r="H405" s="17">
        <v>0</v>
      </c>
      <c r="I405" s="255">
        <v>0</v>
      </c>
      <c r="J405" s="255">
        <v>0</v>
      </c>
      <c r="K405" s="17">
        <v>0</v>
      </c>
      <c r="L405" s="255">
        <v>0</v>
      </c>
      <c r="M405" s="255">
        <v>0</v>
      </c>
      <c r="N405" s="17">
        <v>0</v>
      </c>
      <c r="O405" s="255">
        <v>0</v>
      </c>
      <c r="P405" s="255">
        <v>0</v>
      </c>
      <c r="Q405" s="17">
        <v>0</v>
      </c>
      <c r="R405" s="96"/>
    </row>
    <row r="406" spans="2:18" ht="11.25" hidden="1" customHeight="1" x14ac:dyDescent="0.2">
      <c r="B406" s="117" t="s">
        <v>172</v>
      </c>
      <c r="C406" s="17">
        <v>0</v>
      </c>
      <c r="D406" s="17">
        <v>0</v>
      </c>
      <c r="E406" s="17">
        <v>0</v>
      </c>
      <c r="F406" s="17">
        <v>0</v>
      </c>
      <c r="G406" s="17">
        <v>0</v>
      </c>
      <c r="H406" s="17">
        <v>0</v>
      </c>
      <c r="I406" s="17">
        <v>0</v>
      </c>
      <c r="J406" s="17">
        <v>0</v>
      </c>
      <c r="K406" s="17">
        <v>0</v>
      </c>
      <c r="L406" s="17">
        <v>0</v>
      </c>
      <c r="M406" s="17">
        <v>0</v>
      </c>
      <c r="N406" s="17">
        <v>0</v>
      </c>
      <c r="O406" s="17">
        <v>0</v>
      </c>
      <c r="P406" s="17">
        <v>0</v>
      </c>
      <c r="Q406" s="17">
        <v>0</v>
      </c>
      <c r="R406" s="96"/>
    </row>
    <row r="407" spans="2:18" ht="11.25" hidden="1" customHeight="1" x14ac:dyDescent="0.2">
      <c r="B407" s="117" t="s">
        <v>183</v>
      </c>
      <c r="C407" s="255">
        <v>0</v>
      </c>
      <c r="D407" s="255">
        <v>0</v>
      </c>
      <c r="E407" s="17">
        <v>0</v>
      </c>
      <c r="F407" s="255">
        <v>0</v>
      </c>
      <c r="G407" s="255">
        <v>0</v>
      </c>
      <c r="H407" s="17">
        <v>0</v>
      </c>
      <c r="I407" s="255">
        <v>0</v>
      </c>
      <c r="J407" s="255">
        <v>0</v>
      </c>
      <c r="K407" s="17">
        <v>0</v>
      </c>
      <c r="L407" s="255">
        <v>0</v>
      </c>
      <c r="M407" s="255">
        <v>0</v>
      </c>
      <c r="N407" s="17">
        <v>0</v>
      </c>
      <c r="O407" s="255">
        <v>0</v>
      </c>
      <c r="P407" s="255">
        <v>0</v>
      </c>
      <c r="Q407" s="17">
        <v>0</v>
      </c>
      <c r="R407" s="96"/>
    </row>
    <row r="408" spans="2:18" ht="11.25" hidden="1" customHeight="1" x14ac:dyDescent="0.2">
      <c r="B408" s="117" t="s">
        <v>184</v>
      </c>
      <c r="C408" s="255">
        <v>0</v>
      </c>
      <c r="D408" s="255">
        <v>0</v>
      </c>
      <c r="E408" s="17">
        <v>0</v>
      </c>
      <c r="F408" s="255">
        <v>0</v>
      </c>
      <c r="G408" s="255">
        <v>0</v>
      </c>
      <c r="H408" s="17">
        <v>0</v>
      </c>
      <c r="I408" s="255">
        <v>0</v>
      </c>
      <c r="J408" s="255">
        <v>0</v>
      </c>
      <c r="K408" s="17">
        <v>0</v>
      </c>
      <c r="L408" s="255">
        <v>0</v>
      </c>
      <c r="M408" s="255">
        <v>0</v>
      </c>
      <c r="N408" s="17">
        <v>0</v>
      </c>
      <c r="O408" s="255">
        <v>0</v>
      </c>
      <c r="P408" s="255">
        <v>0</v>
      </c>
      <c r="Q408" s="17">
        <v>0</v>
      </c>
      <c r="R408" s="96"/>
    </row>
    <row r="409" spans="2:18" s="47" customFormat="1" ht="12" customHeight="1" x14ac:dyDescent="0.2">
      <c r="B409" s="115" t="s">
        <v>203</v>
      </c>
      <c r="C409" s="20">
        <v>197.20954917905408</v>
      </c>
      <c r="D409" s="20">
        <v>231.92726925131967</v>
      </c>
      <c r="E409" s="20">
        <v>34.717720072265578</v>
      </c>
      <c r="F409" s="20">
        <v>536.65838807725265</v>
      </c>
      <c r="G409" s="20">
        <v>338.18394334912966</v>
      </c>
      <c r="H409" s="20">
        <v>-198.4744447281231</v>
      </c>
      <c r="I409" s="20">
        <v>280.53916864591804</v>
      </c>
      <c r="J409" s="20">
        <v>275.07203631594473</v>
      </c>
      <c r="K409" s="20">
        <v>-5.4671323299733139</v>
      </c>
      <c r="L409" s="20">
        <v>481.37236683502397</v>
      </c>
      <c r="M409" s="20">
        <v>230.78324355519052</v>
      </c>
      <c r="N409" s="20">
        <v>-250.58912327983347</v>
      </c>
      <c r="O409" s="20">
        <v>363.86068324013371</v>
      </c>
      <c r="P409" s="20">
        <v>146.81723633974161</v>
      </c>
      <c r="Q409" s="20">
        <v>-217.04344690039207</v>
      </c>
      <c r="R409" s="96"/>
    </row>
    <row r="410" spans="2:18" ht="24" customHeight="1" x14ac:dyDescent="0.2">
      <c r="B410" s="118" t="s">
        <v>145</v>
      </c>
      <c r="C410" s="257">
        <v>61.937034350172411</v>
      </c>
      <c r="D410" s="257">
        <v>46.387842371803309</v>
      </c>
      <c r="E410" s="257">
        <v>-15.549191978369109</v>
      </c>
      <c r="F410" s="257">
        <v>69.982286011657024</v>
      </c>
      <c r="G410" s="257">
        <v>64.348702906277254</v>
      </c>
      <c r="H410" s="257">
        <v>-5.63358310537975</v>
      </c>
      <c r="I410" s="257">
        <v>32.864469818937643</v>
      </c>
      <c r="J410" s="257">
        <v>119.99896264338324</v>
      </c>
      <c r="K410" s="257">
        <v>87.134492824445587</v>
      </c>
      <c r="L410" s="257">
        <v>114.29257671537596</v>
      </c>
      <c r="M410" s="257">
        <v>32.21549089559511</v>
      </c>
      <c r="N410" s="257">
        <v>-82.077085819780862</v>
      </c>
      <c r="O410" s="257">
        <v>5.9557728086937907</v>
      </c>
      <c r="P410" s="257">
        <v>5.2951768041990332</v>
      </c>
      <c r="Q410" s="257">
        <v>-0.66059600449475697</v>
      </c>
      <c r="R410" s="96"/>
    </row>
    <row r="411" spans="2:18" s="47" customFormat="1" ht="12" hidden="1" customHeight="1" x14ac:dyDescent="0.2">
      <c r="B411" s="117" t="s">
        <v>180</v>
      </c>
      <c r="C411" s="17">
        <v>0</v>
      </c>
      <c r="D411" s="17">
        <v>0</v>
      </c>
      <c r="E411" s="17">
        <v>0</v>
      </c>
      <c r="F411" s="17">
        <v>0</v>
      </c>
      <c r="G411" s="17">
        <v>0</v>
      </c>
      <c r="H411" s="17">
        <v>0</v>
      </c>
      <c r="I411" s="17">
        <v>0</v>
      </c>
      <c r="J411" s="17">
        <v>0</v>
      </c>
      <c r="K411" s="17">
        <v>0</v>
      </c>
      <c r="L411" s="17">
        <v>0</v>
      </c>
      <c r="M411" s="17">
        <v>0</v>
      </c>
      <c r="N411" s="17">
        <v>0</v>
      </c>
      <c r="O411" s="17">
        <v>0</v>
      </c>
      <c r="P411" s="17">
        <v>0</v>
      </c>
      <c r="Q411" s="17">
        <v>0</v>
      </c>
      <c r="R411" s="96"/>
    </row>
    <row r="412" spans="2:18" ht="11.25" hidden="1" customHeight="1" x14ac:dyDescent="0.2">
      <c r="B412" s="117" t="s">
        <v>204</v>
      </c>
      <c r="C412" s="255">
        <v>0</v>
      </c>
      <c r="D412" s="255">
        <v>0</v>
      </c>
      <c r="E412" s="17">
        <v>0</v>
      </c>
      <c r="F412" s="255">
        <v>0</v>
      </c>
      <c r="G412" s="255">
        <v>0</v>
      </c>
      <c r="H412" s="17">
        <v>0</v>
      </c>
      <c r="I412" s="255">
        <v>0</v>
      </c>
      <c r="J412" s="255">
        <v>0</v>
      </c>
      <c r="K412" s="17">
        <v>0</v>
      </c>
      <c r="L412" s="255">
        <v>0</v>
      </c>
      <c r="M412" s="255">
        <v>0</v>
      </c>
      <c r="N412" s="17">
        <v>0</v>
      </c>
      <c r="O412" s="255">
        <v>0</v>
      </c>
      <c r="P412" s="255">
        <v>0</v>
      </c>
      <c r="Q412" s="17">
        <v>0</v>
      </c>
      <c r="R412" s="96"/>
    </row>
    <row r="413" spans="2:18" ht="11.25" hidden="1" customHeight="1" x14ac:dyDescent="0.2">
      <c r="B413" s="117" t="s">
        <v>205</v>
      </c>
      <c r="C413" s="255">
        <v>0</v>
      </c>
      <c r="D413" s="255">
        <v>0</v>
      </c>
      <c r="E413" s="17">
        <v>0</v>
      </c>
      <c r="F413" s="255">
        <v>0</v>
      </c>
      <c r="G413" s="255">
        <v>0</v>
      </c>
      <c r="H413" s="17">
        <v>0</v>
      </c>
      <c r="I413" s="255">
        <v>0</v>
      </c>
      <c r="J413" s="255">
        <v>0</v>
      </c>
      <c r="K413" s="17">
        <v>0</v>
      </c>
      <c r="L413" s="255">
        <v>0</v>
      </c>
      <c r="M413" s="255">
        <v>0</v>
      </c>
      <c r="N413" s="17">
        <v>0</v>
      </c>
      <c r="O413" s="255">
        <v>0</v>
      </c>
      <c r="P413" s="255">
        <v>0</v>
      </c>
      <c r="Q413" s="17">
        <v>0</v>
      </c>
      <c r="R413" s="96"/>
    </row>
    <row r="414" spans="2:18" ht="11.25" hidden="1" customHeight="1" x14ac:dyDescent="0.2">
      <c r="B414" s="117" t="s">
        <v>206</v>
      </c>
      <c r="C414" s="255">
        <v>0</v>
      </c>
      <c r="D414" s="255">
        <v>0</v>
      </c>
      <c r="E414" s="17">
        <v>0</v>
      </c>
      <c r="F414" s="255">
        <v>0</v>
      </c>
      <c r="G414" s="255">
        <v>0</v>
      </c>
      <c r="H414" s="17">
        <v>0</v>
      </c>
      <c r="I414" s="255">
        <v>0</v>
      </c>
      <c r="J414" s="255">
        <v>0</v>
      </c>
      <c r="K414" s="17">
        <v>0</v>
      </c>
      <c r="L414" s="255">
        <v>0</v>
      </c>
      <c r="M414" s="255">
        <v>0</v>
      </c>
      <c r="N414" s="17">
        <v>0</v>
      </c>
      <c r="O414" s="255">
        <v>0</v>
      </c>
      <c r="P414" s="255">
        <v>0</v>
      </c>
      <c r="Q414" s="17">
        <v>0</v>
      </c>
      <c r="R414" s="96"/>
    </row>
    <row r="415" spans="2:18" ht="24" customHeight="1" x14ac:dyDescent="0.2">
      <c r="B415" s="117" t="s">
        <v>639</v>
      </c>
      <c r="C415" s="17">
        <v>1.9471398698496722</v>
      </c>
      <c r="D415" s="17">
        <v>1.5900909901934841</v>
      </c>
      <c r="E415" s="17">
        <v>-0.35704887965618803</v>
      </c>
      <c r="F415" s="17">
        <v>7.3214788749399276</v>
      </c>
      <c r="G415" s="17">
        <v>1.113119926963098</v>
      </c>
      <c r="H415" s="17">
        <v>-6.20835894797683</v>
      </c>
      <c r="I415" s="17">
        <v>1.0618376117904016</v>
      </c>
      <c r="J415" s="17">
        <v>7.3560637744154276</v>
      </c>
      <c r="K415" s="17">
        <v>6.2942261626250255</v>
      </c>
      <c r="L415" s="17">
        <v>2.0143898383548904</v>
      </c>
      <c r="M415" s="17">
        <v>1.2060844923608181</v>
      </c>
      <c r="N415" s="17">
        <v>-0.80830534599407244</v>
      </c>
      <c r="O415" s="17">
        <v>1.9589987753922515</v>
      </c>
      <c r="P415" s="17">
        <v>1.9668425161343024</v>
      </c>
      <c r="Q415" s="17">
        <v>7.8437407420508549E-3</v>
      </c>
      <c r="R415" s="96"/>
    </row>
    <row r="416" spans="2:18" ht="11.25" hidden="1" customHeight="1" x14ac:dyDescent="0.2">
      <c r="B416" s="117" t="s">
        <v>181</v>
      </c>
      <c r="C416" s="255">
        <v>0</v>
      </c>
      <c r="D416" s="255">
        <v>0</v>
      </c>
      <c r="E416" s="17">
        <v>0</v>
      </c>
      <c r="F416" s="255">
        <v>0</v>
      </c>
      <c r="G416" s="255">
        <v>0</v>
      </c>
      <c r="H416" s="17">
        <v>0</v>
      </c>
      <c r="I416" s="255">
        <v>0</v>
      </c>
      <c r="J416" s="255">
        <v>0</v>
      </c>
      <c r="K416" s="17">
        <v>0</v>
      </c>
      <c r="L416" s="255">
        <v>0</v>
      </c>
      <c r="M416" s="255">
        <v>0</v>
      </c>
      <c r="N416" s="17">
        <v>0</v>
      </c>
      <c r="O416" s="255">
        <v>0</v>
      </c>
      <c r="P416" s="255">
        <v>0</v>
      </c>
      <c r="Q416" s="17">
        <v>0</v>
      </c>
      <c r="R416" s="96"/>
    </row>
    <row r="417" spans="2:18" ht="11.25" customHeight="1" x14ac:dyDescent="0.2">
      <c r="B417" s="117" t="s">
        <v>182</v>
      </c>
      <c r="C417" s="255">
        <v>1.9471398698496722</v>
      </c>
      <c r="D417" s="255">
        <v>1.5900909901934841</v>
      </c>
      <c r="E417" s="17">
        <v>-0.35704887965618803</v>
      </c>
      <c r="F417" s="255">
        <v>7.3214788749399276</v>
      </c>
      <c r="G417" s="255">
        <v>1.113119926963098</v>
      </c>
      <c r="H417" s="17">
        <v>-6.20835894797683</v>
      </c>
      <c r="I417" s="255">
        <v>1.0618376117904016</v>
      </c>
      <c r="J417" s="255">
        <v>7.3560637744154276</v>
      </c>
      <c r="K417" s="17">
        <v>6.2942261626250255</v>
      </c>
      <c r="L417" s="255">
        <v>2.0143898383548904</v>
      </c>
      <c r="M417" s="255">
        <v>1.2060844923608181</v>
      </c>
      <c r="N417" s="17">
        <v>-0.80830534599407244</v>
      </c>
      <c r="O417" s="255">
        <v>1.9589987753922515</v>
      </c>
      <c r="P417" s="255">
        <v>1.9668425161343024</v>
      </c>
      <c r="Q417" s="17">
        <v>7.8437407420508549E-3</v>
      </c>
      <c r="R417" s="96"/>
    </row>
    <row r="418" spans="2:18" ht="11.25" hidden="1" customHeight="1" x14ac:dyDescent="0.2">
      <c r="B418" s="117" t="s">
        <v>112</v>
      </c>
      <c r="C418" s="17">
        <v>0</v>
      </c>
      <c r="D418" s="17">
        <v>0</v>
      </c>
      <c r="E418" s="17">
        <v>0</v>
      </c>
      <c r="F418" s="17">
        <v>0</v>
      </c>
      <c r="G418" s="17">
        <v>0</v>
      </c>
      <c r="H418" s="17">
        <v>0</v>
      </c>
      <c r="I418" s="17">
        <v>0</v>
      </c>
      <c r="J418" s="17">
        <v>0</v>
      </c>
      <c r="K418" s="17">
        <v>0</v>
      </c>
      <c r="L418" s="17">
        <v>0</v>
      </c>
      <c r="M418" s="17">
        <v>0</v>
      </c>
      <c r="N418" s="17">
        <v>0</v>
      </c>
      <c r="O418" s="17">
        <v>0</v>
      </c>
      <c r="P418" s="17">
        <v>0</v>
      </c>
      <c r="Q418" s="17">
        <v>0</v>
      </c>
      <c r="R418" s="96"/>
    </row>
    <row r="419" spans="2:18" s="47" customFormat="1" ht="12" hidden="1" customHeight="1" x14ac:dyDescent="0.2">
      <c r="B419" s="117" t="s">
        <v>204</v>
      </c>
      <c r="C419" s="255">
        <v>0</v>
      </c>
      <c r="D419" s="255">
        <v>0</v>
      </c>
      <c r="E419" s="17">
        <v>0</v>
      </c>
      <c r="F419" s="255">
        <v>0</v>
      </c>
      <c r="G419" s="255">
        <v>0</v>
      </c>
      <c r="H419" s="17">
        <v>0</v>
      </c>
      <c r="I419" s="255">
        <v>0</v>
      </c>
      <c r="J419" s="255">
        <v>0</v>
      </c>
      <c r="K419" s="17">
        <v>0</v>
      </c>
      <c r="L419" s="255">
        <v>0</v>
      </c>
      <c r="M419" s="255">
        <v>0</v>
      </c>
      <c r="N419" s="17">
        <v>0</v>
      </c>
      <c r="O419" s="255">
        <v>0</v>
      </c>
      <c r="P419" s="255">
        <v>0</v>
      </c>
      <c r="Q419" s="17">
        <v>0</v>
      </c>
      <c r="R419" s="96"/>
    </row>
    <row r="420" spans="2:18" s="47" customFormat="1" ht="12" hidden="1" customHeight="1" x14ac:dyDescent="0.2">
      <c r="B420" s="117" t="s">
        <v>205</v>
      </c>
      <c r="C420" s="255">
        <v>0</v>
      </c>
      <c r="D420" s="255">
        <v>0</v>
      </c>
      <c r="E420" s="17">
        <v>0</v>
      </c>
      <c r="F420" s="255">
        <v>0</v>
      </c>
      <c r="G420" s="255">
        <v>0</v>
      </c>
      <c r="H420" s="17">
        <v>0</v>
      </c>
      <c r="I420" s="255">
        <v>0</v>
      </c>
      <c r="J420" s="255">
        <v>0</v>
      </c>
      <c r="K420" s="17">
        <v>0</v>
      </c>
      <c r="L420" s="255">
        <v>0</v>
      </c>
      <c r="M420" s="255">
        <v>0</v>
      </c>
      <c r="N420" s="17">
        <v>0</v>
      </c>
      <c r="O420" s="255">
        <v>0</v>
      </c>
      <c r="P420" s="255">
        <v>0</v>
      </c>
      <c r="Q420" s="17">
        <v>0</v>
      </c>
      <c r="R420" s="96"/>
    </row>
    <row r="421" spans="2:18" ht="11.25" hidden="1" customHeight="1" x14ac:dyDescent="0.2">
      <c r="B421" s="117" t="s">
        <v>206</v>
      </c>
      <c r="C421" s="255">
        <v>0</v>
      </c>
      <c r="D421" s="255">
        <v>0</v>
      </c>
      <c r="E421" s="17">
        <v>0</v>
      </c>
      <c r="F421" s="255">
        <v>0</v>
      </c>
      <c r="G421" s="255">
        <v>0</v>
      </c>
      <c r="H421" s="17">
        <v>0</v>
      </c>
      <c r="I421" s="255">
        <v>0</v>
      </c>
      <c r="J421" s="255">
        <v>0</v>
      </c>
      <c r="K421" s="17">
        <v>0</v>
      </c>
      <c r="L421" s="255">
        <v>0</v>
      </c>
      <c r="M421" s="255">
        <v>0</v>
      </c>
      <c r="N421" s="17">
        <v>0</v>
      </c>
      <c r="O421" s="255">
        <v>0</v>
      </c>
      <c r="P421" s="255">
        <v>0</v>
      </c>
      <c r="Q421" s="17">
        <v>0</v>
      </c>
      <c r="R421" s="96"/>
    </row>
    <row r="422" spans="2:18" ht="11.25" customHeight="1" x14ac:dyDescent="0.2">
      <c r="B422" s="117" t="s">
        <v>170</v>
      </c>
      <c r="C422" s="17">
        <v>59.989894480322747</v>
      </c>
      <c r="D422" s="17">
        <v>44.797751381609828</v>
      </c>
      <c r="E422" s="17">
        <v>-15.19214309871292</v>
      </c>
      <c r="F422" s="17">
        <v>62.660807136717089</v>
      </c>
      <c r="G422" s="17">
        <v>63.235582979314167</v>
      </c>
      <c r="H422" s="17">
        <v>0.57477584259708003</v>
      </c>
      <c r="I422" s="17">
        <v>31.802632207147241</v>
      </c>
      <c r="J422" s="17">
        <v>112.64289886896779</v>
      </c>
      <c r="K422" s="17">
        <v>80.840266661820564</v>
      </c>
      <c r="L422" s="17">
        <v>112.27818687702106</v>
      </c>
      <c r="M422" s="17">
        <v>31.009406403234291</v>
      </c>
      <c r="N422" s="17">
        <v>-81.268780473786776</v>
      </c>
      <c r="O422" s="17">
        <v>3.9967740333015391</v>
      </c>
      <c r="P422" s="17">
        <v>3.3283342880647311</v>
      </c>
      <c r="Q422" s="17">
        <v>-0.66843974523680783</v>
      </c>
      <c r="R422" s="96"/>
    </row>
    <row r="423" spans="2:18" ht="11.25" customHeight="1" x14ac:dyDescent="0.2">
      <c r="B423" s="117" t="s">
        <v>181</v>
      </c>
      <c r="C423" s="17">
        <v>0.41650836480198372</v>
      </c>
      <c r="D423" s="17">
        <v>0.72678854533593229</v>
      </c>
      <c r="E423" s="17">
        <v>0.31028018053394851</v>
      </c>
      <c r="F423" s="17">
        <v>2.1906011929442895</v>
      </c>
      <c r="G423" s="17">
        <v>0.43390821472788388</v>
      </c>
      <c r="H423" s="17">
        <v>-1.7566929782164058</v>
      </c>
      <c r="I423" s="17">
        <v>1.4367682494702467</v>
      </c>
      <c r="J423" s="17">
        <v>5.5488828054332595</v>
      </c>
      <c r="K423" s="17">
        <v>4.1121145559630126</v>
      </c>
      <c r="L423" s="17">
        <v>3.7619413125301318</v>
      </c>
      <c r="M423" s="17">
        <v>5.0537036694022355</v>
      </c>
      <c r="N423" s="17">
        <v>1.2917623568721033</v>
      </c>
      <c r="O423" s="17">
        <v>5.4515467140947231E-2</v>
      </c>
      <c r="P423" s="17">
        <v>0.41417065361033228</v>
      </c>
      <c r="Q423" s="17">
        <v>0.3596551864693851</v>
      </c>
      <c r="R423" s="96"/>
    </row>
    <row r="424" spans="2:18" ht="11.25" customHeight="1" x14ac:dyDescent="0.2">
      <c r="B424" s="117" t="s">
        <v>182</v>
      </c>
      <c r="C424" s="17">
        <v>59.573386115520762</v>
      </c>
      <c r="D424" s="17">
        <v>44.070962836273893</v>
      </c>
      <c r="E424" s="17">
        <v>-15.502423279246871</v>
      </c>
      <c r="F424" s="17">
        <v>60.470205943772797</v>
      </c>
      <c r="G424" s="17">
        <v>62.801674764586288</v>
      </c>
      <c r="H424" s="17">
        <v>2.3314688208134857</v>
      </c>
      <c r="I424" s="17">
        <v>30.365863957676993</v>
      </c>
      <c r="J424" s="17">
        <v>107.09401606353455</v>
      </c>
      <c r="K424" s="17">
        <v>76.728152105857546</v>
      </c>
      <c r="L424" s="17">
        <v>108.51624556449093</v>
      </c>
      <c r="M424" s="17">
        <v>25.955702733832059</v>
      </c>
      <c r="N424" s="17">
        <v>-82.560542830658889</v>
      </c>
      <c r="O424" s="17">
        <v>3.942258566160592</v>
      </c>
      <c r="P424" s="17">
        <v>2.9141636344543991</v>
      </c>
      <c r="Q424" s="17">
        <v>-1.0280949317061929</v>
      </c>
      <c r="R424" s="96"/>
    </row>
    <row r="425" spans="2:18" s="96" customFormat="1" ht="12" hidden="1" customHeight="1" x14ac:dyDescent="0.2">
      <c r="B425" s="117" t="s">
        <v>171</v>
      </c>
      <c r="C425" s="17">
        <v>0</v>
      </c>
      <c r="D425" s="17">
        <v>0</v>
      </c>
      <c r="E425" s="17">
        <v>0</v>
      </c>
      <c r="F425" s="17">
        <v>0</v>
      </c>
      <c r="G425" s="17">
        <v>0</v>
      </c>
      <c r="H425" s="17">
        <v>0</v>
      </c>
      <c r="I425" s="17">
        <v>0</v>
      </c>
      <c r="J425" s="17">
        <v>0</v>
      </c>
      <c r="K425" s="17">
        <v>0</v>
      </c>
      <c r="L425" s="17">
        <v>0</v>
      </c>
      <c r="M425" s="17">
        <v>0</v>
      </c>
      <c r="N425" s="17">
        <v>0</v>
      </c>
      <c r="O425" s="17">
        <v>0</v>
      </c>
      <c r="P425" s="17">
        <v>0</v>
      </c>
      <c r="Q425" s="17">
        <v>0</v>
      </c>
    </row>
    <row r="426" spans="2:18" s="97" customFormat="1" ht="12" hidden="1" customHeight="1" x14ac:dyDescent="0.2">
      <c r="B426" s="117" t="s">
        <v>183</v>
      </c>
      <c r="C426" s="255">
        <v>0</v>
      </c>
      <c r="D426" s="255">
        <v>0</v>
      </c>
      <c r="E426" s="17">
        <v>0</v>
      </c>
      <c r="F426" s="255">
        <v>0</v>
      </c>
      <c r="G426" s="255">
        <v>0</v>
      </c>
      <c r="H426" s="17">
        <v>0</v>
      </c>
      <c r="I426" s="255">
        <v>0</v>
      </c>
      <c r="J426" s="255">
        <v>0</v>
      </c>
      <c r="K426" s="17">
        <v>0</v>
      </c>
      <c r="L426" s="255">
        <v>0</v>
      </c>
      <c r="M426" s="255">
        <v>0</v>
      </c>
      <c r="N426" s="17">
        <v>0</v>
      </c>
      <c r="O426" s="255">
        <v>0</v>
      </c>
      <c r="P426" s="255">
        <v>0</v>
      </c>
      <c r="Q426" s="17">
        <v>0</v>
      </c>
      <c r="R426" s="96"/>
    </row>
    <row r="427" spans="2:18" ht="11.25" hidden="1" customHeight="1" x14ac:dyDescent="0.2">
      <c r="B427" s="117" t="s">
        <v>184</v>
      </c>
      <c r="C427" s="255">
        <v>0</v>
      </c>
      <c r="D427" s="255">
        <v>0</v>
      </c>
      <c r="E427" s="17">
        <v>0</v>
      </c>
      <c r="F427" s="255">
        <v>0</v>
      </c>
      <c r="G427" s="255">
        <v>0</v>
      </c>
      <c r="H427" s="17">
        <v>0</v>
      </c>
      <c r="I427" s="255">
        <v>0</v>
      </c>
      <c r="J427" s="255">
        <v>0</v>
      </c>
      <c r="K427" s="17">
        <v>0</v>
      </c>
      <c r="L427" s="255">
        <v>0</v>
      </c>
      <c r="M427" s="255">
        <v>0</v>
      </c>
      <c r="N427" s="17">
        <v>0</v>
      </c>
      <c r="O427" s="255">
        <v>0</v>
      </c>
      <c r="P427" s="255">
        <v>0</v>
      </c>
      <c r="Q427" s="17">
        <v>0</v>
      </c>
      <c r="R427" s="96"/>
    </row>
    <row r="428" spans="2:18" ht="24" customHeight="1" x14ac:dyDescent="0.2">
      <c r="B428" s="117" t="s">
        <v>172</v>
      </c>
      <c r="C428" s="17">
        <v>59.989894480322747</v>
      </c>
      <c r="D428" s="17">
        <v>44.797751381609828</v>
      </c>
      <c r="E428" s="17">
        <v>-15.19214309871292</v>
      </c>
      <c r="F428" s="17">
        <v>62.660807136717089</v>
      </c>
      <c r="G428" s="17">
        <v>63.235582979314167</v>
      </c>
      <c r="H428" s="17">
        <v>0.57477584259708003</v>
      </c>
      <c r="I428" s="17">
        <v>31.802632207147241</v>
      </c>
      <c r="J428" s="17">
        <v>112.64289886896779</v>
      </c>
      <c r="K428" s="17">
        <v>80.840266661820564</v>
      </c>
      <c r="L428" s="17">
        <v>112.27818687702106</v>
      </c>
      <c r="M428" s="17">
        <v>31.009406403234291</v>
      </c>
      <c r="N428" s="17">
        <v>-81.268780473786776</v>
      </c>
      <c r="O428" s="17">
        <v>3.9967740333015391</v>
      </c>
      <c r="P428" s="17">
        <v>3.3283342880647311</v>
      </c>
      <c r="Q428" s="17">
        <v>-0.66843974523680783</v>
      </c>
      <c r="R428" s="96"/>
    </row>
    <row r="429" spans="2:18" ht="11.25" customHeight="1" x14ac:dyDescent="0.2">
      <c r="B429" s="117" t="s">
        <v>183</v>
      </c>
      <c r="C429" s="255">
        <v>0.41650836480198372</v>
      </c>
      <c r="D429" s="255">
        <v>0.72678854533593229</v>
      </c>
      <c r="E429" s="17">
        <v>0.31028018053394851</v>
      </c>
      <c r="F429" s="255">
        <v>2.1906011929442895</v>
      </c>
      <c r="G429" s="255">
        <v>0.43390821472788388</v>
      </c>
      <c r="H429" s="17">
        <v>-1.7566929782164058</v>
      </c>
      <c r="I429" s="255">
        <v>1.4367682494702467</v>
      </c>
      <c r="J429" s="255">
        <v>5.5488828054332595</v>
      </c>
      <c r="K429" s="17">
        <v>4.1121145559630126</v>
      </c>
      <c r="L429" s="255">
        <v>3.7619413125301318</v>
      </c>
      <c r="M429" s="255">
        <v>5.0537036694022355</v>
      </c>
      <c r="N429" s="17">
        <v>1.2917623568721033</v>
      </c>
      <c r="O429" s="255">
        <v>5.4515467140947231E-2</v>
      </c>
      <c r="P429" s="255">
        <v>0.41417065361033228</v>
      </c>
      <c r="Q429" s="17">
        <v>0.3596551864693851</v>
      </c>
      <c r="R429" s="96"/>
    </row>
    <row r="430" spans="2:18" ht="11.25" customHeight="1" x14ac:dyDescent="0.2">
      <c r="B430" s="117" t="s">
        <v>184</v>
      </c>
      <c r="C430" s="255">
        <v>59.573386115520762</v>
      </c>
      <c r="D430" s="255">
        <v>44.070962836273893</v>
      </c>
      <c r="E430" s="17">
        <v>-15.502423279246871</v>
      </c>
      <c r="F430" s="255">
        <v>60.470205943772797</v>
      </c>
      <c r="G430" s="255">
        <v>62.801674764586288</v>
      </c>
      <c r="H430" s="17">
        <v>2.3314688208134857</v>
      </c>
      <c r="I430" s="255">
        <v>30.365863957676993</v>
      </c>
      <c r="J430" s="255">
        <v>107.09401606353455</v>
      </c>
      <c r="K430" s="17">
        <v>76.728152105857546</v>
      </c>
      <c r="L430" s="255">
        <v>108.51624556449093</v>
      </c>
      <c r="M430" s="255">
        <v>25.955702733832059</v>
      </c>
      <c r="N430" s="17">
        <v>-82.560542830658889</v>
      </c>
      <c r="O430" s="255">
        <v>3.942258566160592</v>
      </c>
      <c r="P430" s="255">
        <v>2.9141636344543991</v>
      </c>
      <c r="Q430" s="17">
        <v>-1.0280949317061929</v>
      </c>
      <c r="R430" s="96"/>
    </row>
    <row r="431" spans="2:18" ht="24" customHeight="1" x14ac:dyDescent="0.2">
      <c r="B431" s="118" t="s">
        <v>162</v>
      </c>
      <c r="C431" s="257">
        <v>135.27251482888167</v>
      </c>
      <c r="D431" s="257">
        <v>185.53942687951636</v>
      </c>
      <c r="E431" s="257">
        <v>-50.266912050634694</v>
      </c>
      <c r="F431" s="257">
        <v>466.67610206559573</v>
      </c>
      <c r="G431" s="257">
        <v>273.83524044285241</v>
      </c>
      <c r="H431" s="257">
        <v>192.84086162274335</v>
      </c>
      <c r="I431" s="257">
        <v>247.67469882698038</v>
      </c>
      <c r="J431" s="257">
        <v>155.07307367256146</v>
      </c>
      <c r="K431" s="257">
        <v>92.601625154418898</v>
      </c>
      <c r="L431" s="257">
        <v>367.07979011964807</v>
      </c>
      <c r="M431" s="257">
        <v>198.56775265959544</v>
      </c>
      <c r="N431" s="257">
        <v>168.51203746005262</v>
      </c>
      <c r="O431" s="257">
        <v>357.90491043143993</v>
      </c>
      <c r="P431" s="257">
        <v>141.52205953554255</v>
      </c>
      <c r="Q431" s="257">
        <v>216.38285089589729</v>
      </c>
      <c r="R431" s="96"/>
    </row>
    <row r="432" spans="2:18" ht="11.25" customHeight="1" x14ac:dyDescent="0.2">
      <c r="B432" s="117" t="s">
        <v>180</v>
      </c>
      <c r="C432" s="17">
        <v>5.4347967045309406E-2</v>
      </c>
      <c r="D432" s="17">
        <v>1.9877258327291218</v>
      </c>
      <c r="E432" s="17">
        <v>-1.9333778656838128</v>
      </c>
      <c r="F432" s="17">
        <v>2.2664995574983911E-2</v>
      </c>
      <c r="G432" s="17">
        <v>3.5750758848880788</v>
      </c>
      <c r="H432" s="17">
        <v>-3.5524108893130952</v>
      </c>
      <c r="I432" s="17">
        <v>4.4878323760546159E-2</v>
      </c>
      <c r="J432" s="17">
        <v>2.0624754219185859</v>
      </c>
      <c r="K432" s="17">
        <v>-2.0175970981580398</v>
      </c>
      <c r="L432" s="17">
        <v>4.0628214491678707E-2</v>
      </c>
      <c r="M432" s="17">
        <v>3.5017259817287036</v>
      </c>
      <c r="N432" s="17">
        <v>-3.4610977672370247</v>
      </c>
      <c r="O432" s="17">
        <v>2.5159269645412007E-2</v>
      </c>
      <c r="P432" s="17">
        <v>2.0350669543094808</v>
      </c>
      <c r="Q432" s="17">
        <v>-2.0099076846640691</v>
      </c>
      <c r="R432" s="96"/>
    </row>
    <row r="433" spans="2:19" ht="24" customHeight="1" x14ac:dyDescent="0.2">
      <c r="B433" s="117" t="s">
        <v>204</v>
      </c>
      <c r="C433" s="255">
        <v>5.4347967045309406E-2</v>
      </c>
      <c r="D433" s="255">
        <v>1.9877258327291218</v>
      </c>
      <c r="E433" s="17">
        <v>-1.9333778656838128</v>
      </c>
      <c r="F433" s="255">
        <v>2.2664995574983911E-2</v>
      </c>
      <c r="G433" s="255">
        <v>3.5750758848880788</v>
      </c>
      <c r="H433" s="17">
        <v>-3.5524108893130952</v>
      </c>
      <c r="I433" s="255">
        <v>4.4878323760546159E-2</v>
      </c>
      <c r="J433" s="255">
        <v>2.0624754219185859</v>
      </c>
      <c r="K433" s="17">
        <v>-2.0175970981580398</v>
      </c>
      <c r="L433" s="255">
        <v>4.0628214491678707E-2</v>
      </c>
      <c r="M433" s="255">
        <v>3.5017259817287036</v>
      </c>
      <c r="N433" s="17">
        <v>-3.4610977672370247</v>
      </c>
      <c r="O433" s="255">
        <v>2.5159269645412007E-2</v>
      </c>
      <c r="P433" s="255">
        <v>2.0350669543094808</v>
      </c>
      <c r="Q433" s="17">
        <v>-2.0099076846640691</v>
      </c>
      <c r="R433" s="290"/>
      <c r="S433" s="290"/>
    </row>
    <row r="434" spans="2:19" ht="11.25" hidden="1" customHeight="1" x14ac:dyDescent="0.2">
      <c r="B434" s="117" t="s">
        <v>205</v>
      </c>
      <c r="C434" s="255">
        <v>0</v>
      </c>
      <c r="D434" s="255">
        <v>0</v>
      </c>
      <c r="E434" s="17">
        <v>0</v>
      </c>
      <c r="F434" s="255">
        <v>0</v>
      </c>
      <c r="G434" s="255">
        <v>0</v>
      </c>
      <c r="H434" s="17">
        <v>0</v>
      </c>
      <c r="I434" s="255">
        <v>0</v>
      </c>
      <c r="J434" s="255">
        <v>0</v>
      </c>
      <c r="K434" s="17">
        <v>0</v>
      </c>
      <c r="L434" s="255">
        <v>0</v>
      </c>
      <c r="M434" s="255">
        <v>0</v>
      </c>
      <c r="N434" s="17">
        <v>0</v>
      </c>
      <c r="O434" s="255">
        <v>0</v>
      </c>
      <c r="P434" s="255">
        <v>0</v>
      </c>
      <c r="Q434" s="17">
        <v>0</v>
      </c>
      <c r="R434" s="96"/>
    </row>
    <row r="435" spans="2:19" s="47" customFormat="1" ht="24" hidden="1" customHeight="1" x14ac:dyDescent="0.2">
      <c r="B435" s="117" t="s">
        <v>206</v>
      </c>
      <c r="C435" s="255">
        <v>0</v>
      </c>
      <c r="D435" s="255">
        <v>0</v>
      </c>
      <c r="E435" s="17">
        <v>0</v>
      </c>
      <c r="F435" s="255">
        <v>0</v>
      </c>
      <c r="G435" s="255">
        <v>0</v>
      </c>
      <c r="H435" s="17">
        <v>0</v>
      </c>
      <c r="I435" s="255">
        <v>0</v>
      </c>
      <c r="J435" s="255">
        <v>0</v>
      </c>
      <c r="K435" s="17">
        <v>0</v>
      </c>
      <c r="L435" s="255">
        <v>0</v>
      </c>
      <c r="M435" s="255">
        <v>0</v>
      </c>
      <c r="N435" s="17">
        <v>0</v>
      </c>
      <c r="O435" s="255">
        <v>0</v>
      </c>
      <c r="P435" s="255">
        <v>0</v>
      </c>
      <c r="Q435" s="17">
        <v>0</v>
      </c>
      <c r="R435" s="96"/>
    </row>
    <row r="436" spans="2:19" ht="24" customHeight="1" x14ac:dyDescent="0.2">
      <c r="B436" s="117" t="s">
        <v>639</v>
      </c>
      <c r="C436" s="17">
        <v>9.272746447730718</v>
      </c>
      <c r="D436" s="17">
        <v>13.824017174387462</v>
      </c>
      <c r="E436" s="17">
        <v>-4.5512707266567443</v>
      </c>
      <c r="F436" s="17">
        <v>10.845923390142318</v>
      </c>
      <c r="G436" s="17">
        <v>20.190393575392978</v>
      </c>
      <c r="H436" s="17">
        <v>-9.3444701852506622</v>
      </c>
      <c r="I436" s="17">
        <v>1.4015456471200327</v>
      </c>
      <c r="J436" s="17">
        <v>13.943244177677096</v>
      </c>
      <c r="K436" s="17">
        <v>-12.541698530557063</v>
      </c>
      <c r="L436" s="17">
        <v>20.742674267099936</v>
      </c>
      <c r="M436" s="17">
        <v>17.507524633528995</v>
      </c>
      <c r="N436" s="17">
        <v>3.2351496335709409</v>
      </c>
      <c r="O436" s="17">
        <v>21.046438032035685</v>
      </c>
      <c r="P436" s="17">
        <v>10.000814169171596</v>
      </c>
      <c r="Q436" s="17">
        <v>11.045623862864089</v>
      </c>
      <c r="R436" s="96"/>
    </row>
    <row r="437" spans="2:19" s="47" customFormat="1" ht="12" hidden="1" customHeight="1" x14ac:dyDescent="0.2">
      <c r="B437" s="117" t="s">
        <v>181</v>
      </c>
      <c r="C437" s="255">
        <v>0</v>
      </c>
      <c r="D437" s="255">
        <v>0</v>
      </c>
      <c r="E437" s="17">
        <v>0</v>
      </c>
      <c r="F437" s="255">
        <v>0</v>
      </c>
      <c r="G437" s="255">
        <v>0</v>
      </c>
      <c r="H437" s="17">
        <v>0</v>
      </c>
      <c r="I437" s="255">
        <v>0</v>
      </c>
      <c r="J437" s="255">
        <v>0</v>
      </c>
      <c r="K437" s="17">
        <v>0</v>
      </c>
      <c r="L437" s="255">
        <v>0</v>
      </c>
      <c r="M437" s="255">
        <v>0</v>
      </c>
      <c r="N437" s="17">
        <v>0</v>
      </c>
      <c r="O437" s="255">
        <v>0</v>
      </c>
      <c r="P437" s="255">
        <v>0</v>
      </c>
      <c r="Q437" s="17">
        <v>0</v>
      </c>
      <c r="R437" s="96"/>
    </row>
    <row r="438" spans="2:19" ht="11.25" customHeight="1" x14ac:dyDescent="0.2">
      <c r="B438" s="117" t="s">
        <v>182</v>
      </c>
      <c r="C438" s="255">
        <v>9.272746447730718</v>
      </c>
      <c r="D438" s="255">
        <v>13.824017174387462</v>
      </c>
      <c r="E438" s="17">
        <v>-4.5512707266567443</v>
      </c>
      <c r="F438" s="255">
        <v>10.845923390142318</v>
      </c>
      <c r="G438" s="255">
        <v>20.190393575392978</v>
      </c>
      <c r="H438" s="17">
        <v>-9.3444701852506622</v>
      </c>
      <c r="I438" s="255">
        <v>1.4015456471200327</v>
      </c>
      <c r="J438" s="255">
        <v>13.943244177677096</v>
      </c>
      <c r="K438" s="17">
        <v>-12.541698530557063</v>
      </c>
      <c r="L438" s="255">
        <v>20.742674267099936</v>
      </c>
      <c r="M438" s="255">
        <v>17.507524633528995</v>
      </c>
      <c r="N438" s="17">
        <v>3.2351496335709409</v>
      </c>
      <c r="O438" s="255">
        <v>21.046438032035685</v>
      </c>
      <c r="P438" s="255">
        <v>10.000814169171596</v>
      </c>
      <c r="Q438" s="17">
        <v>11.045623862864089</v>
      </c>
      <c r="R438" s="96"/>
    </row>
    <row r="439" spans="2:19" ht="11.25" customHeight="1" x14ac:dyDescent="0.2">
      <c r="B439" s="117" t="s">
        <v>112</v>
      </c>
      <c r="C439" s="17">
        <v>59.317500870095785</v>
      </c>
      <c r="D439" s="17">
        <v>121.45460973410164</v>
      </c>
      <c r="E439" s="17">
        <v>-62.137108864005853</v>
      </c>
      <c r="F439" s="17">
        <v>355.92416206958592</v>
      </c>
      <c r="G439" s="17">
        <v>192.3909323811711</v>
      </c>
      <c r="H439" s="17">
        <v>163.53322968841488</v>
      </c>
      <c r="I439" s="17">
        <v>158.92037689522041</v>
      </c>
      <c r="J439" s="17">
        <v>82.756326326317719</v>
      </c>
      <c r="K439" s="17">
        <v>76.164050568902695</v>
      </c>
      <c r="L439" s="17">
        <v>113.53828413757157</v>
      </c>
      <c r="M439" s="17">
        <v>71.054984809972808</v>
      </c>
      <c r="N439" s="17">
        <v>42.483299327598765</v>
      </c>
      <c r="O439" s="17">
        <v>202.98148900281396</v>
      </c>
      <c r="P439" s="17">
        <v>48.553992001531441</v>
      </c>
      <c r="Q439" s="17">
        <v>154.42749700128249</v>
      </c>
      <c r="R439" s="96"/>
    </row>
    <row r="440" spans="2:19" ht="24" customHeight="1" x14ac:dyDescent="0.2">
      <c r="B440" s="117" t="s">
        <v>204</v>
      </c>
      <c r="C440" s="255">
        <v>17.02899005371302</v>
      </c>
      <c r="D440" s="255">
        <v>25.054258955846809</v>
      </c>
      <c r="E440" s="17">
        <v>-8.0252689021337869</v>
      </c>
      <c r="F440" s="255">
        <v>0.19928960525566761</v>
      </c>
      <c r="G440" s="255">
        <v>21.634298266182149</v>
      </c>
      <c r="H440" s="17">
        <v>-21.435008660926485</v>
      </c>
      <c r="I440" s="255">
        <v>3.3590110602609538</v>
      </c>
      <c r="J440" s="255">
        <v>7.354911880727431</v>
      </c>
      <c r="K440" s="17">
        <v>-3.9959008204664768</v>
      </c>
      <c r="L440" s="255">
        <v>3.1824855300712827</v>
      </c>
      <c r="M440" s="255">
        <v>14.1877154986002</v>
      </c>
      <c r="N440" s="17">
        <v>-11.005229968528917</v>
      </c>
      <c r="O440" s="255">
        <v>2.9939630234134329</v>
      </c>
      <c r="P440" s="255">
        <v>7.0656772235990575</v>
      </c>
      <c r="Q440" s="17">
        <v>-4.0717142001856246</v>
      </c>
      <c r="R440" s="96"/>
    </row>
    <row r="441" spans="2:19" ht="11.25" hidden="1" customHeight="1" x14ac:dyDescent="0.2">
      <c r="B441" s="117" t="s">
        <v>205</v>
      </c>
      <c r="C441" s="255">
        <v>0</v>
      </c>
      <c r="D441" s="255">
        <v>0</v>
      </c>
      <c r="E441" s="17">
        <v>0</v>
      </c>
      <c r="F441" s="255">
        <v>0</v>
      </c>
      <c r="G441" s="255">
        <v>0</v>
      </c>
      <c r="H441" s="17">
        <v>0</v>
      </c>
      <c r="I441" s="255">
        <v>0</v>
      </c>
      <c r="J441" s="255">
        <v>0</v>
      </c>
      <c r="K441" s="17">
        <v>0</v>
      </c>
      <c r="L441" s="255">
        <v>0</v>
      </c>
      <c r="M441" s="255">
        <v>0</v>
      </c>
      <c r="N441" s="17">
        <v>0</v>
      </c>
      <c r="O441" s="255">
        <v>0</v>
      </c>
      <c r="P441" s="255">
        <v>0</v>
      </c>
      <c r="Q441" s="17">
        <v>0</v>
      </c>
      <c r="R441" s="96"/>
    </row>
    <row r="442" spans="2:19" ht="11.25" customHeight="1" x14ac:dyDescent="0.2">
      <c r="B442" s="117" t="s">
        <v>206</v>
      </c>
      <c r="C442" s="255">
        <v>42.288510816382761</v>
      </c>
      <c r="D442" s="255">
        <v>96.400350778254818</v>
      </c>
      <c r="E442" s="17">
        <v>-54.111839961872057</v>
      </c>
      <c r="F442" s="255">
        <v>355.7248724643303</v>
      </c>
      <c r="G442" s="255">
        <v>170.75663411498894</v>
      </c>
      <c r="H442" s="17">
        <v>184.96823834934136</v>
      </c>
      <c r="I442" s="255">
        <v>155.56136583495945</v>
      </c>
      <c r="J442" s="255">
        <v>75.401414445590277</v>
      </c>
      <c r="K442" s="17">
        <v>80.159951389369169</v>
      </c>
      <c r="L442" s="255">
        <v>110.35579860750029</v>
      </c>
      <c r="M442" s="255">
        <v>56.86726931137261</v>
      </c>
      <c r="N442" s="17">
        <v>53.488529296127687</v>
      </c>
      <c r="O442" s="255">
        <v>199.98752597940049</v>
      </c>
      <c r="P442" s="255">
        <v>41.488314777932381</v>
      </c>
      <c r="Q442" s="17">
        <v>158.49921120146811</v>
      </c>
      <c r="R442" s="96"/>
    </row>
    <row r="443" spans="2:19" ht="11.25" customHeight="1" x14ac:dyDescent="0.2">
      <c r="B443" s="117" t="s">
        <v>170</v>
      </c>
      <c r="C443" s="17">
        <v>66.62791954400987</v>
      </c>
      <c r="D443" s="17">
        <v>48.273074138298142</v>
      </c>
      <c r="E443" s="17">
        <v>18.354845405711725</v>
      </c>
      <c r="F443" s="17">
        <v>99.883351610292507</v>
      </c>
      <c r="G443" s="17">
        <v>57.67883860140028</v>
      </c>
      <c r="H443" s="17">
        <v>42.204513008892228</v>
      </c>
      <c r="I443" s="17">
        <v>87.307897960879373</v>
      </c>
      <c r="J443" s="17">
        <v>56.311027746648065</v>
      </c>
      <c r="K443" s="17">
        <v>30.996870214231308</v>
      </c>
      <c r="L443" s="17">
        <v>232.75820350048491</v>
      </c>
      <c r="M443" s="17">
        <v>106.50351723436492</v>
      </c>
      <c r="N443" s="17">
        <v>126.25468626611993</v>
      </c>
      <c r="O443" s="17">
        <v>133.85182412694485</v>
      </c>
      <c r="P443" s="17">
        <v>80.932186410530022</v>
      </c>
      <c r="Q443" s="17">
        <v>52.919637716414805</v>
      </c>
      <c r="R443" s="96"/>
    </row>
    <row r="444" spans="2:19" ht="11.25" customHeight="1" x14ac:dyDescent="0.2">
      <c r="B444" s="117" t="s">
        <v>181</v>
      </c>
      <c r="C444" s="17">
        <v>0.87639978004712216</v>
      </c>
      <c r="D444" s="17">
        <v>0.23944728886953073</v>
      </c>
      <c r="E444" s="17">
        <v>0.63695249117759156</v>
      </c>
      <c r="F444" s="17">
        <v>1.709123001152471</v>
      </c>
      <c r="G444" s="17">
        <v>0.43162304663555751</v>
      </c>
      <c r="H444" s="17">
        <v>1.2774999545169134</v>
      </c>
      <c r="I444" s="17">
        <v>1.9597269996180966</v>
      </c>
      <c r="J444" s="17">
        <v>1.8229357943363564</v>
      </c>
      <c r="K444" s="17">
        <v>0.13679120528174035</v>
      </c>
      <c r="L444" s="17">
        <v>1.2524514479702107</v>
      </c>
      <c r="M444" s="17">
        <v>2.6618677190765259</v>
      </c>
      <c r="N444" s="17">
        <v>-1.409416271106315</v>
      </c>
      <c r="O444" s="17">
        <v>3.056217407627134</v>
      </c>
      <c r="P444" s="17">
        <v>1.5096904333264325</v>
      </c>
      <c r="Q444" s="17">
        <v>1.5465269743007013</v>
      </c>
      <c r="R444" s="96"/>
    </row>
    <row r="445" spans="2:19" ht="11.25" customHeight="1" x14ac:dyDescent="0.2">
      <c r="B445" s="117" t="s">
        <v>182</v>
      </c>
      <c r="C445" s="17">
        <v>65.751519763962747</v>
      </c>
      <c r="D445" s="17">
        <v>48.033626849428614</v>
      </c>
      <c r="E445" s="17">
        <v>17.717892914534136</v>
      </c>
      <c r="F445" s="17">
        <v>98.17422860914003</v>
      </c>
      <c r="G445" s="17">
        <v>57.247215554764722</v>
      </c>
      <c r="H445" s="17">
        <v>40.927013054375315</v>
      </c>
      <c r="I445" s="17">
        <v>85.348170961261275</v>
      </c>
      <c r="J445" s="17">
        <v>54.488091952311706</v>
      </c>
      <c r="K445" s="17">
        <v>30.860079008949565</v>
      </c>
      <c r="L445" s="17">
        <v>231.50575205251468</v>
      </c>
      <c r="M445" s="17">
        <v>103.8416495152884</v>
      </c>
      <c r="N445" s="17">
        <v>127.66410253722626</v>
      </c>
      <c r="O445" s="17">
        <v>130.7956067193177</v>
      </c>
      <c r="P445" s="17">
        <v>79.422495977203596</v>
      </c>
      <c r="Q445" s="17">
        <v>51.373110742114108</v>
      </c>
      <c r="R445" s="96"/>
    </row>
    <row r="446" spans="2:19" ht="11.25" customHeight="1" x14ac:dyDescent="0.2">
      <c r="B446" s="117" t="s">
        <v>171</v>
      </c>
      <c r="C446" s="17">
        <v>33.014634566483814</v>
      </c>
      <c r="D446" s="17">
        <v>27.415001849016097</v>
      </c>
      <c r="E446" s="17">
        <v>5.5996327174677116</v>
      </c>
      <c r="F446" s="17">
        <v>70.12110614557642</v>
      </c>
      <c r="G446" s="17">
        <v>31.491454379751129</v>
      </c>
      <c r="H446" s="17">
        <v>38.629651765825287</v>
      </c>
      <c r="I446" s="17">
        <v>65.241436224055036</v>
      </c>
      <c r="J446" s="17">
        <v>31.707330022613416</v>
      </c>
      <c r="K446" s="17">
        <v>33.534106201441624</v>
      </c>
      <c r="L446" s="17">
        <v>99.796721207870519</v>
      </c>
      <c r="M446" s="17">
        <v>68.218993891207546</v>
      </c>
      <c r="N446" s="17">
        <v>31.57772731666298</v>
      </c>
      <c r="O446" s="17">
        <v>68.663927751631959</v>
      </c>
      <c r="P446" s="17">
        <v>59.541877304358557</v>
      </c>
      <c r="Q446" s="17">
        <v>9.1220504472733932</v>
      </c>
      <c r="R446" s="96"/>
    </row>
    <row r="447" spans="2:19" ht="11.25" customHeight="1" x14ac:dyDescent="0.2">
      <c r="B447" s="117" t="s">
        <v>183</v>
      </c>
      <c r="C447" s="255">
        <v>4.4995043477669736E-2</v>
      </c>
      <c r="D447" s="255">
        <v>5.1939800164335442E-2</v>
      </c>
      <c r="E447" s="17">
        <v>-6.9447566866657042E-3</v>
      </c>
      <c r="F447" s="255">
        <v>3.2825911535435889E-2</v>
      </c>
      <c r="G447" s="255">
        <v>3.0114963184581279E-2</v>
      </c>
      <c r="H447" s="17">
        <v>2.7109483508546109E-3</v>
      </c>
      <c r="I447" s="255">
        <v>0.84442962982474024</v>
      </c>
      <c r="J447" s="255">
        <v>1.4035708880239455</v>
      </c>
      <c r="K447" s="17">
        <v>-0.55914125819920524</v>
      </c>
      <c r="L447" s="255">
        <v>7.5260474511437053E-2</v>
      </c>
      <c r="M447" s="255">
        <v>4.8427007931909731E-2</v>
      </c>
      <c r="N447" s="17">
        <v>2.6833466579527326E-2</v>
      </c>
      <c r="O447" s="255">
        <v>2.0889804072427638</v>
      </c>
      <c r="P447" s="255">
        <v>0.9780317196365822</v>
      </c>
      <c r="Q447" s="17">
        <v>1.1109486876061818</v>
      </c>
      <c r="R447" s="96"/>
    </row>
    <row r="448" spans="2:19" s="47" customFormat="1" ht="12" customHeight="1" x14ac:dyDescent="0.2">
      <c r="B448" s="117" t="s">
        <v>184</v>
      </c>
      <c r="C448" s="255">
        <v>32.969639523006137</v>
      </c>
      <c r="D448" s="255">
        <v>27.363062048851759</v>
      </c>
      <c r="E448" s="17">
        <v>5.6065774741543777</v>
      </c>
      <c r="F448" s="255">
        <v>70.08828023404098</v>
      </c>
      <c r="G448" s="255">
        <v>31.461339416566549</v>
      </c>
      <c r="H448" s="17">
        <v>38.626940817474434</v>
      </c>
      <c r="I448" s="255">
        <v>64.397006594230291</v>
      </c>
      <c r="J448" s="255">
        <v>30.303759134589466</v>
      </c>
      <c r="K448" s="17">
        <v>34.093247459640828</v>
      </c>
      <c r="L448" s="255">
        <v>99.721460733359095</v>
      </c>
      <c r="M448" s="255">
        <v>68.17056688327564</v>
      </c>
      <c r="N448" s="17">
        <v>31.550893850083455</v>
      </c>
      <c r="O448" s="255">
        <v>66.574947344389187</v>
      </c>
      <c r="P448" s="255">
        <v>58.563845584721975</v>
      </c>
      <c r="Q448" s="17">
        <v>8.0111017596672109</v>
      </c>
      <c r="R448" s="96"/>
    </row>
    <row r="449" spans="2:18" s="47" customFormat="1" ht="24" customHeight="1" x14ac:dyDescent="0.2">
      <c r="B449" s="117" t="s">
        <v>172</v>
      </c>
      <c r="C449" s="17">
        <v>33.613284977526057</v>
      </c>
      <c r="D449" s="17">
        <v>20.858072289282042</v>
      </c>
      <c r="E449" s="17">
        <v>12.755212688244015</v>
      </c>
      <c r="F449" s="17">
        <v>29.762245464716084</v>
      </c>
      <c r="G449" s="17">
        <v>26.187384221649147</v>
      </c>
      <c r="H449" s="17">
        <v>3.5748612430669384</v>
      </c>
      <c r="I449" s="17">
        <v>22.066461736824337</v>
      </c>
      <c r="J449" s="17">
        <v>24.603697724034646</v>
      </c>
      <c r="K449" s="17">
        <v>-2.5372359872103121</v>
      </c>
      <c r="L449" s="17">
        <v>132.96148229261436</v>
      </c>
      <c r="M449" s="17">
        <v>38.284523343157389</v>
      </c>
      <c r="N449" s="17">
        <v>94.676958949456974</v>
      </c>
      <c r="O449" s="17">
        <v>65.187896375312874</v>
      </c>
      <c r="P449" s="17">
        <v>21.390309106171465</v>
      </c>
      <c r="Q449" s="17">
        <v>43.797587269141417</v>
      </c>
      <c r="R449" s="96"/>
    </row>
    <row r="450" spans="2:18" s="47" customFormat="1" ht="12" x14ac:dyDescent="0.2">
      <c r="B450" s="117" t="s">
        <v>183</v>
      </c>
      <c r="C450" s="255">
        <v>0.83140473656945246</v>
      </c>
      <c r="D450" s="255">
        <v>0.18750748870519526</v>
      </c>
      <c r="E450" s="17">
        <v>0.64389724786425717</v>
      </c>
      <c r="F450" s="255">
        <v>1.6762970896170351</v>
      </c>
      <c r="G450" s="255">
        <v>0.40150808345097622</v>
      </c>
      <c r="H450" s="17">
        <v>1.2747890061660587</v>
      </c>
      <c r="I450" s="255">
        <v>1.1152973697933566</v>
      </c>
      <c r="J450" s="255">
        <v>0.41936490631241091</v>
      </c>
      <c r="K450" s="17">
        <v>0.69593246348094562</v>
      </c>
      <c r="L450" s="255">
        <v>1.1771909734587738</v>
      </c>
      <c r="M450" s="255">
        <v>2.6134407111446163</v>
      </c>
      <c r="N450" s="17">
        <v>-1.4362497376858425</v>
      </c>
      <c r="O450" s="255">
        <v>0.96723700038436977</v>
      </c>
      <c r="P450" s="255">
        <v>0.53165871368985018</v>
      </c>
      <c r="Q450" s="17">
        <v>0.43557828669451959</v>
      </c>
      <c r="R450" s="96"/>
    </row>
    <row r="451" spans="2:18" s="97" customFormat="1" ht="12" customHeight="1" x14ac:dyDescent="0.2">
      <c r="B451" s="117" t="s">
        <v>184</v>
      </c>
      <c r="C451" s="255">
        <v>32.781880240956603</v>
      </c>
      <c r="D451" s="255">
        <v>20.670564800576848</v>
      </c>
      <c r="E451" s="17">
        <v>12.111315440379759</v>
      </c>
      <c r="F451" s="255">
        <v>28.085948375099051</v>
      </c>
      <c r="G451" s="255">
        <v>25.785876138198169</v>
      </c>
      <c r="H451" s="17">
        <v>2.3000722369008799</v>
      </c>
      <c r="I451" s="255">
        <v>20.95116436703098</v>
      </c>
      <c r="J451" s="255">
        <v>24.184332817722236</v>
      </c>
      <c r="K451" s="17">
        <v>-3.2331684506912577</v>
      </c>
      <c r="L451" s="255">
        <v>131.78429131915559</v>
      </c>
      <c r="M451" s="255">
        <v>35.671082632012769</v>
      </c>
      <c r="N451" s="17">
        <v>96.113208687142816</v>
      </c>
      <c r="O451" s="255">
        <v>64.220659374928502</v>
      </c>
      <c r="P451" s="255">
        <v>20.858650392481614</v>
      </c>
      <c r="Q451" s="17">
        <v>43.362008982446895</v>
      </c>
      <c r="R451" s="96"/>
    </row>
    <row r="452" spans="2:18" s="47" customFormat="1" ht="24" customHeight="1" x14ac:dyDescent="0.2">
      <c r="B452" s="115" t="s">
        <v>207</v>
      </c>
      <c r="C452" s="20">
        <v>-0.28529876459253461</v>
      </c>
      <c r="D452" s="20">
        <v>0</v>
      </c>
      <c r="E452" s="20">
        <v>0.28529876459253461</v>
      </c>
      <c r="F452" s="20">
        <v>0.15078872529857684</v>
      </c>
      <c r="G452" s="20">
        <v>0</v>
      </c>
      <c r="H452" s="20">
        <v>-0.15078872529857684</v>
      </c>
      <c r="I452" s="20">
        <v>1.0734519050716325</v>
      </c>
      <c r="J452" s="20">
        <v>0</v>
      </c>
      <c r="K452" s="20">
        <v>-1.0734519050716325</v>
      </c>
      <c r="L452" s="20">
        <v>1.2925493156403984</v>
      </c>
      <c r="M452" s="20">
        <v>0</v>
      </c>
      <c r="N452" s="20">
        <v>-1.2925493156403984</v>
      </c>
      <c r="O452" s="20">
        <v>0.95222011700500853</v>
      </c>
      <c r="P452" s="20">
        <v>0</v>
      </c>
      <c r="Q452" s="20">
        <v>-0.95222011700500853</v>
      </c>
      <c r="R452" s="96"/>
    </row>
    <row r="453" spans="2:18" s="47" customFormat="1" ht="24" hidden="1" customHeight="1" x14ac:dyDescent="0.2">
      <c r="B453" s="117" t="s">
        <v>145</v>
      </c>
      <c r="C453" s="17">
        <v>0</v>
      </c>
      <c r="D453" s="17">
        <v>0</v>
      </c>
      <c r="E453" s="17">
        <v>0</v>
      </c>
      <c r="F453" s="17">
        <v>0</v>
      </c>
      <c r="G453" s="17">
        <v>0</v>
      </c>
      <c r="H453" s="17">
        <v>0</v>
      </c>
      <c r="I453" s="17">
        <v>0</v>
      </c>
      <c r="J453" s="17">
        <v>0</v>
      </c>
      <c r="K453" s="17">
        <v>0</v>
      </c>
      <c r="L453" s="17">
        <v>0</v>
      </c>
      <c r="M453" s="17">
        <v>0</v>
      </c>
      <c r="N453" s="17">
        <v>0</v>
      </c>
      <c r="O453" s="17">
        <v>0</v>
      </c>
      <c r="P453" s="17">
        <v>0</v>
      </c>
      <c r="Q453" s="17">
        <v>0</v>
      </c>
      <c r="R453" s="96"/>
    </row>
    <row r="454" spans="2:18" ht="11.25" hidden="1" customHeight="1" x14ac:dyDescent="0.2">
      <c r="B454" s="117" t="s">
        <v>208</v>
      </c>
      <c r="C454" s="255">
        <v>0</v>
      </c>
      <c r="D454" s="255">
        <v>0</v>
      </c>
      <c r="E454" s="17">
        <v>0</v>
      </c>
      <c r="F454" s="255">
        <v>0</v>
      </c>
      <c r="G454" s="255">
        <v>0</v>
      </c>
      <c r="H454" s="17">
        <v>0</v>
      </c>
      <c r="I454" s="255">
        <v>0</v>
      </c>
      <c r="J454" s="255">
        <v>0</v>
      </c>
      <c r="K454" s="17">
        <v>0</v>
      </c>
      <c r="L454" s="255">
        <v>0</v>
      </c>
      <c r="M454" s="255">
        <v>0</v>
      </c>
      <c r="N454" s="17">
        <v>0</v>
      </c>
      <c r="O454" s="255">
        <v>0</v>
      </c>
      <c r="P454" s="255">
        <v>0</v>
      </c>
      <c r="Q454" s="17">
        <v>0</v>
      </c>
      <c r="R454" s="96"/>
    </row>
    <row r="455" spans="2:18" ht="11.25" hidden="1" customHeight="1" x14ac:dyDescent="0.2">
      <c r="B455" s="117" t="s">
        <v>640</v>
      </c>
      <c r="C455" s="255">
        <v>0</v>
      </c>
      <c r="D455" s="255">
        <v>0</v>
      </c>
      <c r="E455" s="17">
        <v>0</v>
      </c>
      <c r="F455" s="255">
        <v>0</v>
      </c>
      <c r="G455" s="255">
        <v>0</v>
      </c>
      <c r="H455" s="17">
        <v>0</v>
      </c>
      <c r="I455" s="255">
        <v>0</v>
      </c>
      <c r="J455" s="255">
        <v>0</v>
      </c>
      <c r="K455" s="17">
        <v>0</v>
      </c>
      <c r="L455" s="255">
        <v>0</v>
      </c>
      <c r="M455" s="255">
        <v>0</v>
      </c>
      <c r="N455" s="17">
        <v>0</v>
      </c>
      <c r="O455" s="255">
        <v>0</v>
      </c>
      <c r="P455" s="255">
        <v>0</v>
      </c>
      <c r="Q455" s="17">
        <v>0</v>
      </c>
      <c r="R455" s="96"/>
    </row>
    <row r="456" spans="2:18" ht="11.25" hidden="1" customHeight="1" x14ac:dyDescent="0.2">
      <c r="B456" s="117" t="s">
        <v>209</v>
      </c>
      <c r="C456" s="255">
        <v>0</v>
      </c>
      <c r="D456" s="255">
        <v>0</v>
      </c>
      <c r="E456" s="17">
        <v>0</v>
      </c>
      <c r="F456" s="255">
        <v>0</v>
      </c>
      <c r="G456" s="255">
        <v>0</v>
      </c>
      <c r="H456" s="17">
        <v>0</v>
      </c>
      <c r="I456" s="255">
        <v>0</v>
      </c>
      <c r="J456" s="255">
        <v>0</v>
      </c>
      <c r="K456" s="17">
        <v>0</v>
      </c>
      <c r="L456" s="255">
        <v>0</v>
      </c>
      <c r="M456" s="255">
        <v>0</v>
      </c>
      <c r="N456" s="17">
        <v>0</v>
      </c>
      <c r="O456" s="255">
        <v>0</v>
      </c>
      <c r="P456" s="255">
        <v>0</v>
      </c>
      <c r="Q456" s="17">
        <v>0</v>
      </c>
      <c r="R456" s="96"/>
    </row>
    <row r="457" spans="2:18" ht="11.25" hidden="1" customHeight="1" x14ac:dyDescent="0.2">
      <c r="B457" s="117" t="s">
        <v>210</v>
      </c>
      <c r="C457" s="17">
        <v>0</v>
      </c>
      <c r="D457" s="17">
        <v>0</v>
      </c>
      <c r="E457" s="17">
        <v>0</v>
      </c>
      <c r="F457" s="17">
        <v>0</v>
      </c>
      <c r="G457" s="17">
        <v>0</v>
      </c>
      <c r="H457" s="17">
        <v>0</v>
      </c>
      <c r="I457" s="17">
        <v>0</v>
      </c>
      <c r="J457" s="17">
        <v>0</v>
      </c>
      <c r="K457" s="17">
        <v>0</v>
      </c>
      <c r="L457" s="17">
        <v>0</v>
      </c>
      <c r="M457" s="17">
        <v>0</v>
      </c>
      <c r="N457" s="17">
        <v>0</v>
      </c>
      <c r="O457" s="17">
        <v>0</v>
      </c>
      <c r="P457" s="17">
        <v>0</v>
      </c>
      <c r="Q457" s="17">
        <v>0</v>
      </c>
      <c r="R457" s="96"/>
    </row>
    <row r="458" spans="2:18" ht="11.25" hidden="1" customHeight="1" x14ac:dyDescent="0.2">
      <c r="B458" s="117" t="s">
        <v>211</v>
      </c>
      <c r="C458" s="255">
        <v>0</v>
      </c>
      <c r="D458" s="255">
        <v>0</v>
      </c>
      <c r="E458" s="17">
        <v>0</v>
      </c>
      <c r="F458" s="255">
        <v>0</v>
      </c>
      <c r="G458" s="255">
        <v>0</v>
      </c>
      <c r="H458" s="17">
        <v>0</v>
      </c>
      <c r="I458" s="255">
        <v>0</v>
      </c>
      <c r="J458" s="255">
        <v>0</v>
      </c>
      <c r="K458" s="17">
        <v>0</v>
      </c>
      <c r="L458" s="255">
        <v>0</v>
      </c>
      <c r="M458" s="255">
        <v>0</v>
      </c>
      <c r="N458" s="17">
        <v>0</v>
      </c>
      <c r="O458" s="255">
        <v>0</v>
      </c>
      <c r="P458" s="255">
        <v>0</v>
      </c>
      <c r="Q458" s="17">
        <v>0</v>
      </c>
      <c r="R458" s="96"/>
    </row>
    <row r="459" spans="2:18" ht="11.25" hidden="1" customHeight="1" x14ac:dyDescent="0.2">
      <c r="B459" s="117" t="s">
        <v>212</v>
      </c>
      <c r="C459" s="255">
        <v>0</v>
      </c>
      <c r="D459" s="255">
        <v>0</v>
      </c>
      <c r="E459" s="17">
        <v>0</v>
      </c>
      <c r="F459" s="255">
        <v>0</v>
      </c>
      <c r="G459" s="255">
        <v>0</v>
      </c>
      <c r="H459" s="17">
        <v>0</v>
      </c>
      <c r="I459" s="255">
        <v>0</v>
      </c>
      <c r="J459" s="255">
        <v>0</v>
      </c>
      <c r="K459" s="17">
        <v>0</v>
      </c>
      <c r="L459" s="255">
        <v>0</v>
      </c>
      <c r="M459" s="255">
        <v>0</v>
      </c>
      <c r="N459" s="17">
        <v>0</v>
      </c>
      <c r="O459" s="255">
        <v>0</v>
      </c>
      <c r="P459" s="255">
        <v>0</v>
      </c>
      <c r="Q459" s="17">
        <v>0</v>
      </c>
      <c r="R459" s="96"/>
    </row>
    <row r="460" spans="2:18" s="47" customFormat="1" ht="24" hidden="1" customHeight="1" x14ac:dyDescent="0.2">
      <c r="B460" s="117" t="s">
        <v>213</v>
      </c>
      <c r="C460" s="255">
        <v>0</v>
      </c>
      <c r="D460" s="255">
        <v>0</v>
      </c>
      <c r="E460" s="17">
        <v>0</v>
      </c>
      <c r="F460" s="255">
        <v>0</v>
      </c>
      <c r="G460" s="255">
        <v>0</v>
      </c>
      <c r="H460" s="17">
        <v>0</v>
      </c>
      <c r="I460" s="255">
        <v>0</v>
      </c>
      <c r="J460" s="255">
        <v>0</v>
      </c>
      <c r="K460" s="17">
        <v>0</v>
      </c>
      <c r="L460" s="255">
        <v>0</v>
      </c>
      <c r="M460" s="255">
        <v>0</v>
      </c>
      <c r="N460" s="17">
        <v>0</v>
      </c>
      <c r="O460" s="255">
        <v>0</v>
      </c>
      <c r="P460" s="255">
        <v>0</v>
      </c>
      <c r="Q460" s="17">
        <v>0</v>
      </c>
      <c r="R460" s="96"/>
    </row>
    <row r="461" spans="2:18" ht="11.25" hidden="1" customHeight="1" x14ac:dyDescent="0.2">
      <c r="B461" s="117" t="s">
        <v>214</v>
      </c>
      <c r="C461" s="255">
        <v>0</v>
      </c>
      <c r="D461" s="255">
        <v>0</v>
      </c>
      <c r="E461" s="17">
        <v>0</v>
      </c>
      <c r="F461" s="255">
        <v>0</v>
      </c>
      <c r="G461" s="255">
        <v>0</v>
      </c>
      <c r="H461" s="17">
        <v>0</v>
      </c>
      <c r="I461" s="255">
        <v>0</v>
      </c>
      <c r="J461" s="255">
        <v>0</v>
      </c>
      <c r="K461" s="17">
        <v>0</v>
      </c>
      <c r="L461" s="255">
        <v>0</v>
      </c>
      <c r="M461" s="255">
        <v>0</v>
      </c>
      <c r="N461" s="17">
        <v>0</v>
      </c>
      <c r="O461" s="255">
        <v>0</v>
      </c>
      <c r="P461" s="255">
        <v>0</v>
      </c>
      <c r="Q461" s="17">
        <v>0</v>
      </c>
      <c r="R461" s="96"/>
    </row>
    <row r="462" spans="2:18" s="47" customFormat="1" ht="12" hidden="1" customHeight="1" x14ac:dyDescent="0.2">
      <c r="B462" s="117" t="s">
        <v>215</v>
      </c>
      <c r="C462" s="255">
        <v>0</v>
      </c>
      <c r="D462" s="255">
        <v>0</v>
      </c>
      <c r="E462" s="17">
        <v>0</v>
      </c>
      <c r="F462" s="255">
        <v>0</v>
      </c>
      <c r="G462" s="255">
        <v>0</v>
      </c>
      <c r="H462" s="17">
        <v>0</v>
      </c>
      <c r="I462" s="255">
        <v>0</v>
      </c>
      <c r="J462" s="255">
        <v>0</v>
      </c>
      <c r="K462" s="17">
        <v>0</v>
      </c>
      <c r="L462" s="255">
        <v>0</v>
      </c>
      <c r="M462" s="255">
        <v>0</v>
      </c>
      <c r="N462" s="17">
        <v>0</v>
      </c>
      <c r="O462" s="255">
        <v>0</v>
      </c>
      <c r="P462" s="255">
        <v>0</v>
      </c>
      <c r="Q462" s="17">
        <v>0</v>
      </c>
      <c r="R462" s="96"/>
    </row>
    <row r="463" spans="2:18" s="47" customFormat="1" ht="48" hidden="1" customHeight="1" x14ac:dyDescent="0.2">
      <c r="B463" s="117" t="s">
        <v>216</v>
      </c>
      <c r="C463" s="255">
        <v>0</v>
      </c>
      <c r="D463" s="255">
        <v>0</v>
      </c>
      <c r="E463" s="17">
        <v>0</v>
      </c>
      <c r="F463" s="255">
        <v>0</v>
      </c>
      <c r="G463" s="255">
        <v>0</v>
      </c>
      <c r="H463" s="17">
        <v>0</v>
      </c>
      <c r="I463" s="255">
        <v>0</v>
      </c>
      <c r="J463" s="255">
        <v>0</v>
      </c>
      <c r="K463" s="17">
        <v>0</v>
      </c>
      <c r="L463" s="255">
        <v>0</v>
      </c>
      <c r="M463" s="255">
        <v>0</v>
      </c>
      <c r="N463" s="17">
        <v>0</v>
      </c>
      <c r="O463" s="255">
        <v>0</v>
      </c>
      <c r="P463" s="255">
        <v>0</v>
      </c>
      <c r="Q463" s="17">
        <v>0</v>
      </c>
      <c r="R463" s="96"/>
    </row>
    <row r="464" spans="2:18" s="47" customFormat="1" ht="24" hidden="1" customHeight="1" x14ac:dyDescent="0.2">
      <c r="B464" s="117" t="s">
        <v>217</v>
      </c>
      <c r="C464" s="255">
        <v>0</v>
      </c>
      <c r="D464" s="255">
        <v>0</v>
      </c>
      <c r="E464" s="17">
        <v>0</v>
      </c>
      <c r="F464" s="255">
        <v>0</v>
      </c>
      <c r="G464" s="255">
        <v>0</v>
      </c>
      <c r="H464" s="17">
        <v>0</v>
      </c>
      <c r="I464" s="255">
        <v>0</v>
      </c>
      <c r="J464" s="255">
        <v>0</v>
      </c>
      <c r="K464" s="17">
        <v>0</v>
      </c>
      <c r="L464" s="255">
        <v>0</v>
      </c>
      <c r="M464" s="255">
        <v>0</v>
      </c>
      <c r="N464" s="17">
        <v>0</v>
      </c>
      <c r="O464" s="255">
        <v>0</v>
      </c>
      <c r="P464" s="255">
        <v>0</v>
      </c>
      <c r="Q464" s="17">
        <v>0</v>
      </c>
      <c r="R464" s="96"/>
    </row>
    <row r="465" spans="2:18" ht="11.25" hidden="1" customHeight="1" x14ac:dyDescent="0.2">
      <c r="B465" s="117" t="s">
        <v>218</v>
      </c>
      <c r="C465" s="255">
        <v>0</v>
      </c>
      <c r="D465" s="255">
        <v>0</v>
      </c>
      <c r="E465" s="17">
        <v>0</v>
      </c>
      <c r="F465" s="255">
        <v>0</v>
      </c>
      <c r="G465" s="255">
        <v>0</v>
      </c>
      <c r="H465" s="17">
        <v>0</v>
      </c>
      <c r="I465" s="255">
        <v>0</v>
      </c>
      <c r="J465" s="255">
        <v>0</v>
      </c>
      <c r="K465" s="17">
        <v>0</v>
      </c>
      <c r="L465" s="255">
        <v>0</v>
      </c>
      <c r="M465" s="255">
        <v>0</v>
      </c>
      <c r="N465" s="17">
        <v>0</v>
      </c>
      <c r="O465" s="255">
        <v>0</v>
      </c>
      <c r="P465" s="255">
        <v>0</v>
      </c>
      <c r="Q465" s="17">
        <v>0</v>
      </c>
      <c r="R465" s="96"/>
    </row>
    <row r="466" spans="2:18" s="47" customFormat="1" ht="24" customHeight="1" x14ac:dyDescent="0.2">
      <c r="B466" s="117" t="s">
        <v>162</v>
      </c>
      <c r="C466" s="17">
        <v>-0.28529876459253461</v>
      </c>
      <c r="D466" s="17">
        <v>0</v>
      </c>
      <c r="E466" s="17">
        <v>-0.28529876459253461</v>
      </c>
      <c r="F466" s="17">
        <v>0.15078872529857684</v>
      </c>
      <c r="G466" s="17">
        <v>0</v>
      </c>
      <c r="H466" s="17">
        <v>0.15078872529857684</v>
      </c>
      <c r="I466" s="17">
        <v>1.0734519050716325</v>
      </c>
      <c r="J466" s="17">
        <v>0</v>
      </c>
      <c r="K466" s="17">
        <v>1.0734519050716325</v>
      </c>
      <c r="L466" s="17">
        <v>1.2925493156403984</v>
      </c>
      <c r="M466" s="17">
        <v>0</v>
      </c>
      <c r="N466" s="17">
        <v>1.2925493156403984</v>
      </c>
      <c r="O466" s="17">
        <v>0.95222011700500853</v>
      </c>
      <c r="P466" s="17">
        <v>0</v>
      </c>
      <c r="Q466" s="17">
        <v>0.95222011700500853</v>
      </c>
      <c r="R466" s="96"/>
    </row>
    <row r="467" spans="2:18" s="47" customFormat="1" ht="12" hidden="1" customHeight="1" x14ac:dyDescent="0.2">
      <c r="B467" s="117" t="s">
        <v>219</v>
      </c>
      <c r="C467" s="255">
        <v>0</v>
      </c>
      <c r="D467" s="255">
        <v>0</v>
      </c>
      <c r="E467" s="17">
        <v>0</v>
      </c>
      <c r="F467" s="255">
        <v>0</v>
      </c>
      <c r="G467" s="255">
        <v>0</v>
      </c>
      <c r="H467" s="17">
        <v>0</v>
      </c>
      <c r="I467" s="255">
        <v>0</v>
      </c>
      <c r="J467" s="255">
        <v>0</v>
      </c>
      <c r="K467" s="17">
        <v>0</v>
      </c>
      <c r="L467" s="255">
        <v>0</v>
      </c>
      <c r="M467" s="255">
        <v>0</v>
      </c>
      <c r="N467" s="17">
        <v>0</v>
      </c>
      <c r="O467" s="255">
        <v>0</v>
      </c>
      <c r="P467" s="255">
        <v>0</v>
      </c>
      <c r="Q467" s="17">
        <v>0</v>
      </c>
      <c r="R467" s="96"/>
    </row>
    <row r="468" spans="2:18" s="47" customFormat="1" ht="36" hidden="1" customHeight="1" x14ac:dyDescent="0.2">
      <c r="B468" s="117" t="s">
        <v>640</v>
      </c>
      <c r="C468" s="255">
        <v>0</v>
      </c>
      <c r="D468" s="255">
        <v>0</v>
      </c>
      <c r="E468" s="17">
        <v>0</v>
      </c>
      <c r="F468" s="255">
        <v>0</v>
      </c>
      <c r="G468" s="255">
        <v>0</v>
      </c>
      <c r="H468" s="17">
        <v>0</v>
      </c>
      <c r="I468" s="255">
        <v>0</v>
      </c>
      <c r="J468" s="255">
        <v>0</v>
      </c>
      <c r="K468" s="17">
        <v>0</v>
      </c>
      <c r="L468" s="255">
        <v>0</v>
      </c>
      <c r="M468" s="255">
        <v>0</v>
      </c>
      <c r="N468" s="17">
        <v>0</v>
      </c>
      <c r="O468" s="255">
        <v>0</v>
      </c>
      <c r="P468" s="255">
        <v>0</v>
      </c>
      <c r="Q468" s="17">
        <v>0</v>
      </c>
      <c r="R468" s="96"/>
    </row>
    <row r="469" spans="2:18" s="47" customFormat="1" ht="12" hidden="1" customHeight="1" x14ac:dyDescent="0.2">
      <c r="B469" s="117" t="s">
        <v>209</v>
      </c>
      <c r="C469" s="255">
        <v>0</v>
      </c>
      <c r="D469" s="255">
        <v>0</v>
      </c>
      <c r="E469" s="17">
        <v>0</v>
      </c>
      <c r="F469" s="255">
        <v>0</v>
      </c>
      <c r="G469" s="255">
        <v>0</v>
      </c>
      <c r="H469" s="17">
        <v>0</v>
      </c>
      <c r="I469" s="255">
        <v>0</v>
      </c>
      <c r="J469" s="255">
        <v>0</v>
      </c>
      <c r="K469" s="17">
        <v>0</v>
      </c>
      <c r="L469" s="255">
        <v>0</v>
      </c>
      <c r="M469" s="255">
        <v>0</v>
      </c>
      <c r="N469" s="17">
        <v>0</v>
      </c>
      <c r="O469" s="255">
        <v>0</v>
      </c>
      <c r="P469" s="255">
        <v>0</v>
      </c>
      <c r="Q469" s="17">
        <v>0</v>
      </c>
      <c r="R469" s="96"/>
    </row>
    <row r="470" spans="2:18" s="47" customFormat="1" ht="12" customHeight="1" x14ac:dyDescent="0.2">
      <c r="B470" s="117" t="s">
        <v>210</v>
      </c>
      <c r="C470" s="17">
        <v>-0.28529876459253461</v>
      </c>
      <c r="D470" s="17">
        <v>0</v>
      </c>
      <c r="E470" s="17">
        <v>-0.28529876459253461</v>
      </c>
      <c r="F470" s="17">
        <v>0.15078872529857684</v>
      </c>
      <c r="G470" s="17">
        <v>0</v>
      </c>
      <c r="H470" s="17">
        <v>0.15078872529857684</v>
      </c>
      <c r="I470" s="17">
        <v>1.0734519050716325</v>
      </c>
      <c r="J470" s="17">
        <v>0</v>
      </c>
      <c r="K470" s="17">
        <v>1.0734519050716325</v>
      </c>
      <c r="L470" s="17">
        <v>1.2925493156403984</v>
      </c>
      <c r="M470" s="17">
        <v>0</v>
      </c>
      <c r="N470" s="17">
        <v>1.2925493156403984</v>
      </c>
      <c r="O470" s="17">
        <v>0.95222011700500853</v>
      </c>
      <c r="P470" s="17">
        <v>0</v>
      </c>
      <c r="Q470" s="17">
        <v>0.95222011700500853</v>
      </c>
      <c r="R470" s="96"/>
    </row>
    <row r="471" spans="2:18" s="47" customFormat="1" ht="12" customHeight="1" x14ac:dyDescent="0.2">
      <c r="B471" s="117" t="s">
        <v>211</v>
      </c>
      <c r="C471" s="255">
        <v>-0.28529876459253461</v>
      </c>
      <c r="D471" s="255">
        <v>0</v>
      </c>
      <c r="E471" s="17">
        <v>-0.28529876459253461</v>
      </c>
      <c r="F471" s="255">
        <v>0.15078872529857684</v>
      </c>
      <c r="G471" s="255">
        <v>0</v>
      </c>
      <c r="H471" s="17">
        <v>0.15078872529857684</v>
      </c>
      <c r="I471" s="255">
        <v>1.0734519050716325</v>
      </c>
      <c r="J471" s="255">
        <v>0</v>
      </c>
      <c r="K471" s="17">
        <v>1.0734519050716325</v>
      </c>
      <c r="L471" s="255">
        <v>1.2925493156403984</v>
      </c>
      <c r="M471" s="255">
        <v>0</v>
      </c>
      <c r="N471" s="17">
        <v>1.2925493156403984</v>
      </c>
      <c r="O471" s="255">
        <v>0.95222011700500853</v>
      </c>
      <c r="P471" s="255">
        <v>0</v>
      </c>
      <c r="Q471" s="17">
        <v>0.95222011700500853</v>
      </c>
      <c r="R471" s="96"/>
    </row>
    <row r="472" spans="2:18" s="47" customFormat="1" ht="36" hidden="1" customHeight="1" x14ac:dyDescent="0.2">
      <c r="B472" s="117" t="s">
        <v>212</v>
      </c>
      <c r="C472" s="255">
        <v>0</v>
      </c>
      <c r="D472" s="255">
        <v>0</v>
      </c>
      <c r="E472" s="17">
        <v>0</v>
      </c>
      <c r="F472" s="255">
        <v>0</v>
      </c>
      <c r="G472" s="255">
        <v>0</v>
      </c>
      <c r="H472" s="17">
        <v>0</v>
      </c>
      <c r="I472" s="255">
        <v>0</v>
      </c>
      <c r="J472" s="255">
        <v>0</v>
      </c>
      <c r="K472" s="17">
        <v>0</v>
      </c>
      <c r="L472" s="255">
        <v>0</v>
      </c>
      <c r="M472" s="255">
        <v>0</v>
      </c>
      <c r="N472" s="17">
        <v>0</v>
      </c>
      <c r="O472" s="255">
        <v>0</v>
      </c>
      <c r="P472" s="255">
        <v>0</v>
      </c>
      <c r="Q472" s="17">
        <v>0</v>
      </c>
      <c r="R472" s="96"/>
    </row>
    <row r="473" spans="2:18" s="47" customFormat="1" ht="24" customHeight="1" x14ac:dyDescent="0.2">
      <c r="B473" s="117" t="s">
        <v>213</v>
      </c>
      <c r="C473" s="255">
        <v>-0.28529876459253461</v>
      </c>
      <c r="D473" s="255">
        <v>0</v>
      </c>
      <c r="E473" s="17">
        <v>-0.28529876459253461</v>
      </c>
      <c r="F473" s="255">
        <v>0.15078872529857684</v>
      </c>
      <c r="G473" s="255">
        <v>0</v>
      </c>
      <c r="H473" s="17">
        <v>0.15078872529857684</v>
      </c>
      <c r="I473" s="255">
        <v>1.0734519050716325</v>
      </c>
      <c r="J473" s="255">
        <v>0</v>
      </c>
      <c r="K473" s="17">
        <v>1.0734519050716325</v>
      </c>
      <c r="L473" s="255">
        <v>1.2925493156403984</v>
      </c>
      <c r="M473" s="255">
        <v>0</v>
      </c>
      <c r="N473" s="17">
        <v>1.2925493156403984</v>
      </c>
      <c r="O473" s="255">
        <v>0.95222011700500853</v>
      </c>
      <c r="P473" s="255">
        <v>0</v>
      </c>
      <c r="Q473" s="17">
        <v>0.95222011700500853</v>
      </c>
      <c r="R473" s="96"/>
    </row>
    <row r="474" spans="2:18" s="47" customFormat="1" ht="36" hidden="1" customHeight="1" x14ac:dyDescent="0.2">
      <c r="B474" s="117" t="s">
        <v>214</v>
      </c>
      <c r="C474" s="255">
        <v>0</v>
      </c>
      <c r="D474" s="255">
        <v>0</v>
      </c>
      <c r="E474" s="17">
        <v>0</v>
      </c>
      <c r="F474" s="255">
        <v>0</v>
      </c>
      <c r="G474" s="255">
        <v>0</v>
      </c>
      <c r="H474" s="17">
        <v>0</v>
      </c>
      <c r="I474" s="255">
        <v>0</v>
      </c>
      <c r="J474" s="255">
        <v>0</v>
      </c>
      <c r="K474" s="17">
        <v>0</v>
      </c>
      <c r="L474" s="255">
        <v>0</v>
      </c>
      <c r="M474" s="255">
        <v>0</v>
      </c>
      <c r="N474" s="17">
        <v>0</v>
      </c>
      <c r="O474" s="255">
        <v>0</v>
      </c>
      <c r="P474" s="255">
        <v>0</v>
      </c>
      <c r="Q474" s="17">
        <v>0</v>
      </c>
      <c r="R474" s="96"/>
    </row>
    <row r="475" spans="2:18" s="47" customFormat="1" ht="12" hidden="1" customHeight="1" x14ac:dyDescent="0.2">
      <c r="B475" s="117" t="s">
        <v>215</v>
      </c>
      <c r="C475" s="255">
        <v>0</v>
      </c>
      <c r="D475" s="255">
        <v>0</v>
      </c>
      <c r="E475" s="17">
        <v>0</v>
      </c>
      <c r="F475" s="255">
        <v>0</v>
      </c>
      <c r="G475" s="255">
        <v>0</v>
      </c>
      <c r="H475" s="17">
        <v>0</v>
      </c>
      <c r="I475" s="255">
        <v>0</v>
      </c>
      <c r="J475" s="255">
        <v>0</v>
      </c>
      <c r="K475" s="17">
        <v>0</v>
      </c>
      <c r="L475" s="255">
        <v>0</v>
      </c>
      <c r="M475" s="255">
        <v>0</v>
      </c>
      <c r="N475" s="17">
        <v>0</v>
      </c>
      <c r="O475" s="255">
        <v>0</v>
      </c>
      <c r="P475" s="255">
        <v>0</v>
      </c>
      <c r="Q475" s="17">
        <v>0</v>
      </c>
      <c r="R475" s="96"/>
    </row>
    <row r="476" spans="2:18" s="95" customFormat="1" ht="11.25" hidden="1" customHeight="1" x14ac:dyDescent="0.2">
      <c r="B476" s="117" t="s">
        <v>216</v>
      </c>
      <c r="C476" s="255">
        <v>0</v>
      </c>
      <c r="D476" s="255">
        <v>0</v>
      </c>
      <c r="E476" s="17">
        <v>0</v>
      </c>
      <c r="F476" s="255">
        <v>0</v>
      </c>
      <c r="G476" s="255">
        <v>0</v>
      </c>
      <c r="H476" s="17">
        <v>0</v>
      </c>
      <c r="I476" s="255">
        <v>0</v>
      </c>
      <c r="J476" s="255">
        <v>0</v>
      </c>
      <c r="K476" s="17">
        <v>0</v>
      </c>
      <c r="L476" s="255">
        <v>0</v>
      </c>
      <c r="M476" s="255">
        <v>0</v>
      </c>
      <c r="N476" s="17">
        <v>0</v>
      </c>
      <c r="O476" s="255">
        <v>0</v>
      </c>
      <c r="P476" s="255">
        <v>0</v>
      </c>
      <c r="Q476" s="17">
        <v>0</v>
      </c>
      <c r="R476" s="96"/>
    </row>
    <row r="477" spans="2:18" ht="11.25" hidden="1" customHeight="1" x14ac:dyDescent="0.2">
      <c r="B477" s="117" t="s">
        <v>217</v>
      </c>
      <c r="C477" s="255">
        <v>0</v>
      </c>
      <c r="D477" s="255">
        <v>0</v>
      </c>
      <c r="E477" s="17">
        <v>0</v>
      </c>
      <c r="F477" s="255">
        <v>0</v>
      </c>
      <c r="G477" s="255">
        <v>0</v>
      </c>
      <c r="H477" s="17">
        <v>0</v>
      </c>
      <c r="I477" s="255">
        <v>0</v>
      </c>
      <c r="J477" s="255">
        <v>0</v>
      </c>
      <c r="K477" s="17">
        <v>0</v>
      </c>
      <c r="L477" s="255">
        <v>0</v>
      </c>
      <c r="M477" s="255">
        <v>0</v>
      </c>
      <c r="N477" s="17">
        <v>0</v>
      </c>
      <c r="O477" s="255">
        <v>0</v>
      </c>
      <c r="P477" s="255">
        <v>0</v>
      </c>
      <c r="Q477" s="17">
        <v>0</v>
      </c>
      <c r="R477" s="96"/>
    </row>
    <row r="478" spans="2:18" ht="11.25" hidden="1" customHeight="1" x14ac:dyDescent="0.2">
      <c r="B478" s="117" t="s">
        <v>218</v>
      </c>
      <c r="C478" s="255">
        <v>0</v>
      </c>
      <c r="D478" s="255">
        <v>0</v>
      </c>
      <c r="E478" s="17">
        <v>0</v>
      </c>
      <c r="F478" s="255">
        <v>0</v>
      </c>
      <c r="G478" s="255">
        <v>0</v>
      </c>
      <c r="H478" s="17">
        <v>0</v>
      </c>
      <c r="I478" s="255">
        <v>0</v>
      </c>
      <c r="J478" s="255">
        <v>0</v>
      </c>
      <c r="K478" s="17">
        <v>0</v>
      </c>
      <c r="L478" s="255">
        <v>0</v>
      </c>
      <c r="M478" s="255">
        <v>0</v>
      </c>
      <c r="N478" s="17">
        <v>0</v>
      </c>
      <c r="O478" s="255">
        <v>0</v>
      </c>
      <c r="P478" s="255">
        <v>0</v>
      </c>
      <c r="Q478" s="17">
        <v>0</v>
      </c>
      <c r="R478" s="96"/>
    </row>
    <row r="479" spans="2:18" ht="12" customHeight="1" x14ac:dyDescent="0.2">
      <c r="B479" s="115" t="s">
        <v>220</v>
      </c>
      <c r="C479" s="20">
        <v>245.80240105492999</v>
      </c>
      <c r="D479" s="20">
        <v>0.56963068346052037</v>
      </c>
      <c r="E479" s="20">
        <v>-245.23277037146951</v>
      </c>
      <c r="F479" s="20">
        <v>109.99870715048488</v>
      </c>
      <c r="G479" s="20">
        <v>0</v>
      </c>
      <c r="H479" s="20">
        <v>-109.99870715048488</v>
      </c>
      <c r="I479" s="20">
        <v>158.40747193795048</v>
      </c>
      <c r="J479" s="20">
        <v>0.67049850980945591</v>
      </c>
      <c r="K479" s="20">
        <v>-157.73697342814103</v>
      </c>
      <c r="L479" s="20">
        <v>33.849337476958439</v>
      </c>
      <c r="M479" s="20">
        <v>41.490811925234446</v>
      </c>
      <c r="N479" s="20">
        <v>7.6414744482760124</v>
      </c>
      <c r="O479" s="20">
        <v>133.28174354883623</v>
      </c>
      <c r="P479" s="20">
        <v>0</v>
      </c>
      <c r="Q479" s="20">
        <v>-133.28174354883623</v>
      </c>
      <c r="R479" s="96"/>
    </row>
    <row r="480" spans="2:18" ht="24" customHeight="1" x14ac:dyDescent="0.2">
      <c r="B480" s="118" t="s">
        <v>221</v>
      </c>
      <c r="C480" s="257">
        <v>91.955681963517108</v>
      </c>
      <c r="D480" s="257">
        <v>0.28989788651944626</v>
      </c>
      <c r="E480" s="257">
        <v>-91.665784076997667</v>
      </c>
      <c r="F480" s="257">
        <v>98.182679600265686</v>
      </c>
      <c r="G480" s="257">
        <v>0</v>
      </c>
      <c r="H480" s="257">
        <v>-98.182679600265686</v>
      </c>
      <c r="I480" s="257">
        <v>88.732262766251267</v>
      </c>
      <c r="J480" s="257">
        <v>0.33023473374454859</v>
      </c>
      <c r="K480" s="257">
        <v>-88.402028032506735</v>
      </c>
      <c r="L480" s="257">
        <v>30.664102063091732</v>
      </c>
      <c r="M480" s="257">
        <v>0</v>
      </c>
      <c r="N480" s="257">
        <v>-30.664102063091732</v>
      </c>
      <c r="O480" s="257">
        <v>42.259316512877056</v>
      </c>
      <c r="P480" s="257">
        <v>0</v>
      </c>
      <c r="Q480" s="257">
        <v>-42.259316512877056</v>
      </c>
      <c r="R480" s="96"/>
    </row>
    <row r="481" spans="2:18" ht="11.25" hidden="1" customHeight="1" x14ac:dyDescent="0.2">
      <c r="B481" s="117" t="s">
        <v>180</v>
      </c>
      <c r="C481" s="17">
        <v>0</v>
      </c>
      <c r="D481" s="17">
        <v>0</v>
      </c>
      <c r="E481" s="17">
        <v>0</v>
      </c>
      <c r="F481" s="17">
        <v>0</v>
      </c>
      <c r="G481" s="17">
        <v>0</v>
      </c>
      <c r="H481" s="17">
        <v>0</v>
      </c>
      <c r="I481" s="17">
        <v>0</v>
      </c>
      <c r="J481" s="17">
        <v>0</v>
      </c>
      <c r="K481" s="17">
        <v>0</v>
      </c>
      <c r="L481" s="17">
        <v>0</v>
      </c>
      <c r="M481" s="17">
        <v>0</v>
      </c>
      <c r="N481" s="17">
        <v>0</v>
      </c>
      <c r="O481" s="17">
        <v>0</v>
      </c>
      <c r="P481" s="17">
        <v>0</v>
      </c>
      <c r="Q481" s="17">
        <v>0</v>
      </c>
      <c r="R481" s="96"/>
    </row>
    <row r="482" spans="2:18" ht="11.25" hidden="1" customHeight="1" x14ac:dyDescent="0.2">
      <c r="B482" s="117" t="s">
        <v>181</v>
      </c>
      <c r="C482" s="255">
        <v>0</v>
      </c>
      <c r="D482" s="255">
        <v>0</v>
      </c>
      <c r="E482" s="17">
        <v>0</v>
      </c>
      <c r="F482" s="255">
        <v>0</v>
      </c>
      <c r="G482" s="255">
        <v>0</v>
      </c>
      <c r="H482" s="17">
        <v>0</v>
      </c>
      <c r="I482" s="255">
        <v>0</v>
      </c>
      <c r="J482" s="255">
        <v>0</v>
      </c>
      <c r="K482" s="17">
        <v>0</v>
      </c>
      <c r="L482" s="255">
        <v>0</v>
      </c>
      <c r="M482" s="255">
        <v>0</v>
      </c>
      <c r="N482" s="17">
        <v>0</v>
      </c>
      <c r="O482" s="255">
        <v>0</v>
      </c>
      <c r="P482" s="255">
        <v>0</v>
      </c>
      <c r="Q482" s="17">
        <v>0</v>
      </c>
      <c r="R482" s="96"/>
    </row>
    <row r="483" spans="2:18" ht="11.25" hidden="1" customHeight="1" x14ac:dyDescent="0.2">
      <c r="B483" s="117" t="s">
        <v>182</v>
      </c>
      <c r="C483" s="255">
        <v>0</v>
      </c>
      <c r="D483" s="255">
        <v>0</v>
      </c>
      <c r="E483" s="17">
        <v>0</v>
      </c>
      <c r="F483" s="255">
        <v>0</v>
      </c>
      <c r="G483" s="255">
        <v>0</v>
      </c>
      <c r="H483" s="17">
        <v>0</v>
      </c>
      <c r="I483" s="255">
        <v>0</v>
      </c>
      <c r="J483" s="255">
        <v>0</v>
      </c>
      <c r="K483" s="17">
        <v>0</v>
      </c>
      <c r="L483" s="255">
        <v>0</v>
      </c>
      <c r="M483" s="255">
        <v>0</v>
      </c>
      <c r="N483" s="17">
        <v>0</v>
      </c>
      <c r="O483" s="255">
        <v>0</v>
      </c>
      <c r="P483" s="255">
        <v>0</v>
      </c>
      <c r="Q483" s="17">
        <v>0</v>
      </c>
      <c r="R483" s="96"/>
    </row>
    <row r="484" spans="2:18" ht="11.25" hidden="1" customHeight="1" x14ac:dyDescent="0.2">
      <c r="B484" s="117" t="s">
        <v>639</v>
      </c>
      <c r="C484" s="17">
        <v>0</v>
      </c>
      <c r="D484" s="17">
        <v>0</v>
      </c>
      <c r="E484" s="17">
        <v>0</v>
      </c>
      <c r="F484" s="17">
        <v>0</v>
      </c>
      <c r="G484" s="17">
        <v>0</v>
      </c>
      <c r="H484" s="17">
        <v>0</v>
      </c>
      <c r="I484" s="17">
        <v>0</v>
      </c>
      <c r="J484" s="17">
        <v>0</v>
      </c>
      <c r="K484" s="17">
        <v>0</v>
      </c>
      <c r="L484" s="17">
        <v>0</v>
      </c>
      <c r="M484" s="17">
        <v>0</v>
      </c>
      <c r="N484" s="17">
        <v>0</v>
      </c>
      <c r="O484" s="17">
        <v>0</v>
      </c>
      <c r="P484" s="17">
        <v>0</v>
      </c>
      <c r="Q484" s="17">
        <v>0</v>
      </c>
      <c r="R484" s="96"/>
    </row>
    <row r="485" spans="2:18" ht="11.25" hidden="1" customHeight="1" x14ac:dyDescent="0.2">
      <c r="B485" s="117" t="s">
        <v>181</v>
      </c>
      <c r="C485" s="255">
        <v>0</v>
      </c>
      <c r="D485" s="255">
        <v>0</v>
      </c>
      <c r="E485" s="17">
        <v>0</v>
      </c>
      <c r="F485" s="255">
        <v>0</v>
      </c>
      <c r="G485" s="255">
        <v>0</v>
      </c>
      <c r="H485" s="17">
        <v>0</v>
      </c>
      <c r="I485" s="255">
        <v>0</v>
      </c>
      <c r="J485" s="255">
        <v>0</v>
      </c>
      <c r="K485" s="17">
        <v>0</v>
      </c>
      <c r="L485" s="255">
        <v>0</v>
      </c>
      <c r="M485" s="255">
        <v>0</v>
      </c>
      <c r="N485" s="17">
        <v>0</v>
      </c>
      <c r="O485" s="255">
        <v>0</v>
      </c>
      <c r="P485" s="255">
        <v>0</v>
      </c>
      <c r="Q485" s="17">
        <v>0</v>
      </c>
      <c r="R485" s="96"/>
    </row>
    <row r="486" spans="2:18" ht="11.25" hidden="1" customHeight="1" x14ac:dyDescent="0.2">
      <c r="B486" s="117" t="s">
        <v>182</v>
      </c>
      <c r="C486" s="255">
        <v>0</v>
      </c>
      <c r="D486" s="255">
        <v>0</v>
      </c>
      <c r="E486" s="17">
        <v>0</v>
      </c>
      <c r="F486" s="255">
        <v>0</v>
      </c>
      <c r="G486" s="255">
        <v>0</v>
      </c>
      <c r="H486" s="17">
        <v>0</v>
      </c>
      <c r="I486" s="255">
        <v>0</v>
      </c>
      <c r="J486" s="255">
        <v>0</v>
      </c>
      <c r="K486" s="17">
        <v>0</v>
      </c>
      <c r="L486" s="255">
        <v>0</v>
      </c>
      <c r="M486" s="255">
        <v>0</v>
      </c>
      <c r="N486" s="17">
        <v>0</v>
      </c>
      <c r="O486" s="255">
        <v>0</v>
      </c>
      <c r="P486" s="255">
        <v>0</v>
      </c>
      <c r="Q486" s="17">
        <v>0</v>
      </c>
      <c r="R486" s="96"/>
    </row>
    <row r="487" spans="2:18" ht="11.25" hidden="1" customHeight="1" x14ac:dyDescent="0.2">
      <c r="B487" s="117" t="s">
        <v>112</v>
      </c>
      <c r="C487" s="17">
        <v>0</v>
      </c>
      <c r="D487" s="17">
        <v>0</v>
      </c>
      <c r="E487" s="17">
        <v>0</v>
      </c>
      <c r="F487" s="17">
        <v>0</v>
      </c>
      <c r="G487" s="17">
        <v>0</v>
      </c>
      <c r="H487" s="17">
        <v>0</v>
      </c>
      <c r="I487" s="17">
        <v>0</v>
      </c>
      <c r="J487" s="17">
        <v>0</v>
      </c>
      <c r="K487" s="17">
        <v>0</v>
      </c>
      <c r="L487" s="17">
        <v>0</v>
      </c>
      <c r="M487" s="17">
        <v>0</v>
      </c>
      <c r="N487" s="17">
        <v>0</v>
      </c>
      <c r="O487" s="17">
        <v>0</v>
      </c>
      <c r="P487" s="17">
        <v>0</v>
      </c>
      <c r="Q487" s="17">
        <v>0</v>
      </c>
      <c r="R487" s="96"/>
    </row>
    <row r="488" spans="2:18" ht="11.25" hidden="1" customHeight="1" x14ac:dyDescent="0.2">
      <c r="B488" s="117" t="s">
        <v>181</v>
      </c>
      <c r="C488" s="255">
        <v>0</v>
      </c>
      <c r="D488" s="255">
        <v>0</v>
      </c>
      <c r="E488" s="17">
        <v>0</v>
      </c>
      <c r="F488" s="255">
        <v>0</v>
      </c>
      <c r="G488" s="255">
        <v>0</v>
      </c>
      <c r="H488" s="17">
        <v>0</v>
      </c>
      <c r="I488" s="255">
        <v>0</v>
      </c>
      <c r="J488" s="255">
        <v>0</v>
      </c>
      <c r="K488" s="17">
        <v>0</v>
      </c>
      <c r="L488" s="255">
        <v>0</v>
      </c>
      <c r="M488" s="255">
        <v>0</v>
      </c>
      <c r="N488" s="17">
        <v>0</v>
      </c>
      <c r="O488" s="255">
        <v>0</v>
      </c>
      <c r="P488" s="255">
        <v>0</v>
      </c>
      <c r="Q488" s="17">
        <v>0</v>
      </c>
      <c r="R488" s="96"/>
    </row>
    <row r="489" spans="2:18" ht="11.25" hidden="1" customHeight="1" x14ac:dyDescent="0.2">
      <c r="B489" s="117" t="s">
        <v>182</v>
      </c>
      <c r="C489" s="255">
        <v>0</v>
      </c>
      <c r="D489" s="255">
        <v>0</v>
      </c>
      <c r="E489" s="17">
        <v>0</v>
      </c>
      <c r="F489" s="255">
        <v>0</v>
      </c>
      <c r="G489" s="255">
        <v>0</v>
      </c>
      <c r="H489" s="17">
        <v>0</v>
      </c>
      <c r="I489" s="255">
        <v>0</v>
      </c>
      <c r="J489" s="255">
        <v>0</v>
      </c>
      <c r="K489" s="17">
        <v>0</v>
      </c>
      <c r="L489" s="255">
        <v>0</v>
      </c>
      <c r="M489" s="255">
        <v>0</v>
      </c>
      <c r="N489" s="17">
        <v>0</v>
      </c>
      <c r="O489" s="255">
        <v>0</v>
      </c>
      <c r="P489" s="255">
        <v>0</v>
      </c>
      <c r="Q489" s="17">
        <v>0</v>
      </c>
      <c r="R489" s="96"/>
    </row>
    <row r="490" spans="2:18" ht="11.25" customHeight="1" x14ac:dyDescent="0.2">
      <c r="B490" s="117" t="s">
        <v>170</v>
      </c>
      <c r="C490" s="17">
        <v>91.955681963517108</v>
      </c>
      <c r="D490" s="17">
        <v>0.28989788651944626</v>
      </c>
      <c r="E490" s="17">
        <v>-91.665784076997667</v>
      </c>
      <c r="F490" s="17">
        <v>98.182679600265686</v>
      </c>
      <c r="G490" s="17">
        <v>0</v>
      </c>
      <c r="H490" s="17">
        <v>-98.182679600265686</v>
      </c>
      <c r="I490" s="17">
        <v>88.732262766251267</v>
      </c>
      <c r="J490" s="17">
        <v>0.33023473374454859</v>
      </c>
      <c r="K490" s="17">
        <v>-88.402028032506735</v>
      </c>
      <c r="L490" s="17">
        <v>30.664102063091732</v>
      </c>
      <c r="M490" s="17">
        <v>0</v>
      </c>
      <c r="N490" s="17">
        <v>-30.664102063091732</v>
      </c>
      <c r="O490" s="17">
        <v>42.259316512877056</v>
      </c>
      <c r="P490" s="17">
        <v>0</v>
      </c>
      <c r="Q490" s="17">
        <v>-42.259316512877056</v>
      </c>
      <c r="R490" s="96"/>
    </row>
    <row r="491" spans="2:18" ht="11.25" customHeight="1" x14ac:dyDescent="0.2">
      <c r="B491" s="117" t="s">
        <v>181</v>
      </c>
      <c r="C491" s="17">
        <v>89.205708438353142</v>
      </c>
      <c r="D491" s="17">
        <v>0.28989788651944626</v>
      </c>
      <c r="E491" s="17">
        <v>-88.915810551833701</v>
      </c>
      <c r="F491" s="17">
        <v>95.237199209698559</v>
      </c>
      <c r="G491" s="17">
        <v>0</v>
      </c>
      <c r="H491" s="17">
        <v>-95.237199209698559</v>
      </c>
      <c r="I491" s="17">
        <v>85.205202266711737</v>
      </c>
      <c r="J491" s="17">
        <v>0.33023473374454859</v>
      </c>
      <c r="K491" s="17">
        <v>-84.87496753296719</v>
      </c>
      <c r="L491" s="17">
        <v>15.40224730777719</v>
      </c>
      <c r="M491" s="17">
        <v>0</v>
      </c>
      <c r="N491" s="17">
        <v>-15.40224730777719</v>
      </c>
      <c r="O491" s="17">
        <v>25.244065936825319</v>
      </c>
      <c r="P491" s="17">
        <v>0</v>
      </c>
      <c r="Q491" s="17">
        <v>-25.244065936825319</v>
      </c>
      <c r="R491" s="96"/>
    </row>
    <row r="492" spans="2:18" ht="11.25" customHeight="1" x14ac:dyDescent="0.2">
      <c r="B492" s="117" t="s">
        <v>182</v>
      </c>
      <c r="C492" s="17">
        <v>2.7499735251639748</v>
      </c>
      <c r="D492" s="17">
        <v>0</v>
      </c>
      <c r="E492" s="17">
        <v>-2.7499735251639748</v>
      </c>
      <c r="F492" s="17">
        <v>2.9454803905671176</v>
      </c>
      <c r="G492" s="17">
        <v>0</v>
      </c>
      <c r="H492" s="17">
        <v>-2.9454803905671176</v>
      </c>
      <c r="I492" s="17">
        <v>3.5270604995395352</v>
      </c>
      <c r="J492" s="17">
        <v>0</v>
      </c>
      <c r="K492" s="17">
        <v>-3.5270604995395352</v>
      </c>
      <c r="L492" s="17">
        <v>15.261854755314543</v>
      </c>
      <c r="M492" s="17">
        <v>0</v>
      </c>
      <c r="N492" s="17">
        <v>-15.261854755314543</v>
      </c>
      <c r="O492" s="17">
        <v>17.015250576051741</v>
      </c>
      <c r="P492" s="17">
        <v>0</v>
      </c>
      <c r="Q492" s="17">
        <v>-17.015250576051741</v>
      </c>
      <c r="R492" s="96"/>
    </row>
    <row r="493" spans="2:18" ht="11.25" customHeight="1" x14ac:dyDescent="0.2">
      <c r="B493" s="117" t="s">
        <v>171</v>
      </c>
      <c r="C493" s="17">
        <v>0</v>
      </c>
      <c r="D493" s="17">
        <v>0.28989788651944626</v>
      </c>
      <c r="E493" s="17">
        <v>0.28989788651944626</v>
      </c>
      <c r="F493" s="17">
        <v>0.12714121148644783</v>
      </c>
      <c r="G493" s="17">
        <v>0</v>
      </c>
      <c r="H493" s="17">
        <v>-0.12714121148644783</v>
      </c>
      <c r="I493" s="17">
        <v>0</v>
      </c>
      <c r="J493" s="17">
        <v>0.33023473374454859</v>
      </c>
      <c r="K493" s="17">
        <v>0.33023473374454859</v>
      </c>
      <c r="L493" s="17">
        <v>0.30506773637632045</v>
      </c>
      <c r="M493" s="17">
        <v>0</v>
      </c>
      <c r="N493" s="17">
        <v>-0.30506773637632045</v>
      </c>
      <c r="O493" s="17">
        <v>0.27041820732362887</v>
      </c>
      <c r="P493" s="17">
        <v>0</v>
      </c>
      <c r="Q493" s="17">
        <v>-0.27041820732362887</v>
      </c>
      <c r="R493" s="96"/>
    </row>
    <row r="494" spans="2:18" ht="11.25" customHeight="1" x14ac:dyDescent="0.2">
      <c r="B494" s="117" t="s">
        <v>183</v>
      </c>
      <c r="C494" s="255">
        <v>0</v>
      </c>
      <c r="D494" s="255">
        <v>0.28989788651944626</v>
      </c>
      <c r="E494" s="17">
        <v>0.28989788651944626</v>
      </c>
      <c r="F494" s="255">
        <v>0.12714121148644783</v>
      </c>
      <c r="G494" s="255">
        <v>0</v>
      </c>
      <c r="H494" s="17">
        <v>-0.12714121148644783</v>
      </c>
      <c r="I494" s="255">
        <v>0</v>
      </c>
      <c r="J494" s="255">
        <v>0.33023473374454859</v>
      </c>
      <c r="K494" s="17">
        <v>0.33023473374454859</v>
      </c>
      <c r="L494" s="255">
        <v>0.30506773637632045</v>
      </c>
      <c r="M494" s="255">
        <v>0</v>
      </c>
      <c r="N494" s="17">
        <v>-0.30506773637632045</v>
      </c>
      <c r="O494" s="255">
        <v>0.27041820732362887</v>
      </c>
      <c r="P494" s="255">
        <v>0</v>
      </c>
      <c r="Q494" s="17">
        <v>-0.27041820732362887</v>
      </c>
      <c r="R494" s="96"/>
    </row>
    <row r="495" spans="2:18" ht="11.25" hidden="1" customHeight="1" x14ac:dyDescent="0.2">
      <c r="B495" s="117" t="s">
        <v>184</v>
      </c>
      <c r="C495" s="255">
        <v>0</v>
      </c>
      <c r="D495" s="255">
        <v>0</v>
      </c>
      <c r="E495" s="17">
        <v>0</v>
      </c>
      <c r="F495" s="255">
        <v>0</v>
      </c>
      <c r="G495" s="255">
        <v>0</v>
      </c>
      <c r="H495" s="17">
        <v>0</v>
      </c>
      <c r="I495" s="255">
        <v>0</v>
      </c>
      <c r="J495" s="255">
        <v>0</v>
      </c>
      <c r="K495" s="17">
        <v>0</v>
      </c>
      <c r="L495" s="255">
        <v>0</v>
      </c>
      <c r="M495" s="255">
        <v>0</v>
      </c>
      <c r="N495" s="17">
        <v>0</v>
      </c>
      <c r="O495" s="255">
        <v>0</v>
      </c>
      <c r="P495" s="255">
        <v>0</v>
      </c>
      <c r="Q495" s="17">
        <v>0</v>
      </c>
      <c r="R495" s="96"/>
    </row>
    <row r="496" spans="2:18" ht="24" customHeight="1" x14ac:dyDescent="0.2">
      <c r="B496" s="117" t="s">
        <v>172</v>
      </c>
      <c r="C496" s="17">
        <v>91.955681963517108</v>
      </c>
      <c r="D496" s="17">
        <v>0</v>
      </c>
      <c r="E496" s="17">
        <v>-91.955681963517108</v>
      </c>
      <c r="F496" s="17">
        <v>98.05553838877924</v>
      </c>
      <c r="G496" s="17">
        <v>0</v>
      </c>
      <c r="H496" s="17">
        <v>-98.05553838877924</v>
      </c>
      <c r="I496" s="17">
        <v>88.732262766251267</v>
      </c>
      <c r="J496" s="17">
        <v>0</v>
      </c>
      <c r="K496" s="17">
        <v>-88.732262766251267</v>
      </c>
      <c r="L496" s="17">
        <v>30.359034326715413</v>
      </c>
      <c r="M496" s="17">
        <v>0</v>
      </c>
      <c r="N496" s="17">
        <v>-30.359034326715413</v>
      </c>
      <c r="O496" s="17">
        <v>41.988898305553427</v>
      </c>
      <c r="P496" s="17">
        <v>0</v>
      </c>
      <c r="Q496" s="17">
        <v>-41.988898305553427</v>
      </c>
      <c r="R496" s="96"/>
    </row>
    <row r="497" spans="2:18" ht="11.25" customHeight="1" x14ac:dyDescent="0.2">
      <c r="B497" s="117" t="s">
        <v>183</v>
      </c>
      <c r="C497" s="255">
        <v>89.205708438353142</v>
      </c>
      <c r="D497" s="255">
        <v>0</v>
      </c>
      <c r="E497" s="17">
        <v>-89.205708438353142</v>
      </c>
      <c r="F497" s="255">
        <v>95.110057998212113</v>
      </c>
      <c r="G497" s="255">
        <v>0</v>
      </c>
      <c r="H497" s="17">
        <v>-95.110057998212113</v>
      </c>
      <c r="I497" s="255">
        <v>85.205202266711737</v>
      </c>
      <c r="J497" s="255">
        <v>0</v>
      </c>
      <c r="K497" s="17">
        <v>-85.205202266711737</v>
      </c>
      <c r="L497" s="255">
        <v>15.09717957140087</v>
      </c>
      <c r="M497" s="255">
        <v>0</v>
      </c>
      <c r="N497" s="17">
        <v>-15.09717957140087</v>
      </c>
      <c r="O497" s="255">
        <v>24.973647729501689</v>
      </c>
      <c r="P497" s="255">
        <v>0</v>
      </c>
      <c r="Q497" s="17">
        <v>-24.973647729501689</v>
      </c>
      <c r="R497" s="96"/>
    </row>
    <row r="498" spans="2:18" ht="11.25" customHeight="1" x14ac:dyDescent="0.2">
      <c r="B498" s="117" t="s">
        <v>184</v>
      </c>
      <c r="C498" s="255">
        <v>2.7499735251639748</v>
      </c>
      <c r="D498" s="255">
        <v>0</v>
      </c>
      <c r="E498" s="17">
        <v>-2.7499735251639748</v>
      </c>
      <c r="F498" s="255">
        <v>2.9454803905671176</v>
      </c>
      <c r="G498" s="255">
        <v>0</v>
      </c>
      <c r="H498" s="17">
        <v>-2.9454803905671176</v>
      </c>
      <c r="I498" s="255">
        <v>3.5270604995395352</v>
      </c>
      <c r="J498" s="255">
        <v>0</v>
      </c>
      <c r="K498" s="17">
        <v>-3.5270604995395352</v>
      </c>
      <c r="L498" s="255">
        <v>15.261854755314543</v>
      </c>
      <c r="M498" s="255">
        <v>0</v>
      </c>
      <c r="N498" s="17">
        <v>-15.261854755314543</v>
      </c>
      <c r="O498" s="255">
        <v>17.015250576051741</v>
      </c>
      <c r="P498" s="255">
        <v>0</v>
      </c>
      <c r="Q498" s="17">
        <v>-17.015250576051741</v>
      </c>
      <c r="R498" s="96"/>
    </row>
    <row r="499" spans="2:18" ht="24" customHeight="1" x14ac:dyDescent="0.2">
      <c r="B499" s="118" t="s">
        <v>162</v>
      </c>
      <c r="C499" s="257">
        <v>153.84671909141292</v>
      </c>
      <c r="D499" s="257">
        <v>0.27973279694107406</v>
      </c>
      <c r="E499" s="257">
        <v>153.56698629447186</v>
      </c>
      <c r="F499" s="257">
        <v>11.816027550219195</v>
      </c>
      <c r="G499" s="257">
        <v>0</v>
      </c>
      <c r="H499" s="257">
        <v>11.816027550219195</v>
      </c>
      <c r="I499" s="257">
        <v>69.675209171699194</v>
      </c>
      <c r="J499" s="257">
        <v>0.34026377606490732</v>
      </c>
      <c r="K499" s="257">
        <v>69.334945395634293</v>
      </c>
      <c r="L499" s="257">
        <v>3.1852354138667081</v>
      </c>
      <c r="M499" s="257">
        <v>41.490811925234446</v>
      </c>
      <c r="N499" s="257">
        <v>-38.305576511367747</v>
      </c>
      <c r="O499" s="257">
        <v>91.022427035959154</v>
      </c>
      <c r="P499" s="257">
        <v>0</v>
      </c>
      <c r="Q499" s="257">
        <v>91.022427035959154</v>
      </c>
      <c r="R499" s="96"/>
    </row>
    <row r="500" spans="2:18" ht="11.25" hidden="1" customHeight="1" x14ac:dyDescent="0.2">
      <c r="B500" s="117" t="s">
        <v>180</v>
      </c>
      <c r="C500" s="17">
        <v>0</v>
      </c>
      <c r="D500" s="17">
        <v>0</v>
      </c>
      <c r="E500" s="17">
        <v>0</v>
      </c>
      <c r="F500" s="17">
        <v>0</v>
      </c>
      <c r="G500" s="17">
        <v>0</v>
      </c>
      <c r="H500" s="17">
        <v>0</v>
      </c>
      <c r="I500" s="17">
        <v>0</v>
      </c>
      <c r="J500" s="17">
        <v>0</v>
      </c>
      <c r="K500" s="17">
        <v>0</v>
      </c>
      <c r="L500" s="17">
        <v>0</v>
      </c>
      <c r="M500" s="17">
        <v>0</v>
      </c>
      <c r="N500" s="17">
        <v>0</v>
      </c>
      <c r="O500" s="17">
        <v>0</v>
      </c>
      <c r="P500" s="17">
        <v>0</v>
      </c>
      <c r="Q500" s="17">
        <v>0</v>
      </c>
      <c r="R500" s="96"/>
    </row>
    <row r="501" spans="2:18" ht="11.25" hidden="1" customHeight="1" x14ac:dyDescent="0.2">
      <c r="B501" s="117" t="s">
        <v>181</v>
      </c>
      <c r="C501" s="255">
        <v>0</v>
      </c>
      <c r="D501" s="255">
        <v>0</v>
      </c>
      <c r="E501" s="17">
        <v>0</v>
      </c>
      <c r="F501" s="255">
        <v>0</v>
      </c>
      <c r="G501" s="255">
        <v>0</v>
      </c>
      <c r="H501" s="17">
        <v>0</v>
      </c>
      <c r="I501" s="255">
        <v>0</v>
      </c>
      <c r="J501" s="255">
        <v>0</v>
      </c>
      <c r="K501" s="17">
        <v>0</v>
      </c>
      <c r="L501" s="255">
        <v>0</v>
      </c>
      <c r="M501" s="255">
        <v>0</v>
      </c>
      <c r="N501" s="17">
        <v>0</v>
      </c>
      <c r="O501" s="255">
        <v>0</v>
      </c>
      <c r="P501" s="255">
        <v>0</v>
      </c>
      <c r="Q501" s="17">
        <v>0</v>
      </c>
      <c r="R501" s="96"/>
    </row>
    <row r="502" spans="2:18" ht="11.25" hidden="1" customHeight="1" x14ac:dyDescent="0.2">
      <c r="B502" s="117" t="s">
        <v>182</v>
      </c>
      <c r="C502" s="255">
        <v>0</v>
      </c>
      <c r="D502" s="255">
        <v>0</v>
      </c>
      <c r="E502" s="17">
        <v>0</v>
      </c>
      <c r="F502" s="255">
        <v>0</v>
      </c>
      <c r="G502" s="255">
        <v>0</v>
      </c>
      <c r="H502" s="17">
        <v>0</v>
      </c>
      <c r="I502" s="255">
        <v>0</v>
      </c>
      <c r="J502" s="255">
        <v>0</v>
      </c>
      <c r="K502" s="17">
        <v>0</v>
      </c>
      <c r="L502" s="255">
        <v>0</v>
      </c>
      <c r="M502" s="255">
        <v>0</v>
      </c>
      <c r="N502" s="17">
        <v>0</v>
      </c>
      <c r="O502" s="255">
        <v>0</v>
      </c>
      <c r="P502" s="255">
        <v>0</v>
      </c>
      <c r="Q502" s="17">
        <v>0</v>
      </c>
      <c r="R502" s="96"/>
    </row>
    <row r="503" spans="2:18" ht="11.25" hidden="1" customHeight="1" x14ac:dyDescent="0.2">
      <c r="B503" s="117" t="s">
        <v>639</v>
      </c>
      <c r="C503" s="17">
        <v>0</v>
      </c>
      <c r="D503" s="17">
        <v>0</v>
      </c>
      <c r="E503" s="17">
        <v>0</v>
      </c>
      <c r="F503" s="17">
        <v>0</v>
      </c>
      <c r="G503" s="17">
        <v>0</v>
      </c>
      <c r="H503" s="17">
        <v>0</v>
      </c>
      <c r="I503" s="17">
        <v>0</v>
      </c>
      <c r="J503" s="17">
        <v>0</v>
      </c>
      <c r="K503" s="17">
        <v>0</v>
      </c>
      <c r="L503" s="17">
        <v>0</v>
      </c>
      <c r="M503" s="17">
        <v>0</v>
      </c>
      <c r="N503" s="17">
        <v>0</v>
      </c>
      <c r="O503" s="17">
        <v>0</v>
      </c>
      <c r="P503" s="17">
        <v>0</v>
      </c>
      <c r="Q503" s="17">
        <v>0</v>
      </c>
      <c r="R503" s="96"/>
    </row>
    <row r="504" spans="2:18" ht="11.25" hidden="1" customHeight="1" x14ac:dyDescent="0.2">
      <c r="B504" s="117" t="s">
        <v>181</v>
      </c>
      <c r="C504" s="255">
        <v>0</v>
      </c>
      <c r="D504" s="255">
        <v>0</v>
      </c>
      <c r="E504" s="17">
        <v>0</v>
      </c>
      <c r="F504" s="255">
        <v>0</v>
      </c>
      <c r="G504" s="255">
        <v>0</v>
      </c>
      <c r="H504" s="17">
        <v>0</v>
      </c>
      <c r="I504" s="255">
        <v>0</v>
      </c>
      <c r="J504" s="255">
        <v>0</v>
      </c>
      <c r="K504" s="17">
        <v>0</v>
      </c>
      <c r="L504" s="255">
        <v>0</v>
      </c>
      <c r="M504" s="255">
        <v>0</v>
      </c>
      <c r="N504" s="17">
        <v>0</v>
      </c>
      <c r="O504" s="255">
        <v>0</v>
      </c>
      <c r="P504" s="255">
        <v>0</v>
      </c>
      <c r="Q504" s="17">
        <v>0</v>
      </c>
      <c r="R504" s="96"/>
    </row>
    <row r="505" spans="2:18" s="96" customFormat="1" ht="25.5" hidden="1" customHeight="1" x14ac:dyDescent="0.2">
      <c r="B505" s="117" t="s">
        <v>182</v>
      </c>
      <c r="C505" s="255">
        <v>0</v>
      </c>
      <c r="D505" s="255">
        <v>0</v>
      </c>
      <c r="E505" s="17">
        <v>0</v>
      </c>
      <c r="F505" s="255">
        <v>0</v>
      </c>
      <c r="G505" s="255">
        <v>0</v>
      </c>
      <c r="H505" s="17">
        <v>0</v>
      </c>
      <c r="I505" s="255">
        <v>0</v>
      </c>
      <c r="J505" s="255">
        <v>0</v>
      </c>
      <c r="K505" s="17">
        <v>0</v>
      </c>
      <c r="L505" s="255">
        <v>0</v>
      </c>
      <c r="M505" s="255">
        <v>0</v>
      </c>
      <c r="N505" s="17">
        <v>0</v>
      </c>
      <c r="O505" s="255">
        <v>0</v>
      </c>
      <c r="P505" s="255">
        <v>0</v>
      </c>
      <c r="Q505" s="17">
        <v>0</v>
      </c>
    </row>
    <row r="506" spans="2:18" s="97" customFormat="1" ht="12" hidden="1" customHeight="1" x14ac:dyDescent="0.2">
      <c r="B506" s="117" t="s">
        <v>112</v>
      </c>
      <c r="C506" s="17">
        <v>0</v>
      </c>
      <c r="D506" s="17">
        <v>0</v>
      </c>
      <c r="E506" s="17">
        <v>0</v>
      </c>
      <c r="F506" s="17">
        <v>0</v>
      </c>
      <c r="G506" s="17">
        <v>0</v>
      </c>
      <c r="H506" s="17">
        <v>0</v>
      </c>
      <c r="I506" s="17">
        <v>0</v>
      </c>
      <c r="J506" s="17">
        <v>0</v>
      </c>
      <c r="K506" s="17">
        <v>0</v>
      </c>
      <c r="L506" s="17">
        <v>0</v>
      </c>
      <c r="M506" s="17">
        <v>0</v>
      </c>
      <c r="N506" s="17">
        <v>0</v>
      </c>
      <c r="O506" s="17">
        <v>0</v>
      </c>
      <c r="P506" s="17">
        <v>0</v>
      </c>
      <c r="Q506" s="17">
        <v>0</v>
      </c>
      <c r="R506" s="96"/>
    </row>
    <row r="507" spans="2:18" ht="11.25" hidden="1" customHeight="1" x14ac:dyDescent="0.2">
      <c r="B507" s="117" t="s">
        <v>181</v>
      </c>
      <c r="C507" s="255">
        <v>0</v>
      </c>
      <c r="D507" s="255">
        <v>0</v>
      </c>
      <c r="E507" s="17">
        <v>0</v>
      </c>
      <c r="F507" s="255">
        <v>0</v>
      </c>
      <c r="G507" s="255">
        <v>0</v>
      </c>
      <c r="H507" s="17">
        <v>0</v>
      </c>
      <c r="I507" s="255">
        <v>0</v>
      </c>
      <c r="J507" s="255">
        <v>0</v>
      </c>
      <c r="K507" s="17">
        <v>0</v>
      </c>
      <c r="L507" s="255">
        <v>0</v>
      </c>
      <c r="M507" s="255">
        <v>0</v>
      </c>
      <c r="N507" s="17">
        <v>0</v>
      </c>
      <c r="O507" s="255">
        <v>0</v>
      </c>
      <c r="P507" s="255">
        <v>0</v>
      </c>
      <c r="Q507" s="17">
        <v>0</v>
      </c>
      <c r="R507" s="96"/>
    </row>
    <row r="508" spans="2:18" ht="11.25" hidden="1" customHeight="1" x14ac:dyDescent="0.2">
      <c r="B508" s="117" t="s">
        <v>182</v>
      </c>
      <c r="C508" s="255">
        <v>0</v>
      </c>
      <c r="D508" s="255">
        <v>0</v>
      </c>
      <c r="E508" s="17">
        <v>0</v>
      </c>
      <c r="F508" s="255">
        <v>0</v>
      </c>
      <c r="G508" s="255">
        <v>0</v>
      </c>
      <c r="H508" s="17">
        <v>0</v>
      </c>
      <c r="I508" s="255">
        <v>0</v>
      </c>
      <c r="J508" s="255">
        <v>0</v>
      </c>
      <c r="K508" s="17">
        <v>0</v>
      </c>
      <c r="L508" s="255">
        <v>0</v>
      </c>
      <c r="M508" s="255">
        <v>0</v>
      </c>
      <c r="N508" s="17">
        <v>0</v>
      </c>
      <c r="O508" s="255">
        <v>0</v>
      </c>
      <c r="P508" s="255">
        <v>0</v>
      </c>
      <c r="Q508" s="17">
        <v>0</v>
      </c>
      <c r="R508" s="96"/>
    </row>
    <row r="509" spans="2:18" ht="11.25" customHeight="1" x14ac:dyDescent="0.2">
      <c r="B509" s="117" t="s">
        <v>170</v>
      </c>
      <c r="C509" s="17">
        <v>153.84671909141292</v>
      </c>
      <c r="D509" s="17">
        <v>0.27973279694107406</v>
      </c>
      <c r="E509" s="17">
        <v>153.56698629447186</v>
      </c>
      <c r="F509" s="17">
        <v>11.816027550219195</v>
      </c>
      <c r="G509" s="17">
        <v>0</v>
      </c>
      <c r="H509" s="17">
        <v>11.816027550219195</v>
      </c>
      <c r="I509" s="17">
        <v>69.675209171699194</v>
      </c>
      <c r="J509" s="17">
        <v>0.34026377606490732</v>
      </c>
      <c r="K509" s="17">
        <v>69.334945395634293</v>
      </c>
      <c r="L509" s="17">
        <v>3.1852354138667081</v>
      </c>
      <c r="M509" s="17">
        <v>41.490811925234446</v>
      </c>
      <c r="N509" s="17">
        <v>-38.305576511367747</v>
      </c>
      <c r="O509" s="17">
        <v>91.022427035959154</v>
      </c>
      <c r="P509" s="17">
        <v>0</v>
      </c>
      <c r="Q509" s="17">
        <v>91.022427035959154</v>
      </c>
      <c r="R509" s="96"/>
    </row>
    <row r="510" spans="2:18" ht="11.25" customHeight="1" x14ac:dyDescent="0.2">
      <c r="B510" s="117" t="s">
        <v>181</v>
      </c>
      <c r="C510" s="17">
        <v>150.6251834957209</v>
      </c>
      <c r="D510" s="17">
        <v>0.27973279694107406</v>
      </c>
      <c r="E510" s="17">
        <v>150.34545069877984</v>
      </c>
      <c r="F510" s="17">
        <v>8.4964662645505253</v>
      </c>
      <c r="G510" s="17">
        <v>0</v>
      </c>
      <c r="H510" s="17">
        <v>8.4964662645505253</v>
      </c>
      <c r="I510" s="17">
        <v>67.595160811113914</v>
      </c>
      <c r="J510" s="17">
        <v>0.34026377606490732</v>
      </c>
      <c r="K510" s="17">
        <v>67.254897035049012</v>
      </c>
      <c r="L510" s="17">
        <v>1.662349623622464</v>
      </c>
      <c r="M510" s="17">
        <v>41.490811925234446</v>
      </c>
      <c r="N510" s="17">
        <v>-39.828462301611985</v>
      </c>
      <c r="O510" s="17">
        <v>87.893744367929145</v>
      </c>
      <c r="P510" s="17">
        <v>0</v>
      </c>
      <c r="Q510" s="17">
        <v>87.893744367929145</v>
      </c>
      <c r="R510" s="96"/>
    </row>
    <row r="511" spans="2:18" ht="11.25" customHeight="1" x14ac:dyDescent="0.2">
      <c r="B511" s="117" t="s">
        <v>182</v>
      </c>
      <c r="C511" s="17">
        <v>3.2215355956920013</v>
      </c>
      <c r="D511" s="17">
        <v>0</v>
      </c>
      <c r="E511" s="17">
        <v>3.2215355956920013</v>
      </c>
      <c r="F511" s="17">
        <v>3.3195612856686694</v>
      </c>
      <c r="G511" s="17">
        <v>0</v>
      </c>
      <c r="H511" s="17">
        <v>3.3195612856686694</v>
      </c>
      <c r="I511" s="17">
        <v>2.0800483605852862</v>
      </c>
      <c r="J511" s="17">
        <v>0</v>
      </c>
      <c r="K511" s="17">
        <v>2.0800483605852862</v>
      </c>
      <c r="L511" s="17">
        <v>1.5228857902442439</v>
      </c>
      <c r="M511" s="17">
        <v>0</v>
      </c>
      <c r="N511" s="17">
        <v>1.5228857902442439</v>
      </c>
      <c r="O511" s="17">
        <v>3.1286826680300108</v>
      </c>
      <c r="P511" s="17">
        <v>0</v>
      </c>
      <c r="Q511" s="17">
        <v>3.1286826680300108</v>
      </c>
      <c r="R511" s="96"/>
    </row>
    <row r="512" spans="2:18" ht="11.25" customHeight="1" x14ac:dyDescent="0.2">
      <c r="B512" s="117" t="s">
        <v>171</v>
      </c>
      <c r="C512" s="17">
        <v>0</v>
      </c>
      <c r="D512" s="17">
        <v>0.27973279694107406</v>
      </c>
      <c r="E512" s="17">
        <v>-0.27973279694107406</v>
      </c>
      <c r="F512" s="17">
        <v>0.12456157384145033</v>
      </c>
      <c r="G512" s="17">
        <v>0</v>
      </c>
      <c r="H512" s="17">
        <v>0.12456157384145033</v>
      </c>
      <c r="I512" s="17">
        <v>0</v>
      </c>
      <c r="J512" s="17">
        <v>0.34026377606490732</v>
      </c>
      <c r="K512" s="17">
        <v>-0.34026377606490732</v>
      </c>
      <c r="L512" s="17">
        <v>0.30944955633953952</v>
      </c>
      <c r="M512" s="17">
        <v>0</v>
      </c>
      <c r="N512" s="17">
        <v>0.30944955633953952</v>
      </c>
      <c r="O512" s="17">
        <v>0.26521725325230222</v>
      </c>
      <c r="P512" s="17">
        <v>0</v>
      </c>
      <c r="Q512" s="17">
        <v>0.26521725325230222</v>
      </c>
      <c r="R512" s="96"/>
    </row>
    <row r="513" spans="2:18" ht="11.25" customHeight="1" x14ac:dyDescent="0.2">
      <c r="B513" s="117" t="s">
        <v>183</v>
      </c>
      <c r="C513" s="255">
        <v>0</v>
      </c>
      <c r="D513" s="255">
        <v>0.27973279694107406</v>
      </c>
      <c r="E513" s="17">
        <v>-0.27973279694107406</v>
      </c>
      <c r="F513" s="255">
        <v>0.12456157384145033</v>
      </c>
      <c r="G513" s="255">
        <v>0</v>
      </c>
      <c r="H513" s="17">
        <v>0.12456157384145033</v>
      </c>
      <c r="I513" s="255">
        <v>0</v>
      </c>
      <c r="J513" s="255">
        <v>0.34026377606490732</v>
      </c>
      <c r="K513" s="17">
        <v>-0.34026377606490732</v>
      </c>
      <c r="L513" s="255">
        <v>0.30944955633953952</v>
      </c>
      <c r="M513" s="255">
        <v>0</v>
      </c>
      <c r="N513" s="17">
        <v>0.30944955633953952</v>
      </c>
      <c r="O513" s="255">
        <v>0.26521725325230222</v>
      </c>
      <c r="P513" s="255">
        <v>0</v>
      </c>
      <c r="Q513" s="17">
        <v>0.26521725325230222</v>
      </c>
      <c r="R513" s="96"/>
    </row>
    <row r="514" spans="2:18" ht="11.25" hidden="1" customHeight="1" x14ac:dyDescent="0.2">
      <c r="B514" s="117" t="s">
        <v>184</v>
      </c>
      <c r="C514" s="255">
        <v>0</v>
      </c>
      <c r="D514" s="255">
        <v>0</v>
      </c>
      <c r="E514" s="17">
        <v>0</v>
      </c>
      <c r="F514" s="255">
        <v>0</v>
      </c>
      <c r="G514" s="255">
        <v>0</v>
      </c>
      <c r="H514" s="17">
        <v>0</v>
      </c>
      <c r="I514" s="255">
        <v>0</v>
      </c>
      <c r="J514" s="255">
        <v>0</v>
      </c>
      <c r="K514" s="17">
        <v>0</v>
      </c>
      <c r="L514" s="255">
        <v>0</v>
      </c>
      <c r="M514" s="255">
        <v>0</v>
      </c>
      <c r="N514" s="17">
        <v>0</v>
      </c>
      <c r="O514" s="255">
        <v>0</v>
      </c>
      <c r="P514" s="255">
        <v>0</v>
      </c>
      <c r="Q514" s="17">
        <v>0</v>
      </c>
      <c r="R514" s="96"/>
    </row>
    <row r="515" spans="2:18" ht="24" customHeight="1" x14ac:dyDescent="0.2">
      <c r="B515" s="117" t="s">
        <v>172</v>
      </c>
      <c r="C515" s="17">
        <v>153.84671909141292</v>
      </c>
      <c r="D515" s="17">
        <v>0</v>
      </c>
      <c r="E515" s="17">
        <v>153.84671909141292</v>
      </c>
      <c r="F515" s="17">
        <v>11.691465976377746</v>
      </c>
      <c r="G515" s="17">
        <v>0</v>
      </c>
      <c r="H515" s="17">
        <v>11.691465976377746</v>
      </c>
      <c r="I515" s="17">
        <v>69.675209171699194</v>
      </c>
      <c r="J515" s="17">
        <v>0</v>
      </c>
      <c r="K515" s="17">
        <v>69.675209171699194</v>
      </c>
      <c r="L515" s="17">
        <v>2.8757858575271684</v>
      </c>
      <c r="M515" s="17">
        <v>41.490811925234446</v>
      </c>
      <c r="N515" s="17">
        <v>-38.615026067707284</v>
      </c>
      <c r="O515" s="17">
        <v>90.757209782706838</v>
      </c>
      <c r="P515" s="17">
        <v>0</v>
      </c>
      <c r="Q515" s="17">
        <v>90.757209782706838</v>
      </c>
      <c r="R515" s="96"/>
    </row>
    <row r="516" spans="2:18" ht="11.25" customHeight="1" x14ac:dyDescent="0.2">
      <c r="B516" s="117" t="s">
        <v>183</v>
      </c>
      <c r="C516" s="255">
        <v>150.6251834957209</v>
      </c>
      <c r="D516" s="255">
        <v>0</v>
      </c>
      <c r="E516" s="17">
        <v>150.6251834957209</v>
      </c>
      <c r="F516" s="255">
        <v>8.3719046907090764</v>
      </c>
      <c r="G516" s="255">
        <v>0</v>
      </c>
      <c r="H516" s="17">
        <v>8.3719046907090764</v>
      </c>
      <c r="I516" s="255">
        <v>67.595160811113914</v>
      </c>
      <c r="J516" s="255">
        <v>0</v>
      </c>
      <c r="K516" s="17">
        <v>67.595160811113914</v>
      </c>
      <c r="L516" s="255">
        <v>1.3529000672829243</v>
      </c>
      <c r="M516" s="255">
        <v>41.490811925234446</v>
      </c>
      <c r="N516" s="17">
        <v>-40.137911857951522</v>
      </c>
      <c r="O516" s="255">
        <v>87.628527114676828</v>
      </c>
      <c r="P516" s="255">
        <v>0</v>
      </c>
      <c r="Q516" s="17">
        <v>87.628527114676828</v>
      </c>
      <c r="R516" s="96"/>
    </row>
    <row r="517" spans="2:18" ht="11.25" customHeight="1" x14ac:dyDescent="0.2">
      <c r="B517" s="117" t="s">
        <v>184</v>
      </c>
      <c r="C517" s="255">
        <v>3.2215355956920013</v>
      </c>
      <c r="D517" s="255">
        <v>0</v>
      </c>
      <c r="E517" s="17">
        <v>3.2215355956920013</v>
      </c>
      <c r="F517" s="255">
        <v>3.3195612856686694</v>
      </c>
      <c r="G517" s="255">
        <v>0</v>
      </c>
      <c r="H517" s="17">
        <v>3.3195612856686694</v>
      </c>
      <c r="I517" s="255">
        <v>2.0800483605852862</v>
      </c>
      <c r="J517" s="255">
        <v>0</v>
      </c>
      <c r="K517" s="17">
        <v>2.0800483605852862</v>
      </c>
      <c r="L517" s="255">
        <v>1.5228857902442439</v>
      </c>
      <c r="M517" s="255">
        <v>0</v>
      </c>
      <c r="N517" s="17">
        <v>1.5228857902442439</v>
      </c>
      <c r="O517" s="255">
        <v>3.1286826680300108</v>
      </c>
      <c r="P517" s="255">
        <v>0</v>
      </c>
      <c r="Q517" s="17">
        <v>3.1286826680300108</v>
      </c>
      <c r="R517" s="96"/>
    </row>
    <row r="518" spans="2:18" ht="24" customHeight="1" x14ac:dyDescent="0.2">
      <c r="B518" s="115" t="s">
        <v>222</v>
      </c>
      <c r="C518" s="20">
        <v>0.211846639921875</v>
      </c>
      <c r="D518" s="20">
        <v>0.95134826137112716</v>
      </c>
      <c r="E518" s="20">
        <v>0.73950162144925213</v>
      </c>
      <c r="F518" s="20">
        <v>0.19869097669098193</v>
      </c>
      <c r="G518" s="20">
        <v>0.88246442108274337</v>
      </c>
      <c r="H518" s="20">
        <v>0.68377344439176135</v>
      </c>
      <c r="I518" s="20">
        <v>0.19481298229050337</v>
      </c>
      <c r="J518" s="20">
        <v>0.8558284083961688</v>
      </c>
      <c r="K518" s="20">
        <v>0.66101542610566544</v>
      </c>
      <c r="L518" s="20">
        <v>0.19556813327213318</v>
      </c>
      <c r="M518" s="20">
        <v>0.85915343111178677</v>
      </c>
      <c r="N518" s="20">
        <v>0.66358529783965359</v>
      </c>
      <c r="O518" s="20">
        <v>0.19023952241761363</v>
      </c>
      <c r="P518" s="20">
        <v>0.85430863322990347</v>
      </c>
      <c r="Q518" s="20">
        <v>0.66406911081228981</v>
      </c>
      <c r="R518" s="96"/>
    </row>
    <row r="519" spans="2:18" s="47" customFormat="1" ht="36" hidden="1" customHeight="1" x14ac:dyDescent="0.2">
      <c r="B519" s="117" t="s">
        <v>221</v>
      </c>
      <c r="C519" s="17">
        <v>0</v>
      </c>
      <c r="D519" s="17">
        <v>0</v>
      </c>
      <c r="E519" s="17">
        <v>0</v>
      </c>
      <c r="F519" s="17">
        <v>0</v>
      </c>
      <c r="G519" s="17">
        <v>0</v>
      </c>
      <c r="H519" s="17">
        <v>0</v>
      </c>
      <c r="I519" s="17">
        <v>0</v>
      </c>
      <c r="J519" s="17">
        <v>0</v>
      </c>
      <c r="K519" s="17">
        <v>0</v>
      </c>
      <c r="L519" s="17">
        <v>0</v>
      </c>
      <c r="M519" s="17">
        <v>0</v>
      </c>
      <c r="N519" s="17">
        <v>0</v>
      </c>
      <c r="O519" s="17">
        <v>0</v>
      </c>
      <c r="P519" s="17">
        <v>0</v>
      </c>
      <c r="Q519" s="17">
        <v>0</v>
      </c>
      <c r="R519" s="96"/>
    </row>
    <row r="520" spans="2:18" s="47" customFormat="1" ht="12" hidden="1" customHeight="1" x14ac:dyDescent="0.2">
      <c r="B520" s="117" t="s">
        <v>180</v>
      </c>
      <c r="C520" s="17">
        <v>0</v>
      </c>
      <c r="D520" s="17">
        <v>0</v>
      </c>
      <c r="E520" s="17">
        <v>0</v>
      </c>
      <c r="F520" s="17">
        <v>0</v>
      </c>
      <c r="G520" s="17">
        <v>0</v>
      </c>
      <c r="H520" s="17">
        <v>0</v>
      </c>
      <c r="I520" s="17">
        <v>0</v>
      </c>
      <c r="J520" s="17">
        <v>0</v>
      </c>
      <c r="K520" s="17">
        <v>0</v>
      </c>
      <c r="L520" s="17">
        <v>0</v>
      </c>
      <c r="M520" s="17">
        <v>0</v>
      </c>
      <c r="N520" s="17">
        <v>0</v>
      </c>
      <c r="O520" s="17">
        <v>0</v>
      </c>
      <c r="P520" s="17">
        <v>0</v>
      </c>
      <c r="Q520" s="17">
        <v>0</v>
      </c>
      <c r="R520" s="96"/>
    </row>
    <row r="521" spans="2:18" s="47" customFormat="1" ht="12" hidden="1" customHeight="1" x14ac:dyDescent="0.2">
      <c r="B521" s="117" t="s">
        <v>181</v>
      </c>
      <c r="C521" s="255">
        <v>0</v>
      </c>
      <c r="D521" s="255">
        <v>0</v>
      </c>
      <c r="E521" s="17">
        <v>0</v>
      </c>
      <c r="F521" s="255">
        <v>0</v>
      </c>
      <c r="G521" s="255">
        <v>0</v>
      </c>
      <c r="H521" s="17">
        <v>0</v>
      </c>
      <c r="I521" s="255">
        <v>0</v>
      </c>
      <c r="J521" s="255">
        <v>0</v>
      </c>
      <c r="K521" s="17">
        <v>0</v>
      </c>
      <c r="L521" s="255">
        <v>0</v>
      </c>
      <c r="M521" s="255">
        <v>0</v>
      </c>
      <c r="N521" s="17">
        <v>0</v>
      </c>
      <c r="O521" s="255">
        <v>0</v>
      </c>
      <c r="P521" s="255">
        <v>0</v>
      </c>
      <c r="Q521" s="17">
        <v>0</v>
      </c>
      <c r="R521" s="96"/>
    </row>
    <row r="522" spans="2:18" s="47" customFormat="1" ht="12" hidden="1" customHeight="1" x14ac:dyDescent="0.2">
      <c r="B522" s="117" t="s">
        <v>182</v>
      </c>
      <c r="C522" s="255">
        <v>0</v>
      </c>
      <c r="D522" s="255">
        <v>0</v>
      </c>
      <c r="E522" s="17">
        <v>0</v>
      </c>
      <c r="F522" s="255">
        <v>0</v>
      </c>
      <c r="G522" s="255">
        <v>0</v>
      </c>
      <c r="H522" s="17">
        <v>0</v>
      </c>
      <c r="I522" s="255">
        <v>0</v>
      </c>
      <c r="J522" s="255">
        <v>0</v>
      </c>
      <c r="K522" s="17">
        <v>0</v>
      </c>
      <c r="L522" s="255">
        <v>0</v>
      </c>
      <c r="M522" s="255">
        <v>0</v>
      </c>
      <c r="N522" s="17">
        <v>0</v>
      </c>
      <c r="O522" s="255">
        <v>0</v>
      </c>
      <c r="P522" s="255">
        <v>0</v>
      </c>
      <c r="Q522" s="17">
        <v>0</v>
      </c>
      <c r="R522" s="96"/>
    </row>
    <row r="523" spans="2:18" s="47" customFormat="1" ht="36" hidden="1" customHeight="1" x14ac:dyDescent="0.2">
      <c r="B523" s="117" t="s">
        <v>639</v>
      </c>
      <c r="C523" s="17">
        <v>0</v>
      </c>
      <c r="D523" s="17">
        <v>0</v>
      </c>
      <c r="E523" s="17">
        <v>0</v>
      </c>
      <c r="F523" s="17">
        <v>0</v>
      </c>
      <c r="G523" s="17">
        <v>0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7">
        <v>0</v>
      </c>
      <c r="N523" s="17">
        <v>0</v>
      </c>
      <c r="O523" s="17">
        <v>0</v>
      </c>
      <c r="P523" s="17">
        <v>0</v>
      </c>
      <c r="Q523" s="17">
        <v>0</v>
      </c>
      <c r="R523" s="96"/>
    </row>
    <row r="524" spans="2:18" ht="11.25" hidden="1" customHeight="1" x14ac:dyDescent="0.2">
      <c r="B524" s="117" t="s">
        <v>181</v>
      </c>
      <c r="C524" s="255">
        <v>0</v>
      </c>
      <c r="D524" s="255">
        <v>0</v>
      </c>
      <c r="E524" s="17">
        <v>0</v>
      </c>
      <c r="F524" s="255">
        <v>0</v>
      </c>
      <c r="G524" s="255">
        <v>0</v>
      </c>
      <c r="H524" s="17">
        <v>0</v>
      </c>
      <c r="I524" s="255">
        <v>0</v>
      </c>
      <c r="J524" s="255">
        <v>0</v>
      </c>
      <c r="K524" s="17">
        <v>0</v>
      </c>
      <c r="L524" s="255">
        <v>0</v>
      </c>
      <c r="M524" s="255">
        <v>0</v>
      </c>
      <c r="N524" s="17">
        <v>0</v>
      </c>
      <c r="O524" s="255">
        <v>0</v>
      </c>
      <c r="P524" s="255">
        <v>0</v>
      </c>
      <c r="Q524" s="17">
        <v>0</v>
      </c>
      <c r="R524" s="96"/>
    </row>
    <row r="525" spans="2:18" s="47" customFormat="1" ht="24" hidden="1" customHeight="1" x14ac:dyDescent="0.2">
      <c r="B525" s="117" t="s">
        <v>182</v>
      </c>
      <c r="C525" s="255">
        <v>0</v>
      </c>
      <c r="D525" s="255">
        <v>0</v>
      </c>
      <c r="E525" s="17">
        <v>0</v>
      </c>
      <c r="F525" s="255">
        <v>0</v>
      </c>
      <c r="G525" s="255">
        <v>0</v>
      </c>
      <c r="H525" s="17">
        <v>0</v>
      </c>
      <c r="I525" s="255">
        <v>0</v>
      </c>
      <c r="J525" s="255">
        <v>0</v>
      </c>
      <c r="K525" s="17">
        <v>0</v>
      </c>
      <c r="L525" s="255">
        <v>0</v>
      </c>
      <c r="M525" s="255">
        <v>0</v>
      </c>
      <c r="N525" s="17">
        <v>0</v>
      </c>
      <c r="O525" s="255">
        <v>0</v>
      </c>
      <c r="P525" s="255">
        <v>0</v>
      </c>
      <c r="Q525" s="17">
        <v>0</v>
      </c>
      <c r="R525" s="96"/>
    </row>
    <row r="526" spans="2:18" s="47" customFormat="1" ht="12" hidden="1" customHeight="1" x14ac:dyDescent="0.2">
      <c r="B526" s="117" t="s">
        <v>112</v>
      </c>
      <c r="C526" s="17">
        <v>0</v>
      </c>
      <c r="D526" s="17">
        <v>0</v>
      </c>
      <c r="E526" s="17">
        <v>0</v>
      </c>
      <c r="F526" s="17">
        <v>0</v>
      </c>
      <c r="G526" s="17">
        <v>0</v>
      </c>
      <c r="H526" s="17">
        <v>0</v>
      </c>
      <c r="I526" s="17">
        <v>0</v>
      </c>
      <c r="J526" s="17">
        <v>0</v>
      </c>
      <c r="K526" s="17">
        <v>0</v>
      </c>
      <c r="L526" s="17">
        <v>0</v>
      </c>
      <c r="M526" s="17">
        <v>0</v>
      </c>
      <c r="N526" s="17">
        <v>0</v>
      </c>
      <c r="O526" s="17">
        <v>0</v>
      </c>
      <c r="P526" s="17">
        <v>0</v>
      </c>
      <c r="Q526" s="17">
        <v>0</v>
      </c>
      <c r="R526" s="96"/>
    </row>
    <row r="527" spans="2:18" s="47" customFormat="1" ht="12" hidden="1" customHeight="1" x14ac:dyDescent="0.2">
      <c r="B527" s="117" t="s">
        <v>181</v>
      </c>
      <c r="C527" s="255">
        <v>0</v>
      </c>
      <c r="D527" s="255">
        <v>0</v>
      </c>
      <c r="E527" s="17">
        <v>0</v>
      </c>
      <c r="F527" s="255">
        <v>0</v>
      </c>
      <c r="G527" s="255">
        <v>0</v>
      </c>
      <c r="H527" s="17">
        <v>0</v>
      </c>
      <c r="I527" s="255">
        <v>0</v>
      </c>
      <c r="J527" s="255">
        <v>0</v>
      </c>
      <c r="K527" s="17">
        <v>0</v>
      </c>
      <c r="L527" s="255">
        <v>0</v>
      </c>
      <c r="M527" s="255">
        <v>0</v>
      </c>
      <c r="N527" s="17">
        <v>0</v>
      </c>
      <c r="O527" s="255">
        <v>0</v>
      </c>
      <c r="P527" s="255">
        <v>0</v>
      </c>
      <c r="Q527" s="17">
        <v>0</v>
      </c>
      <c r="R527" s="96"/>
    </row>
    <row r="528" spans="2:18" s="97" customFormat="1" ht="24" hidden="1" customHeight="1" x14ac:dyDescent="0.2">
      <c r="B528" s="117" t="s">
        <v>182</v>
      </c>
      <c r="C528" s="255">
        <v>0</v>
      </c>
      <c r="D528" s="255">
        <v>0</v>
      </c>
      <c r="E528" s="17">
        <v>0</v>
      </c>
      <c r="F528" s="255">
        <v>0</v>
      </c>
      <c r="G528" s="255">
        <v>0</v>
      </c>
      <c r="H528" s="17">
        <v>0</v>
      </c>
      <c r="I528" s="255">
        <v>0</v>
      </c>
      <c r="J528" s="255">
        <v>0</v>
      </c>
      <c r="K528" s="17">
        <v>0</v>
      </c>
      <c r="L528" s="255">
        <v>0</v>
      </c>
      <c r="M528" s="255">
        <v>0</v>
      </c>
      <c r="N528" s="17">
        <v>0</v>
      </c>
      <c r="O528" s="255">
        <v>0</v>
      </c>
      <c r="P528" s="255">
        <v>0</v>
      </c>
      <c r="Q528" s="17">
        <v>0</v>
      </c>
      <c r="R528" s="96"/>
    </row>
    <row r="529" spans="2:18" ht="11.25" hidden="1" customHeight="1" x14ac:dyDescent="0.2">
      <c r="B529" s="117" t="s">
        <v>170</v>
      </c>
      <c r="C529" s="17">
        <v>0</v>
      </c>
      <c r="D529" s="17">
        <v>0</v>
      </c>
      <c r="E529" s="17">
        <v>0</v>
      </c>
      <c r="F529" s="17">
        <v>0</v>
      </c>
      <c r="G529" s="17">
        <v>0</v>
      </c>
      <c r="H529" s="17">
        <v>0</v>
      </c>
      <c r="I529" s="17">
        <v>0</v>
      </c>
      <c r="J529" s="17">
        <v>0</v>
      </c>
      <c r="K529" s="17">
        <v>0</v>
      </c>
      <c r="L529" s="17">
        <v>0</v>
      </c>
      <c r="M529" s="17">
        <v>0</v>
      </c>
      <c r="N529" s="17">
        <v>0</v>
      </c>
      <c r="O529" s="17">
        <v>0</v>
      </c>
      <c r="P529" s="17">
        <v>0</v>
      </c>
      <c r="Q529" s="17">
        <v>0</v>
      </c>
      <c r="R529" s="96"/>
    </row>
    <row r="530" spans="2:18" ht="11.25" hidden="1" customHeight="1" x14ac:dyDescent="0.2">
      <c r="B530" s="117" t="s">
        <v>181</v>
      </c>
      <c r="C530" s="17">
        <v>0</v>
      </c>
      <c r="D530" s="17">
        <v>0</v>
      </c>
      <c r="E530" s="17">
        <v>0</v>
      </c>
      <c r="F530" s="17">
        <v>0</v>
      </c>
      <c r="G530" s="17">
        <v>0</v>
      </c>
      <c r="H530" s="17">
        <v>0</v>
      </c>
      <c r="I530" s="17">
        <v>0</v>
      </c>
      <c r="J530" s="17">
        <v>0</v>
      </c>
      <c r="K530" s="17">
        <v>0</v>
      </c>
      <c r="L530" s="17">
        <v>0</v>
      </c>
      <c r="M530" s="17">
        <v>0</v>
      </c>
      <c r="N530" s="17">
        <v>0</v>
      </c>
      <c r="O530" s="17">
        <v>0</v>
      </c>
      <c r="P530" s="17">
        <v>0</v>
      </c>
      <c r="Q530" s="17">
        <v>0</v>
      </c>
      <c r="R530" s="96"/>
    </row>
    <row r="531" spans="2:18" ht="11.25" hidden="1" customHeight="1" x14ac:dyDescent="0.2">
      <c r="B531" s="117" t="s">
        <v>182</v>
      </c>
      <c r="C531" s="17">
        <v>0</v>
      </c>
      <c r="D531" s="17">
        <v>0</v>
      </c>
      <c r="E531" s="17">
        <v>0</v>
      </c>
      <c r="F531" s="17">
        <v>0</v>
      </c>
      <c r="G531" s="17">
        <v>0</v>
      </c>
      <c r="H531" s="17">
        <v>0</v>
      </c>
      <c r="I531" s="17">
        <v>0</v>
      </c>
      <c r="J531" s="17">
        <v>0</v>
      </c>
      <c r="K531" s="17">
        <v>0</v>
      </c>
      <c r="L531" s="17">
        <v>0</v>
      </c>
      <c r="M531" s="17">
        <v>0</v>
      </c>
      <c r="N531" s="17">
        <v>0</v>
      </c>
      <c r="O531" s="17">
        <v>0</v>
      </c>
      <c r="P531" s="17">
        <v>0</v>
      </c>
      <c r="Q531" s="17">
        <v>0</v>
      </c>
      <c r="R531" s="96"/>
    </row>
    <row r="532" spans="2:18" ht="11.25" hidden="1" customHeight="1" x14ac:dyDescent="0.2">
      <c r="B532" s="117" t="s">
        <v>171</v>
      </c>
      <c r="C532" s="17">
        <v>0</v>
      </c>
      <c r="D532" s="17">
        <v>0</v>
      </c>
      <c r="E532" s="17">
        <v>0</v>
      </c>
      <c r="F532" s="17">
        <v>0</v>
      </c>
      <c r="G532" s="17">
        <v>0</v>
      </c>
      <c r="H532" s="17">
        <v>0</v>
      </c>
      <c r="I532" s="17">
        <v>0</v>
      </c>
      <c r="J532" s="17">
        <v>0</v>
      </c>
      <c r="K532" s="17">
        <v>0</v>
      </c>
      <c r="L532" s="17">
        <v>0</v>
      </c>
      <c r="M532" s="17">
        <v>0</v>
      </c>
      <c r="N532" s="17">
        <v>0</v>
      </c>
      <c r="O532" s="17">
        <v>0</v>
      </c>
      <c r="P532" s="17">
        <v>0</v>
      </c>
      <c r="Q532" s="17">
        <v>0</v>
      </c>
      <c r="R532" s="96"/>
    </row>
    <row r="533" spans="2:18" ht="11.25" hidden="1" customHeight="1" x14ac:dyDescent="0.2">
      <c r="B533" s="117" t="s">
        <v>183</v>
      </c>
      <c r="C533" s="255">
        <v>0</v>
      </c>
      <c r="D533" s="255">
        <v>0</v>
      </c>
      <c r="E533" s="17">
        <v>0</v>
      </c>
      <c r="F533" s="255">
        <v>0</v>
      </c>
      <c r="G533" s="255">
        <v>0</v>
      </c>
      <c r="H533" s="17">
        <v>0</v>
      </c>
      <c r="I533" s="255">
        <v>0</v>
      </c>
      <c r="J533" s="255">
        <v>0</v>
      </c>
      <c r="K533" s="17">
        <v>0</v>
      </c>
      <c r="L533" s="255">
        <v>0</v>
      </c>
      <c r="M533" s="255">
        <v>0</v>
      </c>
      <c r="N533" s="17">
        <v>0</v>
      </c>
      <c r="O533" s="255">
        <v>0</v>
      </c>
      <c r="P533" s="255">
        <v>0</v>
      </c>
      <c r="Q533" s="17">
        <v>0</v>
      </c>
      <c r="R533" s="96"/>
    </row>
    <row r="534" spans="2:18" ht="11.25" hidden="1" customHeight="1" x14ac:dyDescent="0.2">
      <c r="B534" s="117" t="s">
        <v>184</v>
      </c>
      <c r="C534" s="255">
        <v>0</v>
      </c>
      <c r="D534" s="255">
        <v>0</v>
      </c>
      <c r="E534" s="17">
        <v>0</v>
      </c>
      <c r="F534" s="255">
        <v>0</v>
      </c>
      <c r="G534" s="255">
        <v>0</v>
      </c>
      <c r="H534" s="17">
        <v>0</v>
      </c>
      <c r="I534" s="255">
        <v>0</v>
      </c>
      <c r="J534" s="255">
        <v>0</v>
      </c>
      <c r="K534" s="17">
        <v>0</v>
      </c>
      <c r="L534" s="255">
        <v>0</v>
      </c>
      <c r="M534" s="255">
        <v>0</v>
      </c>
      <c r="N534" s="17">
        <v>0</v>
      </c>
      <c r="O534" s="255">
        <v>0</v>
      </c>
      <c r="P534" s="255">
        <v>0</v>
      </c>
      <c r="Q534" s="17">
        <v>0</v>
      </c>
      <c r="R534" s="96"/>
    </row>
    <row r="535" spans="2:18" ht="11.25" hidden="1" customHeight="1" x14ac:dyDescent="0.2">
      <c r="B535" s="117" t="s">
        <v>172</v>
      </c>
      <c r="C535" s="17">
        <v>0</v>
      </c>
      <c r="D535" s="17">
        <v>0</v>
      </c>
      <c r="E535" s="17">
        <v>0</v>
      </c>
      <c r="F535" s="17">
        <v>0</v>
      </c>
      <c r="G535" s="17">
        <v>0</v>
      </c>
      <c r="H535" s="17">
        <v>0</v>
      </c>
      <c r="I535" s="17">
        <v>0</v>
      </c>
      <c r="J535" s="17">
        <v>0</v>
      </c>
      <c r="K535" s="17">
        <v>0</v>
      </c>
      <c r="L535" s="17">
        <v>0</v>
      </c>
      <c r="M535" s="17">
        <v>0</v>
      </c>
      <c r="N535" s="17">
        <v>0</v>
      </c>
      <c r="O535" s="17">
        <v>0</v>
      </c>
      <c r="P535" s="17">
        <v>0</v>
      </c>
      <c r="Q535" s="17">
        <v>0</v>
      </c>
      <c r="R535" s="96"/>
    </row>
    <row r="536" spans="2:18" ht="11.25" hidden="1" customHeight="1" x14ac:dyDescent="0.2">
      <c r="B536" s="117" t="s">
        <v>183</v>
      </c>
      <c r="C536" s="255">
        <v>0</v>
      </c>
      <c r="D536" s="255">
        <v>0</v>
      </c>
      <c r="E536" s="17">
        <v>0</v>
      </c>
      <c r="F536" s="255">
        <v>0</v>
      </c>
      <c r="G536" s="255">
        <v>0</v>
      </c>
      <c r="H536" s="17">
        <v>0</v>
      </c>
      <c r="I536" s="255">
        <v>0</v>
      </c>
      <c r="J536" s="255">
        <v>0</v>
      </c>
      <c r="K536" s="17">
        <v>0</v>
      </c>
      <c r="L536" s="255">
        <v>0</v>
      </c>
      <c r="M536" s="255">
        <v>0</v>
      </c>
      <c r="N536" s="17">
        <v>0</v>
      </c>
      <c r="O536" s="255">
        <v>0</v>
      </c>
      <c r="P536" s="255">
        <v>0</v>
      </c>
      <c r="Q536" s="17">
        <v>0</v>
      </c>
      <c r="R536" s="96"/>
    </row>
    <row r="537" spans="2:18" ht="11.25" hidden="1" customHeight="1" x14ac:dyDescent="0.2">
      <c r="B537" s="117" t="s">
        <v>184</v>
      </c>
      <c r="C537" s="255">
        <v>0</v>
      </c>
      <c r="D537" s="255">
        <v>0</v>
      </c>
      <c r="E537" s="17">
        <v>0</v>
      </c>
      <c r="F537" s="255">
        <v>0</v>
      </c>
      <c r="G537" s="255">
        <v>0</v>
      </c>
      <c r="H537" s="17">
        <v>0</v>
      </c>
      <c r="I537" s="255">
        <v>0</v>
      </c>
      <c r="J537" s="255">
        <v>0</v>
      </c>
      <c r="K537" s="17">
        <v>0</v>
      </c>
      <c r="L537" s="255">
        <v>0</v>
      </c>
      <c r="M537" s="255">
        <v>0</v>
      </c>
      <c r="N537" s="17">
        <v>0</v>
      </c>
      <c r="O537" s="255">
        <v>0</v>
      </c>
      <c r="P537" s="255">
        <v>0</v>
      </c>
      <c r="Q537" s="17">
        <v>0</v>
      </c>
      <c r="R537" s="96"/>
    </row>
    <row r="538" spans="2:18" ht="24" customHeight="1" x14ac:dyDescent="0.2">
      <c r="B538" s="118" t="s">
        <v>162</v>
      </c>
      <c r="C538" s="257">
        <v>0.211846639921875</v>
      </c>
      <c r="D538" s="257">
        <v>0.95134826137112716</v>
      </c>
      <c r="E538" s="257">
        <v>-0.73950162144925213</v>
      </c>
      <c r="F538" s="257">
        <v>0.19869097669098193</v>
      </c>
      <c r="G538" s="257">
        <v>0.88246442108274337</v>
      </c>
      <c r="H538" s="257">
        <v>-0.68377344439176135</v>
      </c>
      <c r="I538" s="257">
        <v>0.19481298229050337</v>
      </c>
      <c r="J538" s="257">
        <v>0.8558284083961688</v>
      </c>
      <c r="K538" s="257">
        <v>-0.66101542610566544</v>
      </c>
      <c r="L538" s="257">
        <v>0.19556813327213318</v>
      </c>
      <c r="M538" s="257">
        <v>0.85915343111178677</v>
      </c>
      <c r="N538" s="257">
        <v>-0.66358529783965359</v>
      </c>
      <c r="O538" s="257">
        <v>0.19023952241761363</v>
      </c>
      <c r="P538" s="257">
        <v>0.85430863322990347</v>
      </c>
      <c r="Q538" s="257">
        <v>-0.66406911081228981</v>
      </c>
      <c r="R538" s="96"/>
    </row>
    <row r="539" spans="2:18" ht="11.25" hidden="1" customHeight="1" x14ac:dyDescent="0.2">
      <c r="B539" s="117" t="s">
        <v>180</v>
      </c>
      <c r="C539" s="17">
        <v>0</v>
      </c>
      <c r="D539" s="17">
        <v>0</v>
      </c>
      <c r="E539" s="17">
        <v>0</v>
      </c>
      <c r="F539" s="17">
        <v>0</v>
      </c>
      <c r="G539" s="17">
        <v>0</v>
      </c>
      <c r="H539" s="17">
        <v>0</v>
      </c>
      <c r="I539" s="17">
        <v>0</v>
      </c>
      <c r="J539" s="17">
        <v>0</v>
      </c>
      <c r="K539" s="17">
        <v>0</v>
      </c>
      <c r="L539" s="17">
        <v>0</v>
      </c>
      <c r="M539" s="17">
        <v>0</v>
      </c>
      <c r="N539" s="17">
        <v>0</v>
      </c>
      <c r="O539" s="17">
        <v>0</v>
      </c>
      <c r="P539" s="17">
        <v>0</v>
      </c>
      <c r="Q539" s="17">
        <v>0</v>
      </c>
      <c r="R539" s="96"/>
    </row>
    <row r="540" spans="2:18" ht="11.25" hidden="1" customHeight="1" x14ac:dyDescent="0.2">
      <c r="B540" s="117" t="s">
        <v>181</v>
      </c>
      <c r="C540" s="255">
        <v>0</v>
      </c>
      <c r="D540" s="255">
        <v>0</v>
      </c>
      <c r="E540" s="17">
        <v>0</v>
      </c>
      <c r="F540" s="255">
        <v>0</v>
      </c>
      <c r="G540" s="255">
        <v>0</v>
      </c>
      <c r="H540" s="17">
        <v>0</v>
      </c>
      <c r="I540" s="255">
        <v>0</v>
      </c>
      <c r="J540" s="255">
        <v>0</v>
      </c>
      <c r="K540" s="17">
        <v>0</v>
      </c>
      <c r="L540" s="255">
        <v>0</v>
      </c>
      <c r="M540" s="255">
        <v>0</v>
      </c>
      <c r="N540" s="17">
        <v>0</v>
      </c>
      <c r="O540" s="255">
        <v>0</v>
      </c>
      <c r="P540" s="255">
        <v>0</v>
      </c>
      <c r="Q540" s="17">
        <v>0</v>
      </c>
      <c r="R540" s="96"/>
    </row>
    <row r="541" spans="2:18" s="47" customFormat="1" ht="12" hidden="1" customHeight="1" x14ac:dyDescent="0.2">
      <c r="B541" s="117" t="s">
        <v>182</v>
      </c>
      <c r="C541" s="255">
        <v>0</v>
      </c>
      <c r="D541" s="255">
        <v>0</v>
      </c>
      <c r="E541" s="17">
        <v>0</v>
      </c>
      <c r="F541" s="255">
        <v>0</v>
      </c>
      <c r="G541" s="255">
        <v>0</v>
      </c>
      <c r="H541" s="17">
        <v>0</v>
      </c>
      <c r="I541" s="255">
        <v>0</v>
      </c>
      <c r="J541" s="255">
        <v>0</v>
      </c>
      <c r="K541" s="17">
        <v>0</v>
      </c>
      <c r="L541" s="255">
        <v>0</v>
      </c>
      <c r="M541" s="255">
        <v>0</v>
      </c>
      <c r="N541" s="17">
        <v>0</v>
      </c>
      <c r="O541" s="255">
        <v>0</v>
      </c>
      <c r="P541" s="255">
        <v>0</v>
      </c>
      <c r="Q541" s="17">
        <v>0</v>
      </c>
      <c r="R541" s="96"/>
    </row>
    <row r="542" spans="2:18" s="47" customFormat="1" ht="36" hidden="1" customHeight="1" x14ac:dyDescent="0.2">
      <c r="B542" s="117" t="s">
        <v>639</v>
      </c>
      <c r="C542" s="17">
        <v>0</v>
      </c>
      <c r="D542" s="17">
        <v>0</v>
      </c>
      <c r="E542" s="17">
        <v>0</v>
      </c>
      <c r="F542" s="17">
        <v>0</v>
      </c>
      <c r="G542" s="17">
        <v>0</v>
      </c>
      <c r="H542" s="17">
        <v>0</v>
      </c>
      <c r="I542" s="17">
        <v>0</v>
      </c>
      <c r="J542" s="17">
        <v>0</v>
      </c>
      <c r="K542" s="17">
        <v>0</v>
      </c>
      <c r="L542" s="17">
        <v>0</v>
      </c>
      <c r="M542" s="17">
        <v>0</v>
      </c>
      <c r="N542" s="17">
        <v>0</v>
      </c>
      <c r="O542" s="17">
        <v>0</v>
      </c>
      <c r="P542" s="17">
        <v>0</v>
      </c>
      <c r="Q542" s="17">
        <v>0</v>
      </c>
      <c r="R542" s="96"/>
    </row>
    <row r="543" spans="2:18" s="47" customFormat="1" ht="12" hidden="1" customHeight="1" x14ac:dyDescent="0.2">
      <c r="B543" s="117" t="s">
        <v>181</v>
      </c>
      <c r="C543" s="255">
        <v>0</v>
      </c>
      <c r="D543" s="255">
        <v>0</v>
      </c>
      <c r="E543" s="17">
        <v>0</v>
      </c>
      <c r="F543" s="255">
        <v>0</v>
      </c>
      <c r="G543" s="255">
        <v>0</v>
      </c>
      <c r="H543" s="17">
        <v>0</v>
      </c>
      <c r="I543" s="255">
        <v>0</v>
      </c>
      <c r="J543" s="255">
        <v>0</v>
      </c>
      <c r="K543" s="17">
        <v>0</v>
      </c>
      <c r="L543" s="255">
        <v>0</v>
      </c>
      <c r="M543" s="255">
        <v>0</v>
      </c>
      <c r="N543" s="17">
        <v>0</v>
      </c>
      <c r="O543" s="255">
        <v>0</v>
      </c>
      <c r="P543" s="255">
        <v>0</v>
      </c>
      <c r="Q543" s="17">
        <v>0</v>
      </c>
      <c r="R543" s="96"/>
    </row>
    <row r="544" spans="2:18" s="47" customFormat="1" ht="12" hidden="1" customHeight="1" x14ac:dyDescent="0.2">
      <c r="B544" s="117" t="s">
        <v>182</v>
      </c>
      <c r="C544" s="255">
        <v>0</v>
      </c>
      <c r="D544" s="255">
        <v>0</v>
      </c>
      <c r="E544" s="17">
        <v>0</v>
      </c>
      <c r="F544" s="255">
        <v>0</v>
      </c>
      <c r="G544" s="255">
        <v>0</v>
      </c>
      <c r="H544" s="17">
        <v>0</v>
      </c>
      <c r="I544" s="255">
        <v>0</v>
      </c>
      <c r="J544" s="255">
        <v>0</v>
      </c>
      <c r="K544" s="17">
        <v>0</v>
      </c>
      <c r="L544" s="255">
        <v>0</v>
      </c>
      <c r="M544" s="255">
        <v>0</v>
      </c>
      <c r="N544" s="17">
        <v>0</v>
      </c>
      <c r="O544" s="255">
        <v>0</v>
      </c>
      <c r="P544" s="255">
        <v>0</v>
      </c>
      <c r="Q544" s="17">
        <v>0</v>
      </c>
      <c r="R544" s="96"/>
    </row>
    <row r="545" spans="2:18" s="47" customFormat="1" ht="12" x14ac:dyDescent="0.2">
      <c r="B545" s="117" t="s">
        <v>112</v>
      </c>
      <c r="C545" s="17">
        <v>0.211846639921875</v>
      </c>
      <c r="D545" s="17">
        <v>0</v>
      </c>
      <c r="E545" s="17">
        <v>0.211846639921875</v>
      </c>
      <c r="F545" s="17">
        <v>0.19869097669098193</v>
      </c>
      <c r="G545" s="17">
        <v>0</v>
      </c>
      <c r="H545" s="17">
        <v>0.19869097669098193</v>
      </c>
      <c r="I545" s="17">
        <v>0.19481298229050337</v>
      </c>
      <c r="J545" s="17">
        <v>0</v>
      </c>
      <c r="K545" s="17">
        <v>0.19481298229050337</v>
      </c>
      <c r="L545" s="17">
        <v>0.19556813327213318</v>
      </c>
      <c r="M545" s="17">
        <v>0</v>
      </c>
      <c r="N545" s="17">
        <v>0.19556813327213318</v>
      </c>
      <c r="O545" s="17">
        <v>0.19023952241761363</v>
      </c>
      <c r="P545" s="17">
        <v>0</v>
      </c>
      <c r="Q545" s="17">
        <v>0.19023952241761363</v>
      </c>
      <c r="R545" s="96"/>
    </row>
    <row r="546" spans="2:18" ht="11.25" customHeight="1" x14ac:dyDescent="0.2">
      <c r="B546" s="117" t="s">
        <v>181</v>
      </c>
      <c r="C546" s="255">
        <v>0.211846639921875</v>
      </c>
      <c r="D546" s="255">
        <v>0</v>
      </c>
      <c r="E546" s="17">
        <v>0.211846639921875</v>
      </c>
      <c r="F546" s="255">
        <v>0.19869097669098193</v>
      </c>
      <c r="G546" s="255">
        <v>0</v>
      </c>
      <c r="H546" s="17">
        <v>0.19869097669098193</v>
      </c>
      <c r="I546" s="255">
        <v>0.19481298229050337</v>
      </c>
      <c r="J546" s="255">
        <v>0</v>
      </c>
      <c r="K546" s="17">
        <v>0.19481298229050337</v>
      </c>
      <c r="L546" s="255">
        <v>0.19556813327213318</v>
      </c>
      <c r="M546" s="255">
        <v>0</v>
      </c>
      <c r="N546" s="17">
        <v>0.19556813327213318</v>
      </c>
      <c r="O546" s="255">
        <v>0.19023952241761363</v>
      </c>
      <c r="P546" s="255">
        <v>0</v>
      </c>
      <c r="Q546" s="17">
        <v>0.19023952241761363</v>
      </c>
      <c r="R546" s="96"/>
    </row>
    <row r="547" spans="2:18" s="47" customFormat="1" ht="24" hidden="1" customHeight="1" x14ac:dyDescent="0.2">
      <c r="B547" s="117" t="s">
        <v>182</v>
      </c>
      <c r="C547" s="255">
        <v>0</v>
      </c>
      <c r="D547" s="255">
        <v>0</v>
      </c>
      <c r="E547" s="17">
        <v>0</v>
      </c>
      <c r="F547" s="255">
        <v>0</v>
      </c>
      <c r="G547" s="255">
        <v>0</v>
      </c>
      <c r="H547" s="17">
        <v>0</v>
      </c>
      <c r="I547" s="255">
        <v>0</v>
      </c>
      <c r="J547" s="255">
        <v>0</v>
      </c>
      <c r="K547" s="17">
        <v>0</v>
      </c>
      <c r="L547" s="255">
        <v>0</v>
      </c>
      <c r="M547" s="255">
        <v>0</v>
      </c>
      <c r="N547" s="17">
        <v>0</v>
      </c>
      <c r="O547" s="255">
        <v>0</v>
      </c>
      <c r="P547" s="255">
        <v>0</v>
      </c>
      <c r="Q547" s="17">
        <v>0</v>
      </c>
      <c r="R547" s="96"/>
    </row>
    <row r="548" spans="2:18" s="47" customFormat="1" ht="12" x14ac:dyDescent="0.2">
      <c r="B548" s="117" t="s">
        <v>170</v>
      </c>
      <c r="C548" s="17">
        <v>0</v>
      </c>
      <c r="D548" s="17">
        <v>0.95134826137112716</v>
      </c>
      <c r="E548" s="17">
        <v>-0.95134826137112716</v>
      </c>
      <c r="F548" s="17">
        <v>0</v>
      </c>
      <c r="G548" s="17">
        <v>0.88246442108274337</v>
      </c>
      <c r="H548" s="17">
        <v>-0.88246442108274337</v>
      </c>
      <c r="I548" s="17">
        <v>0</v>
      </c>
      <c r="J548" s="17">
        <v>0.8558284083961688</v>
      </c>
      <c r="K548" s="17">
        <v>-0.8558284083961688</v>
      </c>
      <c r="L548" s="17">
        <v>0</v>
      </c>
      <c r="M548" s="17">
        <v>0.85915343111178677</v>
      </c>
      <c r="N548" s="17">
        <v>-0.85915343111178677</v>
      </c>
      <c r="O548" s="17">
        <v>0</v>
      </c>
      <c r="P548" s="17">
        <v>0.85430863322990347</v>
      </c>
      <c r="Q548" s="17">
        <v>-0.85430863322990347</v>
      </c>
      <c r="R548" s="96"/>
    </row>
    <row r="549" spans="2:18" s="47" customFormat="1" ht="12" x14ac:dyDescent="0.2">
      <c r="B549" s="117" t="s">
        <v>181</v>
      </c>
      <c r="C549" s="17">
        <v>0</v>
      </c>
      <c r="D549" s="17">
        <v>0.95134826137112716</v>
      </c>
      <c r="E549" s="17">
        <v>-0.95134826137112716</v>
      </c>
      <c r="F549" s="17">
        <v>0</v>
      </c>
      <c r="G549" s="17">
        <v>0.88246442108274337</v>
      </c>
      <c r="H549" s="17">
        <v>-0.88246442108274337</v>
      </c>
      <c r="I549" s="17">
        <v>0</v>
      </c>
      <c r="J549" s="17">
        <v>0.8558284083961688</v>
      </c>
      <c r="K549" s="17">
        <v>-0.8558284083961688</v>
      </c>
      <c r="L549" s="17">
        <v>0</v>
      </c>
      <c r="M549" s="17">
        <v>0.85915343111178677</v>
      </c>
      <c r="N549" s="17">
        <v>-0.85915343111178677</v>
      </c>
      <c r="O549" s="17">
        <v>0</v>
      </c>
      <c r="P549" s="17">
        <v>0.85430863322990347</v>
      </c>
      <c r="Q549" s="17">
        <v>-0.85430863322990347</v>
      </c>
      <c r="R549" s="96"/>
    </row>
    <row r="550" spans="2:18" s="96" customFormat="1" ht="12" hidden="1" customHeight="1" x14ac:dyDescent="0.2">
      <c r="B550" s="117" t="s">
        <v>182</v>
      </c>
      <c r="C550" s="17">
        <v>0</v>
      </c>
      <c r="D550" s="17">
        <v>0</v>
      </c>
      <c r="E550" s="17">
        <v>0</v>
      </c>
      <c r="F550" s="17">
        <v>0</v>
      </c>
      <c r="G550" s="17">
        <v>0</v>
      </c>
      <c r="H550" s="17">
        <v>0</v>
      </c>
      <c r="I550" s="17">
        <v>0</v>
      </c>
      <c r="J550" s="17">
        <v>0</v>
      </c>
      <c r="K550" s="17">
        <v>0</v>
      </c>
      <c r="L550" s="17">
        <v>0</v>
      </c>
      <c r="M550" s="17">
        <v>0</v>
      </c>
      <c r="N550" s="17">
        <v>0</v>
      </c>
      <c r="O550" s="17">
        <v>0</v>
      </c>
      <c r="P550" s="17">
        <v>0</v>
      </c>
      <c r="Q550" s="17">
        <v>0</v>
      </c>
    </row>
    <row r="551" spans="2:18" ht="11.25" hidden="1" customHeight="1" x14ac:dyDescent="0.2">
      <c r="B551" s="117" t="s">
        <v>171</v>
      </c>
      <c r="C551" s="17">
        <v>0</v>
      </c>
      <c r="D551" s="17">
        <v>0</v>
      </c>
      <c r="E551" s="17">
        <v>0</v>
      </c>
      <c r="F551" s="17">
        <v>0</v>
      </c>
      <c r="G551" s="17">
        <v>0</v>
      </c>
      <c r="H551" s="17">
        <v>0</v>
      </c>
      <c r="I551" s="17">
        <v>0</v>
      </c>
      <c r="J551" s="17">
        <v>0</v>
      </c>
      <c r="K551" s="17">
        <v>0</v>
      </c>
      <c r="L551" s="17">
        <v>0</v>
      </c>
      <c r="M551" s="17">
        <v>0</v>
      </c>
      <c r="N551" s="17">
        <v>0</v>
      </c>
      <c r="O551" s="17">
        <v>0</v>
      </c>
      <c r="P551" s="17">
        <v>0</v>
      </c>
      <c r="Q551" s="17">
        <v>0</v>
      </c>
      <c r="R551" s="96"/>
    </row>
    <row r="552" spans="2:18" ht="11.25" hidden="1" customHeight="1" x14ac:dyDescent="0.2">
      <c r="B552" s="117" t="s">
        <v>183</v>
      </c>
      <c r="C552" s="255">
        <v>0</v>
      </c>
      <c r="D552" s="255">
        <v>0</v>
      </c>
      <c r="E552" s="17">
        <v>0</v>
      </c>
      <c r="F552" s="255">
        <v>0</v>
      </c>
      <c r="G552" s="255">
        <v>0</v>
      </c>
      <c r="H552" s="17">
        <v>0</v>
      </c>
      <c r="I552" s="255">
        <v>0</v>
      </c>
      <c r="J552" s="255">
        <v>0</v>
      </c>
      <c r="K552" s="17">
        <v>0</v>
      </c>
      <c r="L552" s="255">
        <v>0</v>
      </c>
      <c r="M552" s="255">
        <v>0</v>
      </c>
      <c r="N552" s="17">
        <v>0</v>
      </c>
      <c r="O552" s="255">
        <v>0</v>
      </c>
      <c r="P552" s="255">
        <v>0</v>
      </c>
      <c r="Q552" s="17">
        <v>0</v>
      </c>
      <c r="R552" s="96"/>
    </row>
    <row r="553" spans="2:18" ht="11.25" hidden="1" customHeight="1" x14ac:dyDescent="0.2">
      <c r="B553" s="117" t="s">
        <v>184</v>
      </c>
      <c r="C553" s="255">
        <v>0</v>
      </c>
      <c r="D553" s="255">
        <v>0</v>
      </c>
      <c r="E553" s="17">
        <v>0</v>
      </c>
      <c r="F553" s="255">
        <v>0</v>
      </c>
      <c r="G553" s="255">
        <v>0</v>
      </c>
      <c r="H553" s="17">
        <v>0</v>
      </c>
      <c r="I553" s="255">
        <v>0</v>
      </c>
      <c r="J553" s="255">
        <v>0</v>
      </c>
      <c r="K553" s="17">
        <v>0</v>
      </c>
      <c r="L553" s="255">
        <v>0</v>
      </c>
      <c r="M553" s="255">
        <v>0</v>
      </c>
      <c r="N553" s="17">
        <v>0</v>
      </c>
      <c r="O553" s="255">
        <v>0</v>
      </c>
      <c r="P553" s="255">
        <v>0</v>
      </c>
      <c r="Q553" s="17">
        <v>0</v>
      </c>
      <c r="R553" s="96"/>
    </row>
    <row r="554" spans="2:18" ht="24" customHeight="1" x14ac:dyDescent="0.2">
      <c r="B554" s="117" t="s">
        <v>172</v>
      </c>
      <c r="C554" s="17">
        <v>0</v>
      </c>
      <c r="D554" s="17">
        <v>0.95134826137112716</v>
      </c>
      <c r="E554" s="17">
        <v>-0.95134826137112716</v>
      </c>
      <c r="F554" s="17">
        <v>0</v>
      </c>
      <c r="G554" s="17">
        <v>0.88246442108274337</v>
      </c>
      <c r="H554" s="17">
        <v>-0.88246442108274337</v>
      </c>
      <c r="I554" s="17">
        <v>0</v>
      </c>
      <c r="J554" s="17">
        <v>0.8558284083961688</v>
      </c>
      <c r="K554" s="17">
        <v>-0.8558284083961688</v>
      </c>
      <c r="L554" s="17">
        <v>0</v>
      </c>
      <c r="M554" s="17">
        <v>0.85915343111178677</v>
      </c>
      <c r="N554" s="17">
        <v>-0.85915343111178677</v>
      </c>
      <c r="O554" s="17">
        <v>0</v>
      </c>
      <c r="P554" s="17">
        <v>0.85430863322990347</v>
      </c>
      <c r="Q554" s="17">
        <v>-0.85430863322990347</v>
      </c>
      <c r="R554" s="96"/>
    </row>
    <row r="555" spans="2:18" ht="11.25" customHeight="1" x14ac:dyDescent="0.2">
      <c r="B555" s="117" t="s">
        <v>183</v>
      </c>
      <c r="C555" s="255">
        <v>0</v>
      </c>
      <c r="D555" s="255">
        <v>0.95134826137112716</v>
      </c>
      <c r="E555" s="17">
        <v>-0.95134826137112716</v>
      </c>
      <c r="F555" s="255">
        <v>0</v>
      </c>
      <c r="G555" s="255">
        <v>0.88246442108274337</v>
      </c>
      <c r="H555" s="17">
        <v>-0.88246442108274337</v>
      </c>
      <c r="I555" s="255">
        <v>0</v>
      </c>
      <c r="J555" s="255">
        <v>0.8558284083961688</v>
      </c>
      <c r="K555" s="17">
        <v>-0.8558284083961688</v>
      </c>
      <c r="L555" s="255">
        <v>0</v>
      </c>
      <c r="M555" s="255">
        <v>0.85915343111178677</v>
      </c>
      <c r="N555" s="17">
        <v>-0.85915343111178677</v>
      </c>
      <c r="O555" s="255">
        <v>0</v>
      </c>
      <c r="P555" s="255">
        <v>0.85430863322990347</v>
      </c>
      <c r="Q555" s="17">
        <v>-0.85430863322990347</v>
      </c>
      <c r="R555" s="96"/>
    </row>
    <row r="556" spans="2:18" ht="11.25" customHeight="1" x14ac:dyDescent="0.2">
      <c r="B556" s="117" t="s">
        <v>184</v>
      </c>
      <c r="C556" s="255">
        <v>0</v>
      </c>
      <c r="D556" s="255">
        <v>0</v>
      </c>
      <c r="E556" s="17">
        <v>0</v>
      </c>
      <c r="F556" s="255">
        <v>0</v>
      </c>
      <c r="G556" s="255">
        <v>0</v>
      </c>
      <c r="H556" s="17">
        <v>0</v>
      </c>
      <c r="I556" s="255">
        <v>0</v>
      </c>
      <c r="J556" s="255">
        <v>0</v>
      </c>
      <c r="K556" s="17">
        <v>0</v>
      </c>
      <c r="L556" s="255">
        <v>0</v>
      </c>
      <c r="M556" s="255">
        <v>0</v>
      </c>
      <c r="N556" s="17">
        <v>0</v>
      </c>
      <c r="O556" s="255">
        <v>0</v>
      </c>
      <c r="P556" s="255">
        <v>0</v>
      </c>
      <c r="Q556" s="17">
        <v>0</v>
      </c>
      <c r="R556" s="96"/>
    </row>
    <row r="557" spans="2:18" ht="11.25" customHeight="1" x14ac:dyDescent="0.2">
      <c r="B557" s="115" t="s">
        <v>223</v>
      </c>
      <c r="C557" s="259">
        <v>1.8076093115856231</v>
      </c>
      <c r="D557" s="259">
        <v>1.9635831063879674</v>
      </c>
      <c r="E557" s="20">
        <v>-0.15597379480234427</v>
      </c>
      <c r="F557" s="259">
        <v>0.99966050563362663</v>
      </c>
      <c r="G557" s="259">
        <v>0.98871169013945515</v>
      </c>
      <c r="H557" s="20">
        <v>1.0948815494171454E-2</v>
      </c>
      <c r="I557" s="259">
        <v>1.5917089650174241</v>
      </c>
      <c r="J557" s="259">
        <v>1.636735150252089</v>
      </c>
      <c r="K557" s="20">
        <v>-4.5026185234664867E-2</v>
      </c>
      <c r="L557" s="259">
        <v>1.5043347431628544</v>
      </c>
      <c r="M557" s="259">
        <v>1.5978929949157235</v>
      </c>
      <c r="N557" s="20">
        <v>-9.3558251752868832E-2</v>
      </c>
      <c r="O557" s="259">
        <v>1.4071490324566243</v>
      </c>
      <c r="P557" s="259">
        <v>1.4958517440693311</v>
      </c>
      <c r="Q557" s="20">
        <v>-8.8702711612706764E-2</v>
      </c>
      <c r="R557" s="96"/>
    </row>
    <row r="558" spans="2:18" ht="11.25" customHeight="1" x14ac:dyDescent="0.2">
      <c r="B558" s="115" t="s">
        <v>224</v>
      </c>
      <c r="C558" s="20">
        <v>352.36121746853109</v>
      </c>
      <c r="D558" s="20">
        <v>218.02615356756445</v>
      </c>
      <c r="E558" s="20">
        <v>-134.33506390096662</v>
      </c>
      <c r="F558" s="20">
        <v>323.60204749542584</v>
      </c>
      <c r="G558" s="20">
        <v>532.84712908819427</v>
      </c>
      <c r="H558" s="20">
        <v>209.24508159276843</v>
      </c>
      <c r="I558" s="20">
        <v>170.31181202243246</v>
      </c>
      <c r="J558" s="20">
        <v>266.90344267467628</v>
      </c>
      <c r="K558" s="20">
        <v>96.591630652243865</v>
      </c>
      <c r="L558" s="20">
        <v>255.25754972247256</v>
      </c>
      <c r="M558" s="20">
        <v>196.56827067115498</v>
      </c>
      <c r="N558" s="20">
        <v>-58.689279051317612</v>
      </c>
      <c r="O558" s="20">
        <v>224.07148415700584</v>
      </c>
      <c r="P558" s="20">
        <v>347.56700029129138</v>
      </c>
      <c r="Q558" s="20">
        <v>123.49551613428557</v>
      </c>
      <c r="R558" s="96"/>
    </row>
    <row r="559" spans="2:18" ht="11.25" hidden="1" customHeight="1" x14ac:dyDescent="0.2">
      <c r="B559" s="117" t="s">
        <v>225</v>
      </c>
      <c r="C559" s="17">
        <v>0</v>
      </c>
      <c r="D559" s="17">
        <v>0</v>
      </c>
      <c r="E559" s="17">
        <v>0</v>
      </c>
      <c r="F559" s="17">
        <v>0</v>
      </c>
      <c r="G559" s="17">
        <v>0</v>
      </c>
      <c r="H559" s="17">
        <v>0</v>
      </c>
      <c r="I559" s="17">
        <v>0</v>
      </c>
      <c r="J559" s="17">
        <v>0</v>
      </c>
      <c r="K559" s="17">
        <v>0</v>
      </c>
      <c r="L559" s="17">
        <v>0</v>
      </c>
      <c r="M559" s="17">
        <v>0</v>
      </c>
      <c r="N559" s="17">
        <v>0</v>
      </c>
      <c r="O559" s="17">
        <v>0</v>
      </c>
      <c r="P559" s="17">
        <v>0</v>
      </c>
      <c r="Q559" s="17">
        <v>0</v>
      </c>
      <c r="R559" s="96"/>
    </row>
    <row r="560" spans="2:18" ht="11.25" hidden="1" customHeight="1" x14ac:dyDescent="0.2">
      <c r="B560" s="117" t="s">
        <v>226</v>
      </c>
      <c r="C560" s="255">
        <v>0</v>
      </c>
      <c r="D560" s="255">
        <v>0</v>
      </c>
      <c r="E560" s="17">
        <v>0</v>
      </c>
      <c r="F560" s="255">
        <v>0</v>
      </c>
      <c r="G560" s="255">
        <v>0</v>
      </c>
      <c r="H560" s="17">
        <v>0</v>
      </c>
      <c r="I560" s="255">
        <v>0</v>
      </c>
      <c r="J560" s="255">
        <v>0</v>
      </c>
      <c r="K560" s="17">
        <v>0</v>
      </c>
      <c r="L560" s="255">
        <v>0</v>
      </c>
      <c r="M560" s="255">
        <v>0</v>
      </c>
      <c r="N560" s="17">
        <v>0</v>
      </c>
      <c r="O560" s="255">
        <v>0</v>
      </c>
      <c r="P560" s="255">
        <v>0</v>
      </c>
      <c r="Q560" s="17">
        <v>0</v>
      </c>
      <c r="R560" s="96"/>
    </row>
    <row r="561" spans="2:18" ht="11.25" hidden="1" customHeight="1" x14ac:dyDescent="0.2">
      <c r="B561" s="117" t="s">
        <v>227</v>
      </c>
      <c r="C561" s="255">
        <v>0</v>
      </c>
      <c r="D561" s="255">
        <v>0</v>
      </c>
      <c r="E561" s="17">
        <v>0</v>
      </c>
      <c r="F561" s="255">
        <v>0</v>
      </c>
      <c r="G561" s="255">
        <v>0</v>
      </c>
      <c r="H561" s="17">
        <v>0</v>
      </c>
      <c r="I561" s="255">
        <v>0</v>
      </c>
      <c r="J561" s="255">
        <v>0</v>
      </c>
      <c r="K561" s="17">
        <v>0</v>
      </c>
      <c r="L561" s="255">
        <v>0</v>
      </c>
      <c r="M561" s="255">
        <v>0</v>
      </c>
      <c r="N561" s="17">
        <v>0</v>
      </c>
      <c r="O561" s="255">
        <v>0</v>
      </c>
      <c r="P561" s="255">
        <v>0</v>
      </c>
      <c r="Q561" s="17">
        <v>0</v>
      </c>
      <c r="R561" s="96"/>
    </row>
    <row r="562" spans="2:18" ht="12" customHeight="1" x14ac:dyDescent="0.2">
      <c r="B562" s="117" t="s">
        <v>228</v>
      </c>
      <c r="C562" s="255">
        <v>0.95038757086982928</v>
      </c>
      <c r="D562" s="255">
        <v>0</v>
      </c>
      <c r="E562" s="17">
        <v>-0.95038757086982928</v>
      </c>
      <c r="F562" s="255">
        <v>0</v>
      </c>
      <c r="G562" s="255">
        <v>11.496186854228707</v>
      </c>
      <c r="H562" s="17">
        <v>11.496186854228707</v>
      </c>
      <c r="I562" s="255">
        <v>10.21308914387895</v>
      </c>
      <c r="J562" s="255">
        <v>0</v>
      </c>
      <c r="K562" s="17">
        <v>-10.21308914387895</v>
      </c>
      <c r="L562" s="255">
        <v>0</v>
      </c>
      <c r="M562" s="255">
        <v>0.59655370038452782</v>
      </c>
      <c r="N562" s="17">
        <v>0.59655370038452782</v>
      </c>
      <c r="O562" s="255">
        <v>1.2095407392677766</v>
      </c>
      <c r="P562" s="255">
        <v>0</v>
      </c>
      <c r="Q562" s="17">
        <v>-1.2095407392677766</v>
      </c>
      <c r="R562" s="96"/>
    </row>
    <row r="563" spans="2:18" ht="11.25" hidden="1" customHeight="1" x14ac:dyDescent="0.2">
      <c r="B563" s="117" t="s">
        <v>229</v>
      </c>
      <c r="C563" s="255">
        <v>0</v>
      </c>
      <c r="D563" s="255">
        <v>0</v>
      </c>
      <c r="E563" s="17">
        <v>0</v>
      </c>
      <c r="F563" s="255">
        <v>0</v>
      </c>
      <c r="G563" s="255">
        <v>0</v>
      </c>
      <c r="H563" s="17">
        <v>0</v>
      </c>
      <c r="I563" s="255">
        <v>0</v>
      </c>
      <c r="J563" s="255">
        <v>0</v>
      </c>
      <c r="K563" s="17">
        <v>0</v>
      </c>
      <c r="L563" s="255">
        <v>0</v>
      </c>
      <c r="M563" s="255">
        <v>0</v>
      </c>
      <c r="N563" s="17">
        <v>0</v>
      </c>
      <c r="O563" s="255">
        <v>0</v>
      </c>
      <c r="P563" s="255">
        <v>0</v>
      </c>
      <c r="Q563" s="17">
        <v>0</v>
      </c>
      <c r="R563" s="96"/>
    </row>
    <row r="564" spans="2:18" ht="11.25" customHeight="1" x14ac:dyDescent="0.2">
      <c r="B564" s="117" t="s">
        <v>230</v>
      </c>
      <c r="C564" s="17">
        <v>351.41082989766124</v>
      </c>
      <c r="D564" s="17">
        <v>218.02615356756445</v>
      </c>
      <c r="E564" s="17">
        <v>-133.3846763300968</v>
      </c>
      <c r="F564" s="17">
        <v>323.60204749542584</v>
      </c>
      <c r="G564" s="17">
        <v>521.3509422339655</v>
      </c>
      <c r="H564" s="17">
        <v>197.74889473853972</v>
      </c>
      <c r="I564" s="17">
        <v>160.0987228785535</v>
      </c>
      <c r="J564" s="17">
        <v>266.90344267467628</v>
      </c>
      <c r="K564" s="17">
        <v>106.80471979612281</v>
      </c>
      <c r="L564" s="17">
        <v>255.25754972247256</v>
      </c>
      <c r="M564" s="17">
        <v>195.97171697077044</v>
      </c>
      <c r="N564" s="17">
        <v>-59.285832751702145</v>
      </c>
      <c r="O564" s="17">
        <v>222.86194341773808</v>
      </c>
      <c r="P564" s="17">
        <v>347.56700029129138</v>
      </c>
      <c r="Q564" s="17">
        <v>124.70505687355335</v>
      </c>
      <c r="R564" s="96"/>
    </row>
    <row r="565" spans="2:18" ht="11.25" customHeight="1" x14ac:dyDescent="0.2">
      <c r="B565" s="117" t="s">
        <v>231</v>
      </c>
      <c r="C565" s="17">
        <v>48.237591740247709</v>
      </c>
      <c r="D565" s="17">
        <v>92.377832280156184</v>
      </c>
      <c r="E565" s="17">
        <v>44.140240539908476</v>
      </c>
      <c r="F565" s="17">
        <v>323.60204749542584</v>
      </c>
      <c r="G565" s="17">
        <v>19.295236139063149</v>
      </c>
      <c r="H565" s="17">
        <v>-304.30681135636269</v>
      </c>
      <c r="I565" s="17">
        <v>0.4931712572708376</v>
      </c>
      <c r="J565" s="17">
        <v>137.65320390486286</v>
      </c>
      <c r="K565" s="17">
        <v>137.16003264759203</v>
      </c>
      <c r="L565" s="17">
        <v>143.20753752678354</v>
      </c>
      <c r="M565" s="17">
        <v>5.5197492314929715</v>
      </c>
      <c r="N565" s="17">
        <v>-137.68778829529057</v>
      </c>
      <c r="O565" s="17">
        <v>4.0040847623442309E-3</v>
      </c>
      <c r="P565" s="17">
        <v>117.10323720846306</v>
      </c>
      <c r="Q565" s="17">
        <v>117.09923312370071</v>
      </c>
      <c r="R565" s="96"/>
    </row>
    <row r="566" spans="2:18" ht="12" customHeight="1" x14ac:dyDescent="0.2">
      <c r="B566" s="117" t="s">
        <v>232</v>
      </c>
      <c r="C566" s="255">
        <v>47.799312131996587</v>
      </c>
      <c r="D566" s="255">
        <v>92.377832280156184</v>
      </c>
      <c r="E566" s="17">
        <v>44.578520148159605</v>
      </c>
      <c r="F566" s="255">
        <v>323.55923192780017</v>
      </c>
      <c r="G566" s="255">
        <v>18.64262938777766</v>
      </c>
      <c r="H566" s="17">
        <v>-304.9166025400225</v>
      </c>
      <c r="I566" s="255">
        <v>5.1169980538006934E-5</v>
      </c>
      <c r="J566" s="255">
        <v>137.64465311783576</v>
      </c>
      <c r="K566" s="17">
        <v>137.64460194785522</v>
      </c>
      <c r="L566" s="255">
        <v>143.0612371432164</v>
      </c>
      <c r="M566" s="255">
        <v>5.5197492314929715</v>
      </c>
      <c r="N566" s="17">
        <v>-137.54148791172344</v>
      </c>
      <c r="O566" s="255">
        <v>4.8781022957427489E-5</v>
      </c>
      <c r="P566" s="255">
        <v>116.82554746777683</v>
      </c>
      <c r="Q566" s="17">
        <v>116.82549868675387</v>
      </c>
      <c r="R566" s="96"/>
    </row>
    <row r="567" spans="2:18" ht="11.25" customHeight="1" x14ac:dyDescent="0.2">
      <c r="B567" s="117" t="s">
        <v>233</v>
      </c>
      <c r="C567" s="255">
        <v>0.43827960825112267</v>
      </c>
      <c r="D567" s="255">
        <v>0</v>
      </c>
      <c r="E567" s="17">
        <v>-0.43827960825112267</v>
      </c>
      <c r="F567" s="255">
        <v>4.281556762568834E-2</v>
      </c>
      <c r="G567" s="255">
        <v>0.65260675128548962</v>
      </c>
      <c r="H567" s="17">
        <v>0.60979118365980123</v>
      </c>
      <c r="I567" s="255">
        <v>0.49312008729029955</v>
      </c>
      <c r="J567" s="255">
        <v>8.5507870271041373E-3</v>
      </c>
      <c r="K567" s="17">
        <v>-0.48456930026319545</v>
      </c>
      <c r="L567" s="255">
        <v>0.1463003835671404</v>
      </c>
      <c r="M567" s="255">
        <v>0</v>
      </c>
      <c r="N567" s="17">
        <v>-0.1463003835671404</v>
      </c>
      <c r="O567" s="255">
        <v>3.9553037393868038E-3</v>
      </c>
      <c r="P567" s="255">
        <v>0.27768974068622848</v>
      </c>
      <c r="Q567" s="17">
        <v>0.27373443694684169</v>
      </c>
      <c r="R567" s="96"/>
    </row>
    <row r="568" spans="2:18" ht="11.25" customHeight="1" x14ac:dyDescent="0.2">
      <c r="B568" s="117" t="s">
        <v>234</v>
      </c>
      <c r="C568" s="17">
        <v>303.17323815741349</v>
      </c>
      <c r="D568" s="17">
        <v>125.64832128740828</v>
      </c>
      <c r="E568" s="17">
        <v>-177.52491687000526</v>
      </c>
      <c r="F568" s="17">
        <v>0</v>
      </c>
      <c r="G568" s="17">
        <v>502.0557060949024</v>
      </c>
      <c r="H568" s="17">
        <v>502.0557060949024</v>
      </c>
      <c r="I568" s="17">
        <v>159.60555162128267</v>
      </c>
      <c r="J568" s="17">
        <v>129.25023876981345</v>
      </c>
      <c r="K568" s="17">
        <v>-30.355312851469208</v>
      </c>
      <c r="L568" s="17">
        <v>112.05001219568906</v>
      </c>
      <c r="M568" s="17">
        <v>190.45196773927748</v>
      </c>
      <c r="N568" s="17">
        <v>78.401955543588429</v>
      </c>
      <c r="O568" s="17">
        <v>222.85793933297575</v>
      </c>
      <c r="P568" s="17">
        <v>230.46376308282836</v>
      </c>
      <c r="Q568" s="17">
        <v>7.6058237498526271</v>
      </c>
      <c r="R568" s="96"/>
    </row>
    <row r="569" spans="2:18" ht="11.25" customHeight="1" x14ac:dyDescent="0.2">
      <c r="B569" s="117" t="s">
        <v>235</v>
      </c>
      <c r="C569" s="17">
        <v>303.17323815741349</v>
      </c>
      <c r="D569" s="17">
        <v>125.64832128740828</v>
      </c>
      <c r="E569" s="17">
        <v>-177.52491687000526</v>
      </c>
      <c r="F569" s="17">
        <v>0</v>
      </c>
      <c r="G569" s="17">
        <v>502.0557060949024</v>
      </c>
      <c r="H569" s="17">
        <v>502.0557060949024</v>
      </c>
      <c r="I569" s="17">
        <v>159.60555162128267</v>
      </c>
      <c r="J569" s="17">
        <v>129.25023876981345</v>
      </c>
      <c r="K569" s="17">
        <v>-30.355312851469208</v>
      </c>
      <c r="L569" s="17">
        <v>112.05001219568906</v>
      </c>
      <c r="M569" s="17">
        <v>190.45196773927748</v>
      </c>
      <c r="N569" s="17">
        <v>78.401955543588429</v>
      </c>
      <c r="O569" s="17">
        <v>222.85793933297575</v>
      </c>
      <c r="P569" s="17">
        <v>230.46376308282836</v>
      </c>
      <c r="Q569" s="17">
        <v>7.6058237498526271</v>
      </c>
      <c r="R569" s="96"/>
    </row>
    <row r="570" spans="2:18" ht="11.25" customHeight="1" x14ac:dyDescent="0.2">
      <c r="B570" s="117" t="s">
        <v>181</v>
      </c>
      <c r="C570" s="255">
        <v>0</v>
      </c>
      <c r="D570" s="255">
        <v>90.898100218868137</v>
      </c>
      <c r="E570" s="17">
        <v>90.898100218868137</v>
      </c>
      <c r="F570" s="255">
        <v>0</v>
      </c>
      <c r="G570" s="255">
        <v>256.53628888735324</v>
      </c>
      <c r="H570" s="17">
        <v>256.53628888735324</v>
      </c>
      <c r="I570" s="255">
        <v>0</v>
      </c>
      <c r="J570" s="255">
        <v>117.66883600131131</v>
      </c>
      <c r="K570" s="17">
        <v>117.66883600131131</v>
      </c>
      <c r="L570" s="255">
        <v>112.05001219568906</v>
      </c>
      <c r="M570" s="255">
        <v>0</v>
      </c>
      <c r="N570" s="17">
        <v>-112.05001219568906</v>
      </c>
      <c r="O570" s="255">
        <v>209.29092725220164</v>
      </c>
      <c r="P570" s="255">
        <v>6.9213136390884875</v>
      </c>
      <c r="Q570" s="17">
        <v>-202.36961361311316</v>
      </c>
      <c r="R570" s="96"/>
    </row>
    <row r="571" spans="2:18" ht="11.25" customHeight="1" x14ac:dyDescent="0.2">
      <c r="B571" s="117" t="s">
        <v>182</v>
      </c>
      <c r="C571" s="255">
        <v>303.17323815741349</v>
      </c>
      <c r="D571" s="255">
        <v>34.750221068540135</v>
      </c>
      <c r="E571" s="17">
        <v>-268.42301708887339</v>
      </c>
      <c r="F571" s="255">
        <v>0</v>
      </c>
      <c r="G571" s="255">
        <v>245.5194172075492</v>
      </c>
      <c r="H571" s="17">
        <v>245.5194172075492</v>
      </c>
      <c r="I571" s="255">
        <v>159.60555162128267</v>
      </c>
      <c r="J571" s="255">
        <v>11.581402768502141</v>
      </c>
      <c r="K571" s="17">
        <v>-148.02414885278051</v>
      </c>
      <c r="L571" s="255">
        <v>0</v>
      </c>
      <c r="M571" s="255">
        <v>190.45196773927748</v>
      </c>
      <c r="N571" s="17">
        <v>190.45196773927748</v>
      </c>
      <c r="O571" s="255">
        <v>13.567012080774077</v>
      </c>
      <c r="P571" s="255">
        <v>223.54244944373986</v>
      </c>
      <c r="Q571" s="17">
        <v>209.97543736296578</v>
      </c>
      <c r="R571" s="96"/>
    </row>
    <row r="572" spans="2:18" ht="11.25" hidden="1" customHeight="1" x14ac:dyDescent="0.2">
      <c r="B572" s="117" t="s">
        <v>236</v>
      </c>
      <c r="C572" s="255">
        <v>0</v>
      </c>
      <c r="D572" s="255">
        <v>0</v>
      </c>
      <c r="E572" s="17">
        <v>0</v>
      </c>
      <c r="F572" s="255">
        <v>0</v>
      </c>
      <c r="G572" s="255">
        <v>0</v>
      </c>
      <c r="H572" s="17">
        <v>0</v>
      </c>
      <c r="I572" s="255">
        <v>0</v>
      </c>
      <c r="J572" s="255">
        <v>0</v>
      </c>
      <c r="K572" s="17">
        <v>0</v>
      </c>
      <c r="L572" s="255">
        <v>0</v>
      </c>
      <c r="M572" s="255">
        <v>0</v>
      </c>
      <c r="N572" s="17">
        <v>0</v>
      </c>
      <c r="O572" s="255">
        <v>0</v>
      </c>
      <c r="P572" s="255">
        <v>0</v>
      </c>
      <c r="Q572" s="17">
        <v>0</v>
      </c>
      <c r="R572" s="96"/>
    </row>
    <row r="573" spans="2:18" s="97" customFormat="1" ht="24" hidden="1" customHeight="1" x14ac:dyDescent="0.2">
      <c r="B573" s="117" t="s">
        <v>237</v>
      </c>
      <c r="C573" s="255">
        <v>0</v>
      </c>
      <c r="D573" s="255">
        <v>0</v>
      </c>
      <c r="E573" s="17">
        <v>0</v>
      </c>
      <c r="F573" s="255">
        <v>0</v>
      </c>
      <c r="G573" s="255">
        <v>0</v>
      </c>
      <c r="H573" s="17">
        <v>0</v>
      </c>
      <c r="I573" s="255">
        <v>0</v>
      </c>
      <c r="J573" s="255">
        <v>0</v>
      </c>
      <c r="K573" s="17">
        <v>0</v>
      </c>
      <c r="L573" s="255">
        <v>0</v>
      </c>
      <c r="M573" s="255">
        <v>0</v>
      </c>
      <c r="N573" s="17">
        <v>0</v>
      </c>
      <c r="O573" s="255">
        <v>0</v>
      </c>
      <c r="P573" s="255">
        <v>0</v>
      </c>
      <c r="Q573" s="17">
        <v>0</v>
      </c>
      <c r="R573" s="96"/>
    </row>
    <row r="574" spans="2:18" ht="11.25" hidden="1" customHeight="1" x14ac:dyDescent="0.2">
      <c r="B574" s="117" t="s">
        <v>238</v>
      </c>
      <c r="C574" s="255">
        <v>0</v>
      </c>
      <c r="D574" s="255">
        <v>0</v>
      </c>
      <c r="E574" s="17">
        <v>0</v>
      </c>
      <c r="F574" s="255">
        <v>0</v>
      </c>
      <c r="G574" s="255">
        <v>0</v>
      </c>
      <c r="H574" s="17">
        <v>0</v>
      </c>
      <c r="I574" s="255">
        <v>0</v>
      </c>
      <c r="J574" s="255">
        <v>0</v>
      </c>
      <c r="K574" s="17">
        <v>0</v>
      </c>
      <c r="L574" s="255">
        <v>0</v>
      </c>
      <c r="M574" s="255">
        <v>0</v>
      </c>
      <c r="N574" s="17">
        <v>0</v>
      </c>
      <c r="O574" s="255">
        <v>0</v>
      </c>
      <c r="P574" s="255">
        <v>0</v>
      </c>
      <c r="Q574" s="17">
        <v>0</v>
      </c>
      <c r="R574" s="96"/>
    </row>
    <row r="575" spans="2:18" ht="11.25" customHeight="1" x14ac:dyDescent="0.2">
      <c r="B575" s="115" t="s">
        <v>239</v>
      </c>
      <c r="C575" s="20">
        <v>113.59150485012356</v>
      </c>
      <c r="D575" s="20">
        <v>0</v>
      </c>
      <c r="E575" s="20">
        <v>113.59150485012356</v>
      </c>
      <c r="F575" s="20">
        <v>10.014159038600575</v>
      </c>
      <c r="G575" s="20">
        <v>0</v>
      </c>
      <c r="H575" s="20">
        <v>10.014159038600575</v>
      </c>
      <c r="I575" s="20">
        <v>0</v>
      </c>
      <c r="J575" s="20">
        <v>56.020331189911083</v>
      </c>
      <c r="K575" s="20">
        <v>-56.020331189911083</v>
      </c>
      <c r="L575" s="20">
        <v>0</v>
      </c>
      <c r="M575" s="20">
        <v>125.49387785151089</v>
      </c>
      <c r="N575" s="20">
        <v>-125.49387785151089</v>
      </c>
      <c r="O575" s="20">
        <v>157.28973010148576</v>
      </c>
      <c r="P575" s="20">
        <v>0</v>
      </c>
      <c r="Q575" s="20">
        <v>157.28973010148576</v>
      </c>
      <c r="R575" s="96"/>
    </row>
    <row r="576" spans="2:18" ht="11.25" hidden="1" customHeight="1" x14ac:dyDescent="0.2">
      <c r="B576" s="115" t="s">
        <v>240</v>
      </c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>
        <v>0</v>
      </c>
      <c r="P576" s="17">
        <v>0</v>
      </c>
      <c r="Q576" s="17">
        <v>0</v>
      </c>
      <c r="R576" s="96"/>
    </row>
    <row r="577" spans="2:18" ht="11.25" hidden="1" customHeight="1" x14ac:dyDescent="0.2">
      <c r="B577" s="115" t="s">
        <v>241</v>
      </c>
      <c r="C577" s="20">
        <v>0</v>
      </c>
      <c r="D577" s="20">
        <v>0</v>
      </c>
      <c r="E577" s="20">
        <v>0</v>
      </c>
      <c r="F577" s="20">
        <v>0</v>
      </c>
      <c r="G577" s="20">
        <v>0</v>
      </c>
      <c r="H577" s="20">
        <v>0</v>
      </c>
      <c r="I577" s="20">
        <v>0</v>
      </c>
      <c r="J577" s="20">
        <v>0</v>
      </c>
      <c r="K577" s="20">
        <v>0</v>
      </c>
      <c r="L577" s="20">
        <v>0</v>
      </c>
      <c r="M577" s="20">
        <v>0</v>
      </c>
      <c r="N577" s="20">
        <v>0</v>
      </c>
      <c r="O577" s="20">
        <v>0</v>
      </c>
      <c r="P577" s="20">
        <v>0</v>
      </c>
      <c r="Q577" s="20">
        <v>0</v>
      </c>
      <c r="R577" s="96"/>
    </row>
    <row r="578" spans="2:18" ht="11.25" hidden="1" customHeight="1" x14ac:dyDescent="0.2">
      <c r="B578" s="118" t="s">
        <v>242</v>
      </c>
      <c r="C578" s="17">
        <v>0</v>
      </c>
      <c r="D578" s="257">
        <v>0</v>
      </c>
      <c r="E578" s="257">
        <v>0</v>
      </c>
      <c r="F578" s="17">
        <v>0</v>
      </c>
      <c r="G578" s="257">
        <v>0</v>
      </c>
      <c r="H578" s="257">
        <v>0</v>
      </c>
      <c r="I578" s="17">
        <v>0</v>
      </c>
      <c r="J578" s="257">
        <v>0</v>
      </c>
      <c r="K578" s="257">
        <v>0</v>
      </c>
      <c r="L578" s="17">
        <v>0</v>
      </c>
      <c r="M578" s="257">
        <v>0</v>
      </c>
      <c r="N578" s="257">
        <v>0</v>
      </c>
      <c r="O578" s="17">
        <v>0</v>
      </c>
      <c r="P578" s="257">
        <v>0</v>
      </c>
      <c r="Q578" s="257">
        <v>0</v>
      </c>
      <c r="R578" s="96"/>
    </row>
    <row r="579" spans="2:18" ht="11.25" hidden="1" customHeight="1" x14ac:dyDescent="0.2">
      <c r="B579" s="117" t="s">
        <v>243</v>
      </c>
      <c r="C579" s="255">
        <v>0</v>
      </c>
      <c r="D579" s="255">
        <v>0</v>
      </c>
      <c r="E579" s="17">
        <v>0</v>
      </c>
      <c r="F579" s="255">
        <v>0</v>
      </c>
      <c r="G579" s="255">
        <v>0</v>
      </c>
      <c r="H579" s="17">
        <v>0</v>
      </c>
      <c r="I579" s="255">
        <v>0</v>
      </c>
      <c r="J579" s="255">
        <v>0</v>
      </c>
      <c r="K579" s="17">
        <v>0</v>
      </c>
      <c r="L579" s="255">
        <v>0</v>
      </c>
      <c r="M579" s="255">
        <v>0</v>
      </c>
      <c r="N579" s="17">
        <v>0</v>
      </c>
      <c r="O579" s="255">
        <v>0</v>
      </c>
      <c r="P579" s="255">
        <v>0</v>
      </c>
      <c r="Q579" s="17">
        <v>0</v>
      </c>
      <c r="R579" s="96"/>
    </row>
    <row r="580" spans="2:18" ht="11.25" hidden="1" customHeight="1" x14ac:dyDescent="0.2">
      <c r="B580" s="117" t="s">
        <v>244</v>
      </c>
      <c r="C580" s="255">
        <v>0</v>
      </c>
      <c r="D580" s="255">
        <v>0</v>
      </c>
      <c r="E580" s="17">
        <v>0</v>
      </c>
      <c r="F580" s="255">
        <v>0</v>
      </c>
      <c r="G580" s="255">
        <v>0</v>
      </c>
      <c r="H580" s="17">
        <v>0</v>
      </c>
      <c r="I580" s="255">
        <v>0</v>
      </c>
      <c r="J580" s="255">
        <v>0</v>
      </c>
      <c r="K580" s="17">
        <v>0</v>
      </c>
      <c r="L580" s="255">
        <v>0</v>
      </c>
      <c r="M580" s="255">
        <v>0</v>
      </c>
      <c r="N580" s="17">
        <v>0</v>
      </c>
      <c r="O580" s="255">
        <v>0</v>
      </c>
      <c r="P580" s="255">
        <v>0</v>
      </c>
      <c r="Q580" s="17">
        <v>0</v>
      </c>
      <c r="R580" s="96"/>
    </row>
    <row r="581" spans="2:18" ht="11.25" hidden="1" customHeight="1" x14ac:dyDescent="0.2">
      <c r="B581" s="115" t="s">
        <v>132</v>
      </c>
      <c r="C581" s="20">
        <v>0</v>
      </c>
      <c r="D581" s="20">
        <v>0</v>
      </c>
      <c r="E581" s="20">
        <v>0</v>
      </c>
      <c r="F581" s="20">
        <v>0</v>
      </c>
      <c r="G581" s="20">
        <v>0</v>
      </c>
      <c r="H581" s="20">
        <v>0</v>
      </c>
      <c r="I581" s="20">
        <v>0</v>
      </c>
      <c r="J581" s="20">
        <v>0</v>
      </c>
      <c r="K581" s="20">
        <v>0</v>
      </c>
      <c r="L581" s="20">
        <v>0</v>
      </c>
      <c r="M581" s="20">
        <v>0</v>
      </c>
      <c r="N581" s="20">
        <v>0</v>
      </c>
      <c r="O581" s="20">
        <v>0</v>
      </c>
      <c r="P581" s="20">
        <v>0</v>
      </c>
      <c r="Q581" s="20">
        <v>0</v>
      </c>
      <c r="R581" s="96"/>
    </row>
    <row r="582" spans="2:18" ht="11.25" hidden="1" customHeight="1" x14ac:dyDescent="0.2">
      <c r="B582" s="117" t="s">
        <v>245</v>
      </c>
      <c r="C582" s="255">
        <v>0</v>
      </c>
      <c r="D582" s="255">
        <v>0</v>
      </c>
      <c r="E582" s="17">
        <v>0</v>
      </c>
      <c r="F582" s="255">
        <v>0</v>
      </c>
      <c r="G582" s="255">
        <v>0</v>
      </c>
      <c r="H582" s="17">
        <v>0</v>
      </c>
      <c r="I582" s="255">
        <v>0</v>
      </c>
      <c r="J582" s="255">
        <v>0</v>
      </c>
      <c r="K582" s="17">
        <v>0</v>
      </c>
      <c r="L582" s="255">
        <v>0</v>
      </c>
      <c r="M582" s="255">
        <v>0</v>
      </c>
      <c r="N582" s="17">
        <v>0</v>
      </c>
      <c r="O582" s="255">
        <v>0</v>
      </c>
      <c r="P582" s="255">
        <v>0</v>
      </c>
      <c r="Q582" s="17">
        <v>0</v>
      </c>
      <c r="R582" s="96"/>
    </row>
    <row r="583" spans="2:18" ht="11.25" hidden="1" customHeight="1" x14ac:dyDescent="0.2">
      <c r="B583" s="117" t="s">
        <v>244</v>
      </c>
      <c r="C583" s="255">
        <v>0</v>
      </c>
      <c r="D583" s="255">
        <v>0</v>
      </c>
      <c r="E583" s="17">
        <v>0</v>
      </c>
      <c r="F583" s="255">
        <v>0</v>
      </c>
      <c r="G583" s="255">
        <v>0</v>
      </c>
      <c r="H583" s="17">
        <v>0</v>
      </c>
      <c r="I583" s="255">
        <v>0</v>
      </c>
      <c r="J583" s="255">
        <v>0</v>
      </c>
      <c r="K583" s="17">
        <v>0</v>
      </c>
      <c r="L583" s="255">
        <v>0</v>
      </c>
      <c r="M583" s="255">
        <v>0</v>
      </c>
      <c r="N583" s="17">
        <v>0</v>
      </c>
      <c r="O583" s="255">
        <v>0</v>
      </c>
      <c r="P583" s="255">
        <v>0</v>
      </c>
      <c r="Q583" s="17">
        <v>0</v>
      </c>
      <c r="R583" s="96"/>
    </row>
    <row r="584" spans="2:18" ht="11.25" hidden="1" customHeight="1" x14ac:dyDescent="0.2">
      <c r="B584" s="117" t="s">
        <v>246</v>
      </c>
      <c r="C584" s="255">
        <v>0</v>
      </c>
      <c r="D584" s="255">
        <v>0</v>
      </c>
      <c r="E584" s="17">
        <v>0</v>
      </c>
      <c r="F584" s="255">
        <v>0</v>
      </c>
      <c r="G584" s="255">
        <v>0</v>
      </c>
      <c r="H584" s="17">
        <v>0</v>
      </c>
      <c r="I584" s="255">
        <v>0</v>
      </c>
      <c r="J584" s="255">
        <v>0</v>
      </c>
      <c r="K584" s="17">
        <v>0</v>
      </c>
      <c r="L584" s="255">
        <v>0</v>
      </c>
      <c r="M584" s="255">
        <v>0</v>
      </c>
      <c r="N584" s="17">
        <v>0</v>
      </c>
      <c r="O584" s="255">
        <v>0</v>
      </c>
      <c r="P584" s="255">
        <v>0</v>
      </c>
      <c r="Q584" s="17">
        <v>0</v>
      </c>
      <c r="R584" s="96"/>
    </row>
    <row r="585" spans="2:18" s="47" customFormat="1" ht="12" hidden="1" customHeight="1" x14ac:dyDescent="0.2">
      <c r="B585" s="115" t="s">
        <v>247</v>
      </c>
      <c r="C585" s="20">
        <v>0</v>
      </c>
      <c r="D585" s="20">
        <v>0</v>
      </c>
      <c r="E585" s="20">
        <v>0</v>
      </c>
      <c r="F585" s="20">
        <v>0</v>
      </c>
      <c r="G585" s="20">
        <v>0</v>
      </c>
      <c r="H585" s="20">
        <v>0</v>
      </c>
      <c r="I585" s="20">
        <v>0</v>
      </c>
      <c r="J585" s="20">
        <v>0</v>
      </c>
      <c r="K585" s="20">
        <v>0</v>
      </c>
      <c r="L585" s="20">
        <v>0</v>
      </c>
      <c r="M585" s="20">
        <v>0</v>
      </c>
      <c r="N585" s="20">
        <v>0</v>
      </c>
      <c r="O585" s="20">
        <v>0</v>
      </c>
      <c r="P585" s="20">
        <v>0</v>
      </c>
      <c r="Q585" s="20">
        <v>0</v>
      </c>
      <c r="R585" s="96"/>
    </row>
    <row r="586" spans="2:18" s="47" customFormat="1" ht="36" hidden="1" customHeight="1" x14ac:dyDescent="0.2">
      <c r="B586" s="117" t="s">
        <v>248</v>
      </c>
      <c r="C586" s="255">
        <v>0</v>
      </c>
      <c r="D586" s="255">
        <v>0</v>
      </c>
      <c r="E586" s="17">
        <v>0</v>
      </c>
      <c r="F586" s="255">
        <v>0</v>
      </c>
      <c r="G586" s="255">
        <v>0</v>
      </c>
      <c r="H586" s="17">
        <v>0</v>
      </c>
      <c r="I586" s="255">
        <v>0</v>
      </c>
      <c r="J586" s="255">
        <v>0</v>
      </c>
      <c r="K586" s="17">
        <v>0</v>
      </c>
      <c r="L586" s="255">
        <v>0</v>
      </c>
      <c r="M586" s="255">
        <v>0</v>
      </c>
      <c r="N586" s="17">
        <v>0</v>
      </c>
      <c r="O586" s="255">
        <v>0</v>
      </c>
      <c r="P586" s="255">
        <v>0</v>
      </c>
      <c r="Q586" s="17">
        <v>0</v>
      </c>
      <c r="R586" s="96"/>
    </row>
    <row r="587" spans="2:18" ht="11.25" hidden="1" customHeight="1" x14ac:dyDescent="0.2">
      <c r="B587" s="117" t="s">
        <v>249</v>
      </c>
      <c r="C587" s="17">
        <v>0</v>
      </c>
      <c r="D587" s="17">
        <v>0</v>
      </c>
      <c r="E587" s="17">
        <v>0</v>
      </c>
      <c r="F587" s="17">
        <v>0</v>
      </c>
      <c r="G587" s="17">
        <v>0</v>
      </c>
      <c r="H587" s="17">
        <v>0</v>
      </c>
      <c r="I587" s="17">
        <v>0</v>
      </c>
      <c r="J587" s="17">
        <v>0</v>
      </c>
      <c r="K587" s="17">
        <v>0</v>
      </c>
      <c r="L587" s="17">
        <v>0</v>
      </c>
      <c r="M587" s="17">
        <v>0</v>
      </c>
      <c r="N587" s="17">
        <v>0</v>
      </c>
      <c r="O587" s="17">
        <v>0</v>
      </c>
      <c r="P587" s="17">
        <v>0</v>
      </c>
      <c r="Q587" s="17">
        <v>0</v>
      </c>
      <c r="R587" s="96"/>
    </row>
    <row r="588" spans="2:18" ht="11.25" hidden="1" customHeight="1" x14ac:dyDescent="0.2">
      <c r="B588" s="117" t="s">
        <v>250</v>
      </c>
      <c r="C588" s="17">
        <v>0</v>
      </c>
      <c r="D588" s="17">
        <v>0</v>
      </c>
      <c r="E588" s="17">
        <v>0</v>
      </c>
      <c r="F588" s="17">
        <v>0</v>
      </c>
      <c r="G588" s="17">
        <v>0</v>
      </c>
      <c r="H588" s="17">
        <v>0</v>
      </c>
      <c r="I588" s="17">
        <v>0</v>
      </c>
      <c r="J588" s="17">
        <v>0</v>
      </c>
      <c r="K588" s="17">
        <v>0</v>
      </c>
      <c r="L588" s="17">
        <v>0</v>
      </c>
      <c r="M588" s="17">
        <v>0</v>
      </c>
      <c r="N588" s="17">
        <v>0</v>
      </c>
      <c r="O588" s="17">
        <v>0</v>
      </c>
      <c r="P588" s="17">
        <v>0</v>
      </c>
      <c r="Q588" s="17">
        <v>0</v>
      </c>
      <c r="R588" s="96"/>
    </row>
    <row r="589" spans="2:18" ht="11.25" hidden="1" customHeight="1" x14ac:dyDescent="0.2">
      <c r="B589" s="117" t="s">
        <v>251</v>
      </c>
      <c r="C589" s="255">
        <v>0</v>
      </c>
      <c r="D589" s="255">
        <v>0</v>
      </c>
      <c r="E589" s="17">
        <v>0</v>
      </c>
      <c r="F589" s="255">
        <v>0</v>
      </c>
      <c r="G589" s="255">
        <v>0</v>
      </c>
      <c r="H589" s="17">
        <v>0</v>
      </c>
      <c r="I589" s="255">
        <v>0</v>
      </c>
      <c r="J589" s="255">
        <v>0</v>
      </c>
      <c r="K589" s="17">
        <v>0</v>
      </c>
      <c r="L589" s="255">
        <v>0</v>
      </c>
      <c r="M589" s="255">
        <v>0</v>
      </c>
      <c r="N589" s="17">
        <v>0</v>
      </c>
      <c r="O589" s="255">
        <v>0</v>
      </c>
      <c r="P589" s="255">
        <v>0</v>
      </c>
      <c r="Q589" s="17">
        <v>0</v>
      </c>
      <c r="R589" s="96"/>
    </row>
    <row r="590" spans="2:18" ht="11.25" hidden="1" customHeight="1" x14ac:dyDescent="0.2">
      <c r="B590" s="117" t="s">
        <v>252</v>
      </c>
      <c r="C590" s="255">
        <v>0</v>
      </c>
      <c r="D590" s="255">
        <v>0</v>
      </c>
      <c r="E590" s="17">
        <v>0</v>
      </c>
      <c r="F590" s="255">
        <v>0</v>
      </c>
      <c r="G590" s="255">
        <v>0</v>
      </c>
      <c r="H590" s="17">
        <v>0</v>
      </c>
      <c r="I590" s="255">
        <v>0</v>
      </c>
      <c r="J590" s="255">
        <v>0</v>
      </c>
      <c r="K590" s="17">
        <v>0</v>
      </c>
      <c r="L590" s="255">
        <v>0</v>
      </c>
      <c r="M590" s="255">
        <v>0</v>
      </c>
      <c r="N590" s="17">
        <v>0</v>
      </c>
      <c r="O590" s="255">
        <v>0</v>
      </c>
      <c r="P590" s="255">
        <v>0</v>
      </c>
      <c r="Q590" s="17">
        <v>0</v>
      </c>
      <c r="R590" s="96"/>
    </row>
    <row r="591" spans="2:18" s="47" customFormat="1" ht="24" hidden="1" customHeight="1" x14ac:dyDescent="0.2">
      <c r="B591" s="117" t="s">
        <v>253</v>
      </c>
      <c r="C591" s="17">
        <v>0</v>
      </c>
      <c r="D591" s="17">
        <v>0</v>
      </c>
      <c r="E591" s="17">
        <v>0</v>
      </c>
      <c r="F591" s="17">
        <v>0</v>
      </c>
      <c r="G591" s="17">
        <v>0</v>
      </c>
      <c r="H591" s="17">
        <v>0</v>
      </c>
      <c r="I591" s="17">
        <v>0</v>
      </c>
      <c r="J591" s="17">
        <v>0</v>
      </c>
      <c r="K591" s="17">
        <v>0</v>
      </c>
      <c r="L591" s="17">
        <v>0</v>
      </c>
      <c r="M591" s="17">
        <v>0</v>
      </c>
      <c r="N591" s="17">
        <v>0</v>
      </c>
      <c r="O591" s="17">
        <v>0</v>
      </c>
      <c r="P591" s="17">
        <v>0</v>
      </c>
      <c r="Q591" s="17">
        <v>0</v>
      </c>
      <c r="R591" s="96"/>
    </row>
    <row r="592" spans="2:18" s="47" customFormat="1" ht="12" hidden="1" customHeight="1" x14ac:dyDescent="0.2">
      <c r="B592" s="117" t="s">
        <v>251</v>
      </c>
      <c r="C592" s="255">
        <v>0</v>
      </c>
      <c r="D592" s="255">
        <v>0</v>
      </c>
      <c r="E592" s="17">
        <v>0</v>
      </c>
      <c r="F592" s="255">
        <v>0</v>
      </c>
      <c r="G592" s="255">
        <v>0</v>
      </c>
      <c r="H592" s="17">
        <v>0</v>
      </c>
      <c r="I592" s="255">
        <v>0</v>
      </c>
      <c r="J592" s="255">
        <v>0</v>
      </c>
      <c r="K592" s="17">
        <v>0</v>
      </c>
      <c r="L592" s="255">
        <v>0</v>
      </c>
      <c r="M592" s="255">
        <v>0</v>
      </c>
      <c r="N592" s="17">
        <v>0</v>
      </c>
      <c r="O592" s="255">
        <v>0</v>
      </c>
      <c r="P592" s="255">
        <v>0</v>
      </c>
      <c r="Q592" s="17">
        <v>0</v>
      </c>
      <c r="R592" s="96"/>
    </row>
    <row r="593" spans="2:18" ht="11.25" hidden="1" customHeight="1" x14ac:dyDescent="0.2">
      <c r="B593" s="117" t="s">
        <v>254</v>
      </c>
      <c r="C593" s="255">
        <v>0</v>
      </c>
      <c r="D593" s="255">
        <v>0</v>
      </c>
      <c r="E593" s="17">
        <v>0</v>
      </c>
      <c r="F593" s="255">
        <v>0</v>
      </c>
      <c r="G593" s="255">
        <v>0</v>
      </c>
      <c r="H593" s="17">
        <v>0</v>
      </c>
      <c r="I593" s="255">
        <v>0</v>
      </c>
      <c r="J593" s="255">
        <v>0</v>
      </c>
      <c r="K593" s="17">
        <v>0</v>
      </c>
      <c r="L593" s="255">
        <v>0</v>
      </c>
      <c r="M593" s="255">
        <v>0</v>
      </c>
      <c r="N593" s="17">
        <v>0</v>
      </c>
      <c r="O593" s="255">
        <v>0</v>
      </c>
      <c r="P593" s="255">
        <v>0</v>
      </c>
      <c r="Q593" s="17">
        <v>0</v>
      </c>
      <c r="R593" s="96"/>
    </row>
    <row r="594" spans="2:18" s="96" customFormat="1" ht="12" hidden="1" customHeight="1" x14ac:dyDescent="0.2">
      <c r="B594" s="117" t="s">
        <v>255</v>
      </c>
      <c r="C594" s="255">
        <v>0</v>
      </c>
      <c r="D594" s="255">
        <v>0</v>
      </c>
      <c r="E594" s="17">
        <v>0</v>
      </c>
      <c r="F594" s="255">
        <v>0</v>
      </c>
      <c r="G594" s="255">
        <v>0</v>
      </c>
      <c r="H594" s="17">
        <v>0</v>
      </c>
      <c r="I594" s="255">
        <v>0</v>
      </c>
      <c r="J594" s="255">
        <v>0</v>
      </c>
      <c r="K594" s="17">
        <v>0</v>
      </c>
      <c r="L594" s="255">
        <v>0</v>
      </c>
      <c r="M594" s="255">
        <v>0</v>
      </c>
      <c r="N594" s="17">
        <v>0</v>
      </c>
      <c r="O594" s="255">
        <v>0</v>
      </c>
      <c r="P594" s="255">
        <v>0</v>
      </c>
      <c r="Q594" s="17">
        <v>0</v>
      </c>
    </row>
    <row r="595" spans="2:18" s="96" customFormat="1" ht="12" hidden="1" customHeight="1" x14ac:dyDescent="0.2">
      <c r="B595" s="117" t="s">
        <v>256</v>
      </c>
      <c r="C595" s="17">
        <v>0</v>
      </c>
      <c r="D595" s="17">
        <v>0</v>
      </c>
      <c r="E595" s="17">
        <v>0</v>
      </c>
      <c r="F595" s="17">
        <v>0</v>
      </c>
      <c r="G595" s="17">
        <v>0</v>
      </c>
      <c r="H595" s="17">
        <v>0</v>
      </c>
      <c r="I595" s="17">
        <v>0</v>
      </c>
      <c r="J595" s="17">
        <v>0</v>
      </c>
      <c r="K595" s="17">
        <v>0</v>
      </c>
      <c r="L595" s="17">
        <v>0</v>
      </c>
      <c r="M595" s="17">
        <v>0</v>
      </c>
      <c r="N595" s="17">
        <v>0</v>
      </c>
      <c r="O595" s="17">
        <v>0</v>
      </c>
      <c r="P595" s="17">
        <v>0</v>
      </c>
      <c r="Q595" s="17">
        <v>0</v>
      </c>
    </row>
    <row r="596" spans="2:18" ht="11.25" hidden="1" customHeight="1" x14ac:dyDescent="0.2">
      <c r="B596" s="117" t="s">
        <v>251</v>
      </c>
      <c r="C596" s="255">
        <v>0</v>
      </c>
      <c r="D596" s="255">
        <v>0</v>
      </c>
      <c r="E596" s="17">
        <v>0</v>
      </c>
      <c r="F596" s="255">
        <v>0</v>
      </c>
      <c r="G596" s="255">
        <v>0</v>
      </c>
      <c r="H596" s="17">
        <v>0</v>
      </c>
      <c r="I596" s="255">
        <v>0</v>
      </c>
      <c r="J596" s="255">
        <v>0</v>
      </c>
      <c r="K596" s="17">
        <v>0</v>
      </c>
      <c r="L596" s="255">
        <v>0</v>
      </c>
      <c r="M596" s="255">
        <v>0</v>
      </c>
      <c r="N596" s="17">
        <v>0</v>
      </c>
      <c r="O596" s="255">
        <v>0</v>
      </c>
      <c r="P596" s="255">
        <v>0</v>
      </c>
      <c r="Q596" s="17">
        <v>0</v>
      </c>
      <c r="R596" s="96"/>
    </row>
    <row r="597" spans="2:18" ht="11.25" hidden="1" customHeight="1" x14ac:dyDescent="0.2">
      <c r="B597" s="117" t="s">
        <v>252</v>
      </c>
      <c r="C597" s="255">
        <v>0</v>
      </c>
      <c r="D597" s="255">
        <v>0</v>
      </c>
      <c r="E597" s="17">
        <v>0</v>
      </c>
      <c r="F597" s="255">
        <v>0</v>
      </c>
      <c r="G597" s="255">
        <v>0</v>
      </c>
      <c r="H597" s="17">
        <v>0</v>
      </c>
      <c r="I597" s="255">
        <v>0</v>
      </c>
      <c r="J597" s="255">
        <v>0</v>
      </c>
      <c r="K597" s="17">
        <v>0</v>
      </c>
      <c r="L597" s="255">
        <v>0</v>
      </c>
      <c r="M597" s="255">
        <v>0</v>
      </c>
      <c r="N597" s="17">
        <v>0</v>
      </c>
      <c r="O597" s="255">
        <v>0</v>
      </c>
      <c r="P597" s="255">
        <v>0</v>
      </c>
      <c r="Q597" s="17">
        <v>0</v>
      </c>
      <c r="R597" s="96"/>
    </row>
    <row r="598" spans="2:18" ht="11.25" hidden="1" customHeight="1" x14ac:dyDescent="0.2">
      <c r="B598" s="117" t="s">
        <v>257</v>
      </c>
      <c r="C598" s="17">
        <v>0</v>
      </c>
      <c r="D598" s="17">
        <v>0</v>
      </c>
      <c r="E598" s="17">
        <v>0</v>
      </c>
      <c r="F598" s="17">
        <v>0</v>
      </c>
      <c r="G598" s="17">
        <v>0</v>
      </c>
      <c r="H598" s="17">
        <v>0</v>
      </c>
      <c r="I598" s="17">
        <v>0</v>
      </c>
      <c r="J598" s="17">
        <v>0</v>
      </c>
      <c r="K598" s="17">
        <v>0</v>
      </c>
      <c r="L598" s="17">
        <v>0</v>
      </c>
      <c r="M598" s="17">
        <v>0</v>
      </c>
      <c r="N598" s="17">
        <v>0</v>
      </c>
      <c r="O598" s="17">
        <v>0</v>
      </c>
      <c r="P598" s="17">
        <v>0</v>
      </c>
      <c r="Q598" s="17">
        <v>0</v>
      </c>
      <c r="R598" s="96"/>
    </row>
    <row r="599" spans="2:18" s="47" customFormat="1" ht="12" hidden="1" customHeight="1" x14ac:dyDescent="0.2">
      <c r="B599" s="117" t="s">
        <v>251</v>
      </c>
      <c r="C599" s="255">
        <v>0</v>
      </c>
      <c r="D599" s="255">
        <v>0</v>
      </c>
      <c r="E599" s="17">
        <v>0</v>
      </c>
      <c r="F599" s="255">
        <v>0</v>
      </c>
      <c r="G599" s="255">
        <v>0</v>
      </c>
      <c r="H599" s="17">
        <v>0</v>
      </c>
      <c r="I599" s="255">
        <v>0</v>
      </c>
      <c r="J599" s="255">
        <v>0</v>
      </c>
      <c r="K599" s="17">
        <v>0</v>
      </c>
      <c r="L599" s="255">
        <v>0</v>
      </c>
      <c r="M599" s="255">
        <v>0</v>
      </c>
      <c r="N599" s="17">
        <v>0</v>
      </c>
      <c r="O599" s="255">
        <v>0</v>
      </c>
      <c r="P599" s="255">
        <v>0</v>
      </c>
      <c r="Q599" s="17">
        <v>0</v>
      </c>
      <c r="R599" s="96"/>
    </row>
    <row r="600" spans="2:18" ht="11.25" hidden="1" customHeight="1" x14ac:dyDescent="0.2">
      <c r="B600" s="117" t="s">
        <v>252</v>
      </c>
      <c r="C600" s="255">
        <v>0</v>
      </c>
      <c r="D600" s="255">
        <v>0</v>
      </c>
      <c r="E600" s="17">
        <v>0</v>
      </c>
      <c r="F600" s="255">
        <v>0</v>
      </c>
      <c r="G600" s="255">
        <v>0</v>
      </c>
      <c r="H600" s="17">
        <v>0</v>
      </c>
      <c r="I600" s="255">
        <v>0</v>
      </c>
      <c r="J600" s="255">
        <v>0</v>
      </c>
      <c r="K600" s="17">
        <v>0</v>
      </c>
      <c r="L600" s="255">
        <v>0</v>
      </c>
      <c r="M600" s="255">
        <v>0</v>
      </c>
      <c r="N600" s="17">
        <v>0</v>
      </c>
      <c r="O600" s="255">
        <v>0</v>
      </c>
      <c r="P600" s="255">
        <v>0</v>
      </c>
      <c r="Q600" s="17">
        <v>0</v>
      </c>
      <c r="R600" s="96"/>
    </row>
    <row r="601" spans="2:18" s="47" customFormat="1" ht="12" hidden="1" customHeight="1" x14ac:dyDescent="0.2">
      <c r="B601" s="117" t="s">
        <v>258</v>
      </c>
      <c r="C601" s="17">
        <v>0</v>
      </c>
      <c r="D601" s="17">
        <v>0</v>
      </c>
      <c r="E601" s="17">
        <v>0</v>
      </c>
      <c r="F601" s="17">
        <v>0</v>
      </c>
      <c r="G601" s="17">
        <v>0</v>
      </c>
      <c r="H601" s="17">
        <v>0</v>
      </c>
      <c r="I601" s="17">
        <v>0</v>
      </c>
      <c r="J601" s="17">
        <v>0</v>
      </c>
      <c r="K601" s="17">
        <v>0</v>
      </c>
      <c r="L601" s="17">
        <v>0</v>
      </c>
      <c r="M601" s="17">
        <v>0</v>
      </c>
      <c r="N601" s="17">
        <v>0</v>
      </c>
      <c r="O601" s="17">
        <v>0</v>
      </c>
      <c r="P601" s="17">
        <v>0</v>
      </c>
      <c r="Q601" s="17">
        <v>0</v>
      </c>
      <c r="R601" s="96"/>
    </row>
    <row r="602" spans="2:18" s="47" customFormat="1" ht="12" hidden="1" customHeight="1" x14ac:dyDescent="0.2">
      <c r="B602" s="117" t="s">
        <v>251</v>
      </c>
      <c r="C602" s="255">
        <v>0</v>
      </c>
      <c r="D602" s="255">
        <v>0</v>
      </c>
      <c r="E602" s="17">
        <v>0</v>
      </c>
      <c r="F602" s="255">
        <v>0</v>
      </c>
      <c r="G602" s="255">
        <v>0</v>
      </c>
      <c r="H602" s="17">
        <v>0</v>
      </c>
      <c r="I602" s="255">
        <v>0</v>
      </c>
      <c r="J602" s="255">
        <v>0</v>
      </c>
      <c r="K602" s="17">
        <v>0</v>
      </c>
      <c r="L602" s="255">
        <v>0</v>
      </c>
      <c r="M602" s="255">
        <v>0</v>
      </c>
      <c r="N602" s="17">
        <v>0</v>
      </c>
      <c r="O602" s="255">
        <v>0</v>
      </c>
      <c r="P602" s="255">
        <v>0</v>
      </c>
      <c r="Q602" s="17">
        <v>0</v>
      </c>
      <c r="R602" s="96"/>
    </row>
    <row r="603" spans="2:18" s="47" customFormat="1" ht="12" hidden="1" customHeight="1" x14ac:dyDescent="0.2">
      <c r="B603" s="117" t="s">
        <v>252</v>
      </c>
      <c r="C603" s="255">
        <v>0</v>
      </c>
      <c r="D603" s="255">
        <v>0</v>
      </c>
      <c r="E603" s="17">
        <v>0</v>
      </c>
      <c r="F603" s="255">
        <v>0</v>
      </c>
      <c r="G603" s="255">
        <v>0</v>
      </c>
      <c r="H603" s="17">
        <v>0</v>
      </c>
      <c r="I603" s="255">
        <v>0</v>
      </c>
      <c r="J603" s="255">
        <v>0</v>
      </c>
      <c r="K603" s="17">
        <v>0</v>
      </c>
      <c r="L603" s="255">
        <v>0</v>
      </c>
      <c r="M603" s="255">
        <v>0</v>
      </c>
      <c r="N603" s="17">
        <v>0</v>
      </c>
      <c r="O603" s="255">
        <v>0</v>
      </c>
      <c r="P603" s="255">
        <v>0</v>
      </c>
      <c r="Q603" s="17">
        <v>0</v>
      </c>
      <c r="R603" s="96"/>
    </row>
    <row r="604" spans="2:18" s="47" customFormat="1" ht="24" hidden="1" customHeight="1" x14ac:dyDescent="0.2">
      <c r="B604" s="115" t="s">
        <v>259</v>
      </c>
      <c r="C604" s="20">
        <v>0</v>
      </c>
      <c r="D604" s="20">
        <v>0</v>
      </c>
      <c r="E604" s="20">
        <v>0</v>
      </c>
      <c r="F604" s="20">
        <v>0</v>
      </c>
      <c r="G604" s="20">
        <v>0</v>
      </c>
      <c r="H604" s="20">
        <v>0</v>
      </c>
      <c r="I604" s="20">
        <v>0</v>
      </c>
      <c r="J604" s="20">
        <v>0</v>
      </c>
      <c r="K604" s="20">
        <v>0</v>
      </c>
      <c r="L604" s="20">
        <v>0</v>
      </c>
      <c r="M604" s="20">
        <v>0</v>
      </c>
      <c r="N604" s="20">
        <v>0</v>
      </c>
      <c r="O604" s="20">
        <v>0</v>
      </c>
      <c r="P604" s="20">
        <v>0</v>
      </c>
      <c r="Q604" s="20">
        <v>0</v>
      </c>
      <c r="R604" s="96"/>
    </row>
    <row r="605" spans="2:18" s="47" customFormat="1" ht="36" hidden="1" customHeight="1" x14ac:dyDescent="0.2">
      <c r="B605" s="117" t="s">
        <v>260</v>
      </c>
      <c r="C605" s="17">
        <v>0</v>
      </c>
      <c r="D605" s="17">
        <v>0</v>
      </c>
      <c r="E605" s="17">
        <v>0</v>
      </c>
      <c r="F605" s="17">
        <v>0</v>
      </c>
      <c r="G605" s="17">
        <v>0</v>
      </c>
      <c r="H605" s="17">
        <v>0</v>
      </c>
      <c r="I605" s="17">
        <v>0</v>
      </c>
      <c r="J605" s="17">
        <v>0</v>
      </c>
      <c r="K605" s="17">
        <v>0</v>
      </c>
      <c r="L605" s="17">
        <v>0</v>
      </c>
      <c r="M605" s="17">
        <v>0</v>
      </c>
      <c r="N605" s="17">
        <v>0</v>
      </c>
      <c r="O605" s="17">
        <v>0</v>
      </c>
      <c r="P605" s="17">
        <v>0</v>
      </c>
      <c r="Q605" s="17">
        <v>0</v>
      </c>
      <c r="R605" s="96"/>
    </row>
    <row r="606" spans="2:18" s="47" customFormat="1" ht="12" hidden="1" customHeight="1" x14ac:dyDescent="0.2">
      <c r="B606" s="117" t="s">
        <v>187</v>
      </c>
      <c r="C606" s="255">
        <v>0</v>
      </c>
      <c r="D606" s="255">
        <v>0</v>
      </c>
      <c r="E606" s="17">
        <v>0</v>
      </c>
      <c r="F606" s="255">
        <v>0</v>
      </c>
      <c r="G606" s="255">
        <v>0</v>
      </c>
      <c r="H606" s="17">
        <v>0</v>
      </c>
      <c r="I606" s="255">
        <v>0</v>
      </c>
      <c r="J606" s="255">
        <v>0</v>
      </c>
      <c r="K606" s="17">
        <v>0</v>
      </c>
      <c r="L606" s="255">
        <v>0</v>
      </c>
      <c r="M606" s="255">
        <v>0</v>
      </c>
      <c r="N606" s="17">
        <v>0</v>
      </c>
      <c r="O606" s="255">
        <v>0</v>
      </c>
      <c r="P606" s="255">
        <v>0</v>
      </c>
      <c r="Q606" s="17">
        <v>0</v>
      </c>
      <c r="R606" s="96"/>
    </row>
    <row r="607" spans="2:18" s="47" customFormat="1" ht="36" hidden="1" customHeight="1" x14ac:dyDescent="0.2">
      <c r="B607" s="117" t="s">
        <v>641</v>
      </c>
      <c r="C607" s="255">
        <v>0</v>
      </c>
      <c r="D607" s="255">
        <v>0</v>
      </c>
      <c r="E607" s="17">
        <v>0</v>
      </c>
      <c r="F607" s="255">
        <v>0</v>
      </c>
      <c r="G607" s="255">
        <v>0</v>
      </c>
      <c r="H607" s="17">
        <v>0</v>
      </c>
      <c r="I607" s="255">
        <v>0</v>
      </c>
      <c r="J607" s="255">
        <v>0</v>
      </c>
      <c r="K607" s="17">
        <v>0</v>
      </c>
      <c r="L607" s="255">
        <v>0</v>
      </c>
      <c r="M607" s="255">
        <v>0</v>
      </c>
      <c r="N607" s="17">
        <v>0</v>
      </c>
      <c r="O607" s="255">
        <v>0</v>
      </c>
      <c r="P607" s="255">
        <v>0</v>
      </c>
      <c r="Q607" s="17">
        <v>0</v>
      </c>
      <c r="R607" s="96"/>
    </row>
    <row r="608" spans="2:18" s="47" customFormat="1" ht="12" hidden="1" customHeight="1" x14ac:dyDescent="0.2">
      <c r="B608" s="117" t="s">
        <v>188</v>
      </c>
      <c r="C608" s="255">
        <v>0</v>
      </c>
      <c r="D608" s="255">
        <v>0</v>
      </c>
      <c r="E608" s="17">
        <v>0</v>
      </c>
      <c r="F608" s="255">
        <v>0</v>
      </c>
      <c r="G608" s="255">
        <v>0</v>
      </c>
      <c r="H608" s="17">
        <v>0</v>
      </c>
      <c r="I608" s="255">
        <v>0</v>
      </c>
      <c r="J608" s="255">
        <v>0</v>
      </c>
      <c r="K608" s="17">
        <v>0</v>
      </c>
      <c r="L608" s="255">
        <v>0</v>
      </c>
      <c r="M608" s="255">
        <v>0</v>
      </c>
      <c r="N608" s="17">
        <v>0</v>
      </c>
      <c r="O608" s="255">
        <v>0</v>
      </c>
      <c r="P608" s="255">
        <v>0</v>
      </c>
      <c r="Q608" s="17">
        <v>0</v>
      </c>
      <c r="R608" s="96"/>
    </row>
    <row r="609" spans="2:18" ht="11.25" hidden="1" customHeight="1" x14ac:dyDescent="0.2">
      <c r="B609" s="117" t="s">
        <v>189</v>
      </c>
      <c r="C609" s="17">
        <v>0</v>
      </c>
      <c r="D609" s="17">
        <v>0</v>
      </c>
      <c r="E609" s="17">
        <v>0</v>
      </c>
      <c r="F609" s="17">
        <v>0</v>
      </c>
      <c r="G609" s="17">
        <v>0</v>
      </c>
      <c r="H609" s="17">
        <v>0</v>
      </c>
      <c r="I609" s="17">
        <v>0</v>
      </c>
      <c r="J609" s="17">
        <v>0</v>
      </c>
      <c r="K609" s="17">
        <v>0</v>
      </c>
      <c r="L609" s="17">
        <v>0</v>
      </c>
      <c r="M609" s="17">
        <v>0</v>
      </c>
      <c r="N609" s="17">
        <v>0</v>
      </c>
      <c r="O609" s="17">
        <v>0</v>
      </c>
      <c r="P609" s="17">
        <v>0</v>
      </c>
      <c r="Q609" s="17">
        <v>0</v>
      </c>
      <c r="R609" s="96"/>
    </row>
    <row r="610" spans="2:18" ht="11.25" hidden="1" customHeight="1" x14ac:dyDescent="0.2">
      <c r="B610" s="117" t="s">
        <v>190</v>
      </c>
      <c r="C610" s="255">
        <v>0</v>
      </c>
      <c r="D610" s="255">
        <v>0</v>
      </c>
      <c r="E610" s="17">
        <v>0</v>
      </c>
      <c r="F610" s="255">
        <v>0</v>
      </c>
      <c r="G610" s="255">
        <v>0</v>
      </c>
      <c r="H610" s="17">
        <v>0</v>
      </c>
      <c r="I610" s="255">
        <v>0</v>
      </c>
      <c r="J610" s="255">
        <v>0</v>
      </c>
      <c r="K610" s="17">
        <v>0</v>
      </c>
      <c r="L610" s="255">
        <v>0</v>
      </c>
      <c r="M610" s="255">
        <v>0</v>
      </c>
      <c r="N610" s="17">
        <v>0</v>
      </c>
      <c r="O610" s="255">
        <v>0</v>
      </c>
      <c r="P610" s="255">
        <v>0</v>
      </c>
      <c r="Q610" s="17">
        <v>0</v>
      </c>
      <c r="R610" s="96"/>
    </row>
    <row r="611" spans="2:18" ht="11.25" hidden="1" customHeight="1" x14ac:dyDescent="0.2">
      <c r="B611" s="117" t="s">
        <v>191</v>
      </c>
      <c r="C611" s="255">
        <v>0</v>
      </c>
      <c r="D611" s="255">
        <v>0</v>
      </c>
      <c r="E611" s="17">
        <v>0</v>
      </c>
      <c r="F611" s="255">
        <v>0</v>
      </c>
      <c r="G611" s="255">
        <v>0</v>
      </c>
      <c r="H611" s="17">
        <v>0</v>
      </c>
      <c r="I611" s="255">
        <v>0</v>
      </c>
      <c r="J611" s="255">
        <v>0</v>
      </c>
      <c r="K611" s="17">
        <v>0</v>
      </c>
      <c r="L611" s="255">
        <v>0</v>
      </c>
      <c r="M611" s="255">
        <v>0</v>
      </c>
      <c r="N611" s="17">
        <v>0</v>
      </c>
      <c r="O611" s="255">
        <v>0</v>
      </c>
      <c r="P611" s="255">
        <v>0</v>
      </c>
      <c r="Q611" s="17">
        <v>0</v>
      </c>
      <c r="R611" s="96"/>
    </row>
    <row r="612" spans="2:18" s="47" customFormat="1" ht="12" hidden="1" customHeight="1" x14ac:dyDescent="0.2">
      <c r="B612" s="117" t="s">
        <v>261</v>
      </c>
      <c r="C612" s="17">
        <v>0</v>
      </c>
      <c r="D612" s="17">
        <v>0</v>
      </c>
      <c r="E612" s="17">
        <v>0</v>
      </c>
      <c r="F612" s="17">
        <v>0</v>
      </c>
      <c r="G612" s="17">
        <v>0</v>
      </c>
      <c r="H612" s="17">
        <v>0</v>
      </c>
      <c r="I612" s="17">
        <v>0</v>
      </c>
      <c r="J612" s="17">
        <v>0</v>
      </c>
      <c r="K612" s="17">
        <v>0</v>
      </c>
      <c r="L612" s="17">
        <v>0</v>
      </c>
      <c r="M612" s="17">
        <v>0</v>
      </c>
      <c r="N612" s="17">
        <v>0</v>
      </c>
      <c r="O612" s="17">
        <v>0</v>
      </c>
      <c r="P612" s="17">
        <v>0</v>
      </c>
      <c r="Q612" s="17">
        <v>0</v>
      </c>
      <c r="R612" s="96"/>
    </row>
    <row r="613" spans="2:18" s="47" customFormat="1" ht="12" hidden="1" customHeight="1" x14ac:dyDescent="0.2">
      <c r="B613" s="117" t="s">
        <v>187</v>
      </c>
      <c r="C613" s="17">
        <v>0</v>
      </c>
      <c r="D613" s="17">
        <v>0</v>
      </c>
      <c r="E613" s="17">
        <v>0</v>
      </c>
      <c r="F613" s="17">
        <v>0</v>
      </c>
      <c r="G613" s="17">
        <v>0</v>
      </c>
      <c r="H613" s="17">
        <v>0</v>
      </c>
      <c r="I613" s="17">
        <v>0</v>
      </c>
      <c r="J613" s="17">
        <v>0</v>
      </c>
      <c r="K613" s="17">
        <v>0</v>
      </c>
      <c r="L613" s="17">
        <v>0</v>
      </c>
      <c r="M613" s="17">
        <v>0</v>
      </c>
      <c r="N613" s="17">
        <v>0</v>
      </c>
      <c r="O613" s="17">
        <v>0</v>
      </c>
      <c r="P613" s="17">
        <v>0</v>
      </c>
      <c r="Q613" s="17">
        <v>0</v>
      </c>
      <c r="R613" s="96"/>
    </row>
    <row r="614" spans="2:18" s="47" customFormat="1" ht="24" hidden="1" customHeight="1" x14ac:dyDescent="0.2">
      <c r="B614" s="117" t="s">
        <v>262</v>
      </c>
      <c r="C614" s="255">
        <v>0</v>
      </c>
      <c r="D614" s="255">
        <v>0</v>
      </c>
      <c r="E614" s="17">
        <v>0</v>
      </c>
      <c r="F614" s="255">
        <v>0</v>
      </c>
      <c r="G614" s="255">
        <v>0</v>
      </c>
      <c r="H614" s="17">
        <v>0</v>
      </c>
      <c r="I614" s="255">
        <v>0</v>
      </c>
      <c r="J614" s="255">
        <v>0</v>
      </c>
      <c r="K614" s="17">
        <v>0</v>
      </c>
      <c r="L614" s="255">
        <v>0</v>
      </c>
      <c r="M614" s="255">
        <v>0</v>
      </c>
      <c r="N614" s="17">
        <v>0</v>
      </c>
      <c r="O614" s="255">
        <v>0</v>
      </c>
      <c r="P614" s="255">
        <v>0</v>
      </c>
      <c r="Q614" s="17">
        <v>0</v>
      </c>
      <c r="R614" s="96"/>
    </row>
    <row r="615" spans="2:18" s="96" customFormat="1" ht="24" hidden="1" customHeight="1" x14ac:dyDescent="0.2">
      <c r="B615" s="117" t="s">
        <v>263</v>
      </c>
      <c r="C615" s="255">
        <v>0</v>
      </c>
      <c r="D615" s="255">
        <v>0</v>
      </c>
      <c r="E615" s="17">
        <v>0</v>
      </c>
      <c r="F615" s="255">
        <v>0</v>
      </c>
      <c r="G615" s="255">
        <v>0</v>
      </c>
      <c r="H615" s="17">
        <v>0</v>
      </c>
      <c r="I615" s="255">
        <v>0</v>
      </c>
      <c r="J615" s="255">
        <v>0</v>
      </c>
      <c r="K615" s="17">
        <v>0</v>
      </c>
      <c r="L615" s="255">
        <v>0</v>
      </c>
      <c r="M615" s="255">
        <v>0</v>
      </c>
      <c r="N615" s="17">
        <v>0</v>
      </c>
      <c r="O615" s="255">
        <v>0</v>
      </c>
      <c r="P615" s="255">
        <v>0</v>
      </c>
      <c r="Q615" s="17">
        <v>0</v>
      </c>
    </row>
    <row r="616" spans="2:18" ht="11.25" hidden="1" customHeight="1" x14ac:dyDescent="0.2">
      <c r="B616" s="117" t="s">
        <v>264</v>
      </c>
      <c r="C616" s="17">
        <v>0</v>
      </c>
      <c r="D616" s="17">
        <v>0</v>
      </c>
      <c r="E616" s="17">
        <v>0</v>
      </c>
      <c r="F616" s="17">
        <v>0</v>
      </c>
      <c r="G616" s="17">
        <v>0</v>
      </c>
      <c r="H616" s="17">
        <v>0</v>
      </c>
      <c r="I616" s="17">
        <v>0</v>
      </c>
      <c r="J616" s="17">
        <v>0</v>
      </c>
      <c r="K616" s="17">
        <v>0</v>
      </c>
      <c r="L616" s="17">
        <v>0</v>
      </c>
      <c r="M616" s="17">
        <v>0</v>
      </c>
      <c r="N616" s="17">
        <v>0</v>
      </c>
      <c r="O616" s="17">
        <v>0</v>
      </c>
      <c r="P616" s="17">
        <v>0</v>
      </c>
      <c r="Q616" s="17">
        <v>0</v>
      </c>
      <c r="R616" s="96"/>
    </row>
    <row r="617" spans="2:18" ht="11.25" hidden="1" customHeight="1" x14ac:dyDescent="0.2">
      <c r="B617" s="117" t="s">
        <v>265</v>
      </c>
      <c r="C617" s="255">
        <v>0</v>
      </c>
      <c r="D617" s="255">
        <v>0</v>
      </c>
      <c r="E617" s="17">
        <v>0</v>
      </c>
      <c r="F617" s="255">
        <v>0</v>
      </c>
      <c r="G617" s="255">
        <v>0</v>
      </c>
      <c r="H617" s="17">
        <v>0</v>
      </c>
      <c r="I617" s="255">
        <v>0</v>
      </c>
      <c r="J617" s="255">
        <v>0</v>
      </c>
      <c r="K617" s="17">
        <v>0</v>
      </c>
      <c r="L617" s="255">
        <v>0</v>
      </c>
      <c r="M617" s="255">
        <v>0</v>
      </c>
      <c r="N617" s="17">
        <v>0</v>
      </c>
      <c r="O617" s="255">
        <v>0</v>
      </c>
      <c r="P617" s="255">
        <v>0</v>
      </c>
      <c r="Q617" s="17">
        <v>0</v>
      </c>
      <c r="R617" s="96"/>
    </row>
    <row r="618" spans="2:18" ht="11.25" hidden="1" customHeight="1" x14ac:dyDescent="0.2">
      <c r="B618" s="117" t="s">
        <v>266</v>
      </c>
      <c r="C618" s="255">
        <v>0</v>
      </c>
      <c r="D618" s="255">
        <v>0</v>
      </c>
      <c r="E618" s="17">
        <v>0</v>
      </c>
      <c r="F618" s="255">
        <v>0</v>
      </c>
      <c r="G618" s="255">
        <v>0</v>
      </c>
      <c r="H618" s="17">
        <v>0</v>
      </c>
      <c r="I618" s="255">
        <v>0</v>
      </c>
      <c r="J618" s="255">
        <v>0</v>
      </c>
      <c r="K618" s="17">
        <v>0</v>
      </c>
      <c r="L618" s="255">
        <v>0</v>
      </c>
      <c r="M618" s="255">
        <v>0</v>
      </c>
      <c r="N618" s="17">
        <v>0</v>
      </c>
      <c r="O618" s="255">
        <v>0</v>
      </c>
      <c r="P618" s="255">
        <v>0</v>
      </c>
      <c r="Q618" s="17">
        <v>0</v>
      </c>
      <c r="R618" s="96"/>
    </row>
    <row r="619" spans="2:18" ht="11.25" hidden="1" customHeight="1" x14ac:dyDescent="0.2">
      <c r="B619" s="117" t="s">
        <v>267</v>
      </c>
      <c r="C619" s="17">
        <v>0</v>
      </c>
      <c r="D619" s="17">
        <v>0</v>
      </c>
      <c r="E619" s="17">
        <v>0</v>
      </c>
      <c r="F619" s="17">
        <v>0</v>
      </c>
      <c r="G619" s="17">
        <v>0</v>
      </c>
      <c r="H619" s="17">
        <v>0</v>
      </c>
      <c r="I619" s="17">
        <v>0</v>
      </c>
      <c r="J619" s="17">
        <v>0</v>
      </c>
      <c r="K619" s="17">
        <v>0</v>
      </c>
      <c r="L619" s="17">
        <v>0</v>
      </c>
      <c r="M619" s="17">
        <v>0</v>
      </c>
      <c r="N619" s="17">
        <v>0</v>
      </c>
      <c r="O619" s="17">
        <v>0</v>
      </c>
      <c r="P619" s="17">
        <v>0</v>
      </c>
      <c r="Q619" s="17">
        <v>0</v>
      </c>
      <c r="R619" s="96"/>
    </row>
    <row r="620" spans="2:18" ht="11.25" hidden="1" customHeight="1" x14ac:dyDescent="0.2">
      <c r="B620" s="117" t="s">
        <v>265</v>
      </c>
      <c r="C620" s="255">
        <v>0</v>
      </c>
      <c r="D620" s="255">
        <v>0</v>
      </c>
      <c r="E620" s="17">
        <v>0</v>
      </c>
      <c r="F620" s="255">
        <v>0</v>
      </c>
      <c r="G620" s="255">
        <v>0</v>
      </c>
      <c r="H620" s="17">
        <v>0</v>
      </c>
      <c r="I620" s="255">
        <v>0</v>
      </c>
      <c r="J620" s="255">
        <v>0</v>
      </c>
      <c r="K620" s="17">
        <v>0</v>
      </c>
      <c r="L620" s="255">
        <v>0</v>
      </c>
      <c r="M620" s="255">
        <v>0</v>
      </c>
      <c r="N620" s="17">
        <v>0</v>
      </c>
      <c r="O620" s="255">
        <v>0</v>
      </c>
      <c r="P620" s="255">
        <v>0</v>
      </c>
      <c r="Q620" s="17">
        <v>0</v>
      </c>
      <c r="R620" s="96"/>
    </row>
    <row r="621" spans="2:18" ht="11.25" hidden="1" customHeight="1" x14ac:dyDescent="0.2">
      <c r="B621" s="117" t="s">
        <v>268</v>
      </c>
      <c r="C621" s="255">
        <v>0</v>
      </c>
      <c r="D621" s="255">
        <v>0</v>
      </c>
      <c r="E621" s="17">
        <v>0</v>
      </c>
      <c r="F621" s="255">
        <v>0</v>
      </c>
      <c r="G621" s="255">
        <v>0</v>
      </c>
      <c r="H621" s="17">
        <v>0</v>
      </c>
      <c r="I621" s="255">
        <v>0</v>
      </c>
      <c r="J621" s="255">
        <v>0</v>
      </c>
      <c r="K621" s="17">
        <v>0</v>
      </c>
      <c r="L621" s="255">
        <v>0</v>
      </c>
      <c r="M621" s="255">
        <v>0</v>
      </c>
      <c r="N621" s="17">
        <v>0</v>
      </c>
      <c r="O621" s="255">
        <v>0</v>
      </c>
      <c r="P621" s="255">
        <v>0</v>
      </c>
      <c r="Q621" s="17">
        <v>0</v>
      </c>
      <c r="R621" s="96"/>
    </row>
    <row r="622" spans="2:18" ht="11.25" hidden="1" customHeight="1" x14ac:dyDescent="0.2">
      <c r="B622" s="117" t="s">
        <v>269</v>
      </c>
      <c r="C622" s="255">
        <v>0</v>
      </c>
      <c r="D622" s="255">
        <v>0</v>
      </c>
      <c r="E622" s="17">
        <v>0</v>
      </c>
      <c r="F622" s="255">
        <v>0</v>
      </c>
      <c r="G622" s="255">
        <v>0</v>
      </c>
      <c r="H622" s="17">
        <v>0</v>
      </c>
      <c r="I622" s="255">
        <v>0</v>
      </c>
      <c r="J622" s="255">
        <v>0</v>
      </c>
      <c r="K622" s="17">
        <v>0</v>
      </c>
      <c r="L622" s="255">
        <v>0</v>
      </c>
      <c r="M622" s="255">
        <v>0</v>
      </c>
      <c r="N622" s="17">
        <v>0</v>
      </c>
      <c r="O622" s="255">
        <v>0</v>
      </c>
      <c r="P622" s="255">
        <v>0</v>
      </c>
      <c r="Q622" s="17">
        <v>0</v>
      </c>
      <c r="R622" s="96"/>
    </row>
    <row r="623" spans="2:18" ht="11.25" hidden="1" customHeight="1" x14ac:dyDescent="0.2">
      <c r="B623" s="117" t="s">
        <v>270</v>
      </c>
      <c r="C623" s="17">
        <v>0</v>
      </c>
      <c r="D623" s="17">
        <v>0</v>
      </c>
      <c r="E623" s="17">
        <v>0</v>
      </c>
      <c r="F623" s="17">
        <v>0</v>
      </c>
      <c r="G623" s="17">
        <v>0</v>
      </c>
      <c r="H623" s="17">
        <v>0</v>
      </c>
      <c r="I623" s="17">
        <v>0</v>
      </c>
      <c r="J623" s="17">
        <v>0</v>
      </c>
      <c r="K623" s="17">
        <v>0</v>
      </c>
      <c r="L623" s="17">
        <v>0</v>
      </c>
      <c r="M623" s="17">
        <v>0</v>
      </c>
      <c r="N623" s="17">
        <v>0</v>
      </c>
      <c r="O623" s="17">
        <v>0</v>
      </c>
      <c r="P623" s="17">
        <v>0</v>
      </c>
      <c r="Q623" s="17">
        <v>0</v>
      </c>
      <c r="R623" s="96"/>
    </row>
    <row r="624" spans="2:18" ht="11.25" hidden="1" customHeight="1" x14ac:dyDescent="0.2">
      <c r="B624" s="117" t="s">
        <v>265</v>
      </c>
      <c r="C624" s="255">
        <v>0</v>
      </c>
      <c r="D624" s="255">
        <v>0</v>
      </c>
      <c r="E624" s="17">
        <v>0</v>
      </c>
      <c r="F624" s="255">
        <v>0</v>
      </c>
      <c r="G624" s="255">
        <v>0</v>
      </c>
      <c r="H624" s="17">
        <v>0</v>
      </c>
      <c r="I624" s="255">
        <v>0</v>
      </c>
      <c r="J624" s="255">
        <v>0</v>
      </c>
      <c r="K624" s="17">
        <v>0</v>
      </c>
      <c r="L624" s="255">
        <v>0</v>
      </c>
      <c r="M624" s="255">
        <v>0</v>
      </c>
      <c r="N624" s="17">
        <v>0</v>
      </c>
      <c r="O624" s="255">
        <v>0</v>
      </c>
      <c r="P624" s="255">
        <v>0</v>
      </c>
      <c r="Q624" s="17">
        <v>0</v>
      </c>
      <c r="R624" s="96"/>
    </row>
    <row r="625" spans="2:18" ht="11.25" hidden="1" customHeight="1" x14ac:dyDescent="0.2">
      <c r="B625" s="117" t="s">
        <v>266</v>
      </c>
      <c r="C625" s="255">
        <v>0</v>
      </c>
      <c r="D625" s="255">
        <v>0</v>
      </c>
      <c r="E625" s="17">
        <v>0</v>
      </c>
      <c r="F625" s="255">
        <v>0</v>
      </c>
      <c r="G625" s="255">
        <v>0</v>
      </c>
      <c r="H625" s="17">
        <v>0</v>
      </c>
      <c r="I625" s="255">
        <v>0</v>
      </c>
      <c r="J625" s="255">
        <v>0</v>
      </c>
      <c r="K625" s="17">
        <v>0</v>
      </c>
      <c r="L625" s="255">
        <v>0</v>
      </c>
      <c r="M625" s="255">
        <v>0</v>
      </c>
      <c r="N625" s="17">
        <v>0</v>
      </c>
      <c r="O625" s="255">
        <v>0</v>
      </c>
      <c r="P625" s="255">
        <v>0</v>
      </c>
      <c r="Q625" s="17">
        <v>0</v>
      </c>
      <c r="R625" s="96"/>
    </row>
    <row r="626" spans="2:18" ht="11.25" hidden="1" customHeight="1" x14ac:dyDescent="0.2">
      <c r="B626" s="117" t="s">
        <v>271</v>
      </c>
      <c r="C626" s="17">
        <v>0</v>
      </c>
      <c r="D626" s="17">
        <v>0</v>
      </c>
      <c r="E626" s="17">
        <v>0</v>
      </c>
      <c r="F626" s="17">
        <v>0</v>
      </c>
      <c r="G626" s="17">
        <v>0</v>
      </c>
      <c r="H626" s="17">
        <v>0</v>
      </c>
      <c r="I626" s="17">
        <v>0</v>
      </c>
      <c r="J626" s="17">
        <v>0</v>
      </c>
      <c r="K626" s="17">
        <v>0</v>
      </c>
      <c r="L626" s="17">
        <v>0</v>
      </c>
      <c r="M626" s="17">
        <v>0</v>
      </c>
      <c r="N626" s="17">
        <v>0</v>
      </c>
      <c r="O626" s="17">
        <v>0</v>
      </c>
      <c r="P626" s="17">
        <v>0</v>
      </c>
      <c r="Q626" s="17">
        <v>0</v>
      </c>
      <c r="R626" s="96"/>
    </row>
    <row r="627" spans="2:18" ht="11.25" hidden="1" customHeight="1" x14ac:dyDescent="0.2">
      <c r="B627" s="117" t="s">
        <v>265</v>
      </c>
      <c r="C627" s="255">
        <v>0</v>
      </c>
      <c r="D627" s="255">
        <v>0</v>
      </c>
      <c r="E627" s="17">
        <v>0</v>
      </c>
      <c r="F627" s="255">
        <v>0</v>
      </c>
      <c r="G627" s="255">
        <v>0</v>
      </c>
      <c r="H627" s="17">
        <v>0</v>
      </c>
      <c r="I627" s="255">
        <v>0</v>
      </c>
      <c r="J627" s="255">
        <v>0</v>
      </c>
      <c r="K627" s="17">
        <v>0</v>
      </c>
      <c r="L627" s="255">
        <v>0</v>
      </c>
      <c r="M627" s="255">
        <v>0</v>
      </c>
      <c r="N627" s="17">
        <v>0</v>
      </c>
      <c r="O627" s="255">
        <v>0</v>
      </c>
      <c r="P627" s="255">
        <v>0</v>
      </c>
      <c r="Q627" s="17">
        <v>0</v>
      </c>
      <c r="R627" s="96"/>
    </row>
    <row r="628" spans="2:18" ht="11.25" hidden="1" customHeight="1" x14ac:dyDescent="0.2">
      <c r="B628" s="117" t="s">
        <v>266</v>
      </c>
      <c r="C628" s="255">
        <v>0</v>
      </c>
      <c r="D628" s="255">
        <v>0</v>
      </c>
      <c r="E628" s="17">
        <v>0</v>
      </c>
      <c r="F628" s="255">
        <v>0</v>
      </c>
      <c r="G628" s="255">
        <v>0</v>
      </c>
      <c r="H628" s="17">
        <v>0</v>
      </c>
      <c r="I628" s="255">
        <v>0</v>
      </c>
      <c r="J628" s="255">
        <v>0</v>
      </c>
      <c r="K628" s="17">
        <v>0</v>
      </c>
      <c r="L628" s="255">
        <v>0</v>
      </c>
      <c r="M628" s="255">
        <v>0</v>
      </c>
      <c r="N628" s="17">
        <v>0</v>
      </c>
      <c r="O628" s="255">
        <v>0</v>
      </c>
      <c r="P628" s="255">
        <v>0</v>
      </c>
      <c r="Q628" s="17">
        <v>0</v>
      </c>
      <c r="R628" s="96"/>
    </row>
    <row r="629" spans="2:18" ht="11.25" hidden="1" customHeight="1" x14ac:dyDescent="0.2">
      <c r="B629" s="117" t="s">
        <v>272</v>
      </c>
      <c r="C629" s="17">
        <v>0</v>
      </c>
      <c r="D629" s="17">
        <v>0</v>
      </c>
      <c r="E629" s="17">
        <v>0</v>
      </c>
      <c r="F629" s="17">
        <v>0</v>
      </c>
      <c r="G629" s="17">
        <v>0</v>
      </c>
      <c r="H629" s="17">
        <v>0</v>
      </c>
      <c r="I629" s="17">
        <v>0</v>
      </c>
      <c r="J629" s="17">
        <v>0</v>
      </c>
      <c r="K629" s="17">
        <v>0</v>
      </c>
      <c r="L629" s="17">
        <v>0</v>
      </c>
      <c r="M629" s="17">
        <v>0</v>
      </c>
      <c r="N629" s="17">
        <v>0</v>
      </c>
      <c r="O629" s="17">
        <v>0</v>
      </c>
      <c r="P629" s="17">
        <v>0</v>
      </c>
      <c r="Q629" s="17">
        <v>0</v>
      </c>
      <c r="R629" s="96"/>
    </row>
    <row r="630" spans="2:18" ht="11.25" hidden="1" customHeight="1" x14ac:dyDescent="0.2">
      <c r="B630" s="117" t="s">
        <v>265</v>
      </c>
      <c r="C630" s="255">
        <v>0</v>
      </c>
      <c r="D630" s="255">
        <v>0</v>
      </c>
      <c r="E630" s="17">
        <v>0</v>
      </c>
      <c r="F630" s="255">
        <v>0</v>
      </c>
      <c r="G630" s="255">
        <v>0</v>
      </c>
      <c r="H630" s="17">
        <v>0</v>
      </c>
      <c r="I630" s="255">
        <v>0</v>
      </c>
      <c r="J630" s="255">
        <v>0</v>
      </c>
      <c r="K630" s="17">
        <v>0</v>
      </c>
      <c r="L630" s="255">
        <v>0</v>
      </c>
      <c r="M630" s="255">
        <v>0</v>
      </c>
      <c r="N630" s="17">
        <v>0</v>
      </c>
      <c r="O630" s="255">
        <v>0</v>
      </c>
      <c r="P630" s="255">
        <v>0</v>
      </c>
      <c r="Q630" s="17">
        <v>0</v>
      </c>
      <c r="R630" s="96"/>
    </row>
    <row r="631" spans="2:18" ht="11.25" hidden="1" customHeight="1" x14ac:dyDescent="0.2">
      <c r="B631" s="117" t="s">
        <v>266</v>
      </c>
      <c r="C631" s="255">
        <v>0</v>
      </c>
      <c r="D631" s="255">
        <v>0</v>
      </c>
      <c r="E631" s="17">
        <v>0</v>
      </c>
      <c r="F631" s="255">
        <v>0</v>
      </c>
      <c r="G631" s="255">
        <v>0</v>
      </c>
      <c r="H631" s="17">
        <v>0</v>
      </c>
      <c r="I631" s="255">
        <v>0</v>
      </c>
      <c r="J631" s="255">
        <v>0</v>
      </c>
      <c r="K631" s="17">
        <v>0</v>
      </c>
      <c r="L631" s="255">
        <v>0</v>
      </c>
      <c r="M631" s="255">
        <v>0</v>
      </c>
      <c r="N631" s="17">
        <v>0</v>
      </c>
      <c r="O631" s="255">
        <v>0</v>
      </c>
      <c r="P631" s="255">
        <v>0</v>
      </c>
      <c r="Q631" s="17">
        <v>0</v>
      </c>
      <c r="R631" s="96"/>
    </row>
    <row r="632" spans="2:18" ht="11.25" hidden="1" customHeight="1" x14ac:dyDescent="0.2">
      <c r="B632" s="117" t="s">
        <v>641</v>
      </c>
      <c r="C632" s="17">
        <v>0</v>
      </c>
      <c r="D632" s="17">
        <v>0</v>
      </c>
      <c r="E632" s="17">
        <v>0</v>
      </c>
      <c r="F632" s="17">
        <v>0</v>
      </c>
      <c r="G632" s="17">
        <v>0</v>
      </c>
      <c r="H632" s="17">
        <v>0</v>
      </c>
      <c r="I632" s="17">
        <v>0</v>
      </c>
      <c r="J632" s="17">
        <v>0</v>
      </c>
      <c r="K632" s="17">
        <v>0</v>
      </c>
      <c r="L632" s="17">
        <v>0</v>
      </c>
      <c r="M632" s="17">
        <v>0</v>
      </c>
      <c r="N632" s="17">
        <v>0</v>
      </c>
      <c r="O632" s="17">
        <v>0</v>
      </c>
      <c r="P632" s="17">
        <v>0</v>
      </c>
      <c r="Q632" s="17">
        <v>0</v>
      </c>
      <c r="R632" s="96"/>
    </row>
    <row r="633" spans="2:18" ht="11.25" hidden="1" customHeight="1" x14ac:dyDescent="0.2">
      <c r="B633" s="117" t="s">
        <v>273</v>
      </c>
      <c r="C633" s="255">
        <v>0</v>
      </c>
      <c r="D633" s="255">
        <v>0</v>
      </c>
      <c r="E633" s="17">
        <v>0</v>
      </c>
      <c r="F633" s="255">
        <v>0</v>
      </c>
      <c r="G633" s="255">
        <v>0</v>
      </c>
      <c r="H633" s="17">
        <v>0</v>
      </c>
      <c r="I633" s="255">
        <v>0</v>
      </c>
      <c r="J633" s="255">
        <v>0</v>
      </c>
      <c r="K633" s="17">
        <v>0</v>
      </c>
      <c r="L633" s="255">
        <v>0</v>
      </c>
      <c r="M633" s="255">
        <v>0</v>
      </c>
      <c r="N633" s="17">
        <v>0</v>
      </c>
      <c r="O633" s="255">
        <v>0</v>
      </c>
      <c r="P633" s="255">
        <v>0</v>
      </c>
      <c r="Q633" s="17">
        <v>0</v>
      </c>
      <c r="R633" s="96"/>
    </row>
    <row r="634" spans="2:18" ht="11.25" hidden="1" customHeight="1" x14ac:dyDescent="0.2">
      <c r="B634" s="117" t="s">
        <v>263</v>
      </c>
      <c r="C634" s="255">
        <v>0</v>
      </c>
      <c r="D634" s="255">
        <v>0</v>
      </c>
      <c r="E634" s="17">
        <v>0</v>
      </c>
      <c r="F634" s="255">
        <v>0</v>
      </c>
      <c r="G634" s="255">
        <v>0</v>
      </c>
      <c r="H634" s="17">
        <v>0</v>
      </c>
      <c r="I634" s="255">
        <v>0</v>
      </c>
      <c r="J634" s="255">
        <v>0</v>
      </c>
      <c r="K634" s="17">
        <v>0</v>
      </c>
      <c r="L634" s="255">
        <v>0</v>
      </c>
      <c r="M634" s="255">
        <v>0</v>
      </c>
      <c r="N634" s="17">
        <v>0</v>
      </c>
      <c r="O634" s="255">
        <v>0</v>
      </c>
      <c r="P634" s="255">
        <v>0</v>
      </c>
      <c r="Q634" s="17">
        <v>0</v>
      </c>
      <c r="R634" s="96"/>
    </row>
    <row r="635" spans="2:18" ht="11.25" hidden="1" customHeight="1" x14ac:dyDescent="0.2">
      <c r="B635" s="117" t="s">
        <v>264</v>
      </c>
      <c r="C635" s="17">
        <v>0</v>
      </c>
      <c r="D635" s="17">
        <v>0</v>
      </c>
      <c r="E635" s="17">
        <v>0</v>
      </c>
      <c r="F635" s="17">
        <v>0</v>
      </c>
      <c r="G635" s="17">
        <v>0</v>
      </c>
      <c r="H635" s="17">
        <v>0</v>
      </c>
      <c r="I635" s="17">
        <v>0</v>
      </c>
      <c r="J635" s="17">
        <v>0</v>
      </c>
      <c r="K635" s="17">
        <v>0</v>
      </c>
      <c r="L635" s="17">
        <v>0</v>
      </c>
      <c r="M635" s="17">
        <v>0</v>
      </c>
      <c r="N635" s="17">
        <v>0</v>
      </c>
      <c r="O635" s="17">
        <v>0</v>
      </c>
      <c r="P635" s="17">
        <v>0</v>
      </c>
      <c r="Q635" s="17">
        <v>0</v>
      </c>
      <c r="R635" s="96"/>
    </row>
    <row r="636" spans="2:18" ht="11.25" hidden="1" customHeight="1" x14ac:dyDescent="0.2">
      <c r="B636" s="117" t="s">
        <v>265</v>
      </c>
      <c r="C636" s="255">
        <v>0</v>
      </c>
      <c r="D636" s="255">
        <v>0</v>
      </c>
      <c r="E636" s="17">
        <v>0</v>
      </c>
      <c r="F636" s="255">
        <v>0</v>
      </c>
      <c r="G636" s="255">
        <v>0</v>
      </c>
      <c r="H636" s="17">
        <v>0</v>
      </c>
      <c r="I636" s="255">
        <v>0</v>
      </c>
      <c r="J636" s="255">
        <v>0</v>
      </c>
      <c r="K636" s="17">
        <v>0</v>
      </c>
      <c r="L636" s="255">
        <v>0</v>
      </c>
      <c r="M636" s="255">
        <v>0</v>
      </c>
      <c r="N636" s="17">
        <v>0</v>
      </c>
      <c r="O636" s="255">
        <v>0</v>
      </c>
      <c r="P636" s="255">
        <v>0</v>
      </c>
      <c r="Q636" s="17">
        <v>0</v>
      </c>
      <c r="R636" s="96"/>
    </row>
    <row r="637" spans="2:18" ht="11.25" hidden="1" customHeight="1" x14ac:dyDescent="0.2">
      <c r="B637" s="117" t="s">
        <v>266</v>
      </c>
      <c r="C637" s="255">
        <v>0</v>
      </c>
      <c r="D637" s="255">
        <v>0</v>
      </c>
      <c r="E637" s="17">
        <v>0</v>
      </c>
      <c r="F637" s="255">
        <v>0</v>
      </c>
      <c r="G637" s="255">
        <v>0</v>
      </c>
      <c r="H637" s="17">
        <v>0</v>
      </c>
      <c r="I637" s="255">
        <v>0</v>
      </c>
      <c r="J637" s="255">
        <v>0</v>
      </c>
      <c r="K637" s="17">
        <v>0</v>
      </c>
      <c r="L637" s="255">
        <v>0</v>
      </c>
      <c r="M637" s="255">
        <v>0</v>
      </c>
      <c r="N637" s="17">
        <v>0</v>
      </c>
      <c r="O637" s="255">
        <v>0</v>
      </c>
      <c r="P637" s="255">
        <v>0</v>
      </c>
      <c r="Q637" s="17">
        <v>0</v>
      </c>
      <c r="R637" s="96"/>
    </row>
    <row r="638" spans="2:18" ht="11.25" hidden="1" customHeight="1" x14ac:dyDescent="0.2">
      <c r="B638" s="117" t="s">
        <v>267</v>
      </c>
      <c r="C638" s="17">
        <v>0</v>
      </c>
      <c r="D638" s="17">
        <v>0</v>
      </c>
      <c r="E638" s="17">
        <v>0</v>
      </c>
      <c r="F638" s="17">
        <v>0</v>
      </c>
      <c r="G638" s="17">
        <v>0</v>
      </c>
      <c r="H638" s="17">
        <v>0</v>
      </c>
      <c r="I638" s="17">
        <v>0</v>
      </c>
      <c r="J638" s="17">
        <v>0</v>
      </c>
      <c r="K638" s="17">
        <v>0</v>
      </c>
      <c r="L638" s="17">
        <v>0</v>
      </c>
      <c r="M638" s="17">
        <v>0</v>
      </c>
      <c r="N638" s="17">
        <v>0</v>
      </c>
      <c r="O638" s="17">
        <v>0</v>
      </c>
      <c r="P638" s="17">
        <v>0</v>
      </c>
      <c r="Q638" s="17">
        <v>0</v>
      </c>
      <c r="R638" s="96"/>
    </row>
    <row r="639" spans="2:18" ht="11.25" hidden="1" customHeight="1" x14ac:dyDescent="0.2">
      <c r="B639" s="117" t="s">
        <v>265</v>
      </c>
      <c r="C639" s="255">
        <v>0</v>
      </c>
      <c r="D639" s="255">
        <v>0</v>
      </c>
      <c r="E639" s="17">
        <v>0</v>
      </c>
      <c r="F639" s="255">
        <v>0</v>
      </c>
      <c r="G639" s="255">
        <v>0</v>
      </c>
      <c r="H639" s="17">
        <v>0</v>
      </c>
      <c r="I639" s="255">
        <v>0</v>
      </c>
      <c r="J639" s="255">
        <v>0</v>
      </c>
      <c r="K639" s="17">
        <v>0</v>
      </c>
      <c r="L639" s="255">
        <v>0</v>
      </c>
      <c r="M639" s="255">
        <v>0</v>
      </c>
      <c r="N639" s="17">
        <v>0</v>
      </c>
      <c r="O639" s="255">
        <v>0</v>
      </c>
      <c r="P639" s="255">
        <v>0</v>
      </c>
      <c r="Q639" s="17">
        <v>0</v>
      </c>
      <c r="R639" s="96"/>
    </row>
    <row r="640" spans="2:18" ht="11.25" hidden="1" customHeight="1" x14ac:dyDescent="0.2">
      <c r="B640" s="117" t="s">
        <v>266</v>
      </c>
      <c r="C640" s="255">
        <v>0</v>
      </c>
      <c r="D640" s="255">
        <v>0</v>
      </c>
      <c r="E640" s="17">
        <v>0</v>
      </c>
      <c r="F640" s="255">
        <v>0</v>
      </c>
      <c r="G640" s="255">
        <v>0</v>
      </c>
      <c r="H640" s="17">
        <v>0</v>
      </c>
      <c r="I640" s="255">
        <v>0</v>
      </c>
      <c r="J640" s="255">
        <v>0</v>
      </c>
      <c r="K640" s="17">
        <v>0</v>
      </c>
      <c r="L640" s="255">
        <v>0</v>
      </c>
      <c r="M640" s="255">
        <v>0</v>
      </c>
      <c r="N640" s="17">
        <v>0</v>
      </c>
      <c r="O640" s="255">
        <v>0</v>
      </c>
      <c r="P640" s="255">
        <v>0</v>
      </c>
      <c r="Q640" s="17">
        <v>0</v>
      </c>
      <c r="R640" s="96"/>
    </row>
    <row r="641" spans="2:18" ht="11.25" hidden="1" customHeight="1" x14ac:dyDescent="0.2">
      <c r="B641" s="117" t="s">
        <v>269</v>
      </c>
      <c r="C641" s="255">
        <v>0</v>
      </c>
      <c r="D641" s="255">
        <v>0</v>
      </c>
      <c r="E641" s="17">
        <v>0</v>
      </c>
      <c r="F641" s="255">
        <v>0</v>
      </c>
      <c r="G641" s="255">
        <v>0</v>
      </c>
      <c r="H641" s="17">
        <v>0</v>
      </c>
      <c r="I641" s="255">
        <v>0</v>
      </c>
      <c r="J641" s="255">
        <v>0</v>
      </c>
      <c r="K641" s="17">
        <v>0</v>
      </c>
      <c r="L641" s="255">
        <v>0</v>
      </c>
      <c r="M641" s="255">
        <v>0</v>
      </c>
      <c r="N641" s="17">
        <v>0</v>
      </c>
      <c r="O641" s="255">
        <v>0</v>
      </c>
      <c r="P641" s="255">
        <v>0</v>
      </c>
      <c r="Q641" s="17">
        <v>0</v>
      </c>
      <c r="R641" s="96"/>
    </row>
    <row r="642" spans="2:18" ht="11.25" hidden="1" customHeight="1" x14ac:dyDescent="0.2">
      <c r="B642" s="117" t="s">
        <v>270</v>
      </c>
      <c r="C642" s="17">
        <v>0</v>
      </c>
      <c r="D642" s="17">
        <v>0</v>
      </c>
      <c r="E642" s="17">
        <v>0</v>
      </c>
      <c r="F642" s="17">
        <v>0</v>
      </c>
      <c r="G642" s="17">
        <v>0</v>
      </c>
      <c r="H642" s="17">
        <v>0</v>
      </c>
      <c r="I642" s="17">
        <v>0</v>
      </c>
      <c r="J642" s="17">
        <v>0</v>
      </c>
      <c r="K642" s="17">
        <v>0</v>
      </c>
      <c r="L642" s="17">
        <v>0</v>
      </c>
      <c r="M642" s="17">
        <v>0</v>
      </c>
      <c r="N642" s="17">
        <v>0</v>
      </c>
      <c r="O642" s="17">
        <v>0</v>
      </c>
      <c r="P642" s="17">
        <v>0</v>
      </c>
      <c r="Q642" s="17">
        <v>0</v>
      </c>
      <c r="R642" s="96"/>
    </row>
    <row r="643" spans="2:18" ht="11.25" hidden="1" customHeight="1" x14ac:dyDescent="0.2">
      <c r="B643" s="117" t="s">
        <v>265</v>
      </c>
      <c r="C643" s="255">
        <v>0</v>
      </c>
      <c r="D643" s="255">
        <v>0</v>
      </c>
      <c r="E643" s="17">
        <v>0</v>
      </c>
      <c r="F643" s="255">
        <v>0</v>
      </c>
      <c r="G643" s="255">
        <v>0</v>
      </c>
      <c r="H643" s="17">
        <v>0</v>
      </c>
      <c r="I643" s="255">
        <v>0</v>
      </c>
      <c r="J643" s="255">
        <v>0</v>
      </c>
      <c r="K643" s="17">
        <v>0</v>
      </c>
      <c r="L643" s="255">
        <v>0</v>
      </c>
      <c r="M643" s="255">
        <v>0</v>
      </c>
      <c r="N643" s="17">
        <v>0</v>
      </c>
      <c r="O643" s="255">
        <v>0</v>
      </c>
      <c r="P643" s="255">
        <v>0</v>
      </c>
      <c r="Q643" s="17">
        <v>0</v>
      </c>
      <c r="R643" s="96"/>
    </row>
    <row r="644" spans="2:18" ht="11.25" hidden="1" customHeight="1" x14ac:dyDescent="0.2">
      <c r="B644" s="117" t="s">
        <v>266</v>
      </c>
      <c r="C644" s="255">
        <v>0</v>
      </c>
      <c r="D644" s="255">
        <v>0</v>
      </c>
      <c r="E644" s="17">
        <v>0</v>
      </c>
      <c r="F644" s="255">
        <v>0</v>
      </c>
      <c r="G644" s="255">
        <v>0</v>
      </c>
      <c r="H644" s="17">
        <v>0</v>
      </c>
      <c r="I644" s="255">
        <v>0</v>
      </c>
      <c r="J644" s="255">
        <v>0</v>
      </c>
      <c r="K644" s="17">
        <v>0</v>
      </c>
      <c r="L644" s="255">
        <v>0</v>
      </c>
      <c r="M644" s="255">
        <v>0</v>
      </c>
      <c r="N644" s="17">
        <v>0</v>
      </c>
      <c r="O644" s="255">
        <v>0</v>
      </c>
      <c r="P644" s="255">
        <v>0</v>
      </c>
      <c r="Q644" s="17">
        <v>0</v>
      </c>
      <c r="R644" s="96"/>
    </row>
    <row r="645" spans="2:18" ht="11.25" hidden="1" customHeight="1" x14ac:dyDescent="0.2">
      <c r="B645" s="117" t="s">
        <v>271</v>
      </c>
      <c r="C645" s="17">
        <v>0</v>
      </c>
      <c r="D645" s="17">
        <v>0</v>
      </c>
      <c r="E645" s="17">
        <v>0</v>
      </c>
      <c r="F645" s="17">
        <v>0</v>
      </c>
      <c r="G645" s="17">
        <v>0</v>
      </c>
      <c r="H645" s="17">
        <v>0</v>
      </c>
      <c r="I645" s="17">
        <v>0</v>
      </c>
      <c r="J645" s="17">
        <v>0</v>
      </c>
      <c r="K645" s="17">
        <v>0</v>
      </c>
      <c r="L645" s="17">
        <v>0</v>
      </c>
      <c r="M645" s="17">
        <v>0</v>
      </c>
      <c r="N645" s="17">
        <v>0</v>
      </c>
      <c r="O645" s="17">
        <v>0</v>
      </c>
      <c r="P645" s="17">
        <v>0</v>
      </c>
      <c r="Q645" s="17">
        <v>0</v>
      </c>
      <c r="R645" s="96"/>
    </row>
    <row r="646" spans="2:18" ht="11.25" hidden="1" customHeight="1" x14ac:dyDescent="0.2">
      <c r="B646" s="117" t="s">
        <v>265</v>
      </c>
      <c r="C646" s="255">
        <v>0</v>
      </c>
      <c r="D646" s="255">
        <v>0</v>
      </c>
      <c r="E646" s="17">
        <v>0</v>
      </c>
      <c r="F646" s="255">
        <v>0</v>
      </c>
      <c r="G646" s="255">
        <v>0</v>
      </c>
      <c r="H646" s="17">
        <v>0</v>
      </c>
      <c r="I646" s="255">
        <v>0</v>
      </c>
      <c r="J646" s="255">
        <v>0</v>
      </c>
      <c r="K646" s="17">
        <v>0</v>
      </c>
      <c r="L646" s="255">
        <v>0</v>
      </c>
      <c r="M646" s="255">
        <v>0</v>
      </c>
      <c r="N646" s="17">
        <v>0</v>
      </c>
      <c r="O646" s="255">
        <v>0</v>
      </c>
      <c r="P646" s="255">
        <v>0</v>
      </c>
      <c r="Q646" s="17">
        <v>0</v>
      </c>
      <c r="R646" s="96"/>
    </row>
    <row r="647" spans="2:18" ht="11.25" hidden="1" customHeight="1" x14ac:dyDescent="0.2">
      <c r="B647" s="117" t="s">
        <v>266</v>
      </c>
      <c r="C647" s="255">
        <v>0</v>
      </c>
      <c r="D647" s="255">
        <v>0</v>
      </c>
      <c r="E647" s="17">
        <v>0</v>
      </c>
      <c r="F647" s="255">
        <v>0</v>
      </c>
      <c r="G647" s="255">
        <v>0</v>
      </c>
      <c r="H647" s="17">
        <v>0</v>
      </c>
      <c r="I647" s="255">
        <v>0</v>
      </c>
      <c r="J647" s="255">
        <v>0</v>
      </c>
      <c r="K647" s="17">
        <v>0</v>
      </c>
      <c r="L647" s="255">
        <v>0</v>
      </c>
      <c r="M647" s="255">
        <v>0</v>
      </c>
      <c r="N647" s="17">
        <v>0</v>
      </c>
      <c r="O647" s="255">
        <v>0</v>
      </c>
      <c r="P647" s="255">
        <v>0</v>
      </c>
      <c r="Q647" s="17">
        <v>0</v>
      </c>
      <c r="R647" s="96"/>
    </row>
    <row r="648" spans="2:18" ht="11.25" hidden="1" customHeight="1" x14ac:dyDescent="0.2">
      <c r="B648" s="117" t="s">
        <v>272</v>
      </c>
      <c r="C648" s="17">
        <v>0</v>
      </c>
      <c r="D648" s="17">
        <v>0</v>
      </c>
      <c r="E648" s="17">
        <v>0</v>
      </c>
      <c r="F648" s="17">
        <v>0</v>
      </c>
      <c r="G648" s="17">
        <v>0</v>
      </c>
      <c r="H648" s="17">
        <v>0</v>
      </c>
      <c r="I648" s="17">
        <v>0</v>
      </c>
      <c r="J648" s="17">
        <v>0</v>
      </c>
      <c r="K648" s="17">
        <v>0</v>
      </c>
      <c r="L648" s="17">
        <v>0</v>
      </c>
      <c r="M648" s="17">
        <v>0</v>
      </c>
      <c r="N648" s="17">
        <v>0</v>
      </c>
      <c r="O648" s="17">
        <v>0</v>
      </c>
      <c r="P648" s="17">
        <v>0</v>
      </c>
      <c r="Q648" s="17">
        <v>0</v>
      </c>
      <c r="R648" s="96"/>
    </row>
    <row r="649" spans="2:18" ht="11.25" hidden="1" customHeight="1" x14ac:dyDescent="0.2">
      <c r="B649" s="117" t="s">
        <v>265</v>
      </c>
      <c r="C649" s="255">
        <v>0</v>
      </c>
      <c r="D649" s="255">
        <v>0</v>
      </c>
      <c r="E649" s="17">
        <v>0</v>
      </c>
      <c r="F649" s="255">
        <v>0</v>
      </c>
      <c r="G649" s="255">
        <v>0</v>
      </c>
      <c r="H649" s="17">
        <v>0</v>
      </c>
      <c r="I649" s="255">
        <v>0</v>
      </c>
      <c r="J649" s="255">
        <v>0</v>
      </c>
      <c r="K649" s="17">
        <v>0</v>
      </c>
      <c r="L649" s="255">
        <v>0</v>
      </c>
      <c r="M649" s="255">
        <v>0</v>
      </c>
      <c r="N649" s="17">
        <v>0</v>
      </c>
      <c r="O649" s="255">
        <v>0</v>
      </c>
      <c r="P649" s="255">
        <v>0</v>
      </c>
      <c r="Q649" s="17">
        <v>0</v>
      </c>
      <c r="R649" s="96"/>
    </row>
    <row r="650" spans="2:18" ht="11.25" hidden="1" customHeight="1" x14ac:dyDescent="0.2">
      <c r="B650" s="117" t="s">
        <v>266</v>
      </c>
      <c r="C650" s="255">
        <v>0</v>
      </c>
      <c r="D650" s="255">
        <v>0</v>
      </c>
      <c r="E650" s="17">
        <v>0</v>
      </c>
      <c r="F650" s="255">
        <v>0</v>
      </c>
      <c r="G650" s="255">
        <v>0</v>
      </c>
      <c r="H650" s="17">
        <v>0</v>
      </c>
      <c r="I650" s="255">
        <v>0</v>
      </c>
      <c r="J650" s="255">
        <v>0</v>
      </c>
      <c r="K650" s="17">
        <v>0</v>
      </c>
      <c r="L650" s="255">
        <v>0</v>
      </c>
      <c r="M650" s="255">
        <v>0</v>
      </c>
      <c r="N650" s="17">
        <v>0</v>
      </c>
      <c r="O650" s="255">
        <v>0</v>
      </c>
      <c r="P650" s="255">
        <v>0</v>
      </c>
      <c r="Q650" s="17">
        <v>0</v>
      </c>
      <c r="R650" s="96"/>
    </row>
    <row r="651" spans="2:18" ht="11.25" hidden="1" customHeight="1" x14ac:dyDescent="0.2">
      <c r="B651" s="117" t="s">
        <v>188</v>
      </c>
      <c r="C651" s="17">
        <v>0</v>
      </c>
      <c r="D651" s="17">
        <v>0</v>
      </c>
      <c r="E651" s="17">
        <v>0</v>
      </c>
      <c r="F651" s="17">
        <v>0</v>
      </c>
      <c r="G651" s="17">
        <v>0</v>
      </c>
      <c r="H651" s="17">
        <v>0</v>
      </c>
      <c r="I651" s="17">
        <v>0</v>
      </c>
      <c r="J651" s="17">
        <v>0</v>
      </c>
      <c r="K651" s="17">
        <v>0</v>
      </c>
      <c r="L651" s="17">
        <v>0</v>
      </c>
      <c r="M651" s="17">
        <v>0</v>
      </c>
      <c r="N651" s="17">
        <v>0</v>
      </c>
      <c r="O651" s="17">
        <v>0</v>
      </c>
      <c r="P651" s="17">
        <v>0</v>
      </c>
      <c r="Q651" s="17">
        <v>0</v>
      </c>
      <c r="R651" s="96"/>
    </row>
    <row r="652" spans="2:18" ht="11.25" hidden="1" customHeight="1" x14ac:dyDescent="0.2">
      <c r="B652" s="117" t="s">
        <v>262</v>
      </c>
      <c r="C652" s="255">
        <v>0</v>
      </c>
      <c r="D652" s="255">
        <v>0</v>
      </c>
      <c r="E652" s="17">
        <v>0</v>
      </c>
      <c r="F652" s="255">
        <v>0</v>
      </c>
      <c r="G652" s="255">
        <v>0</v>
      </c>
      <c r="H652" s="17">
        <v>0</v>
      </c>
      <c r="I652" s="255">
        <v>0</v>
      </c>
      <c r="J652" s="255">
        <v>0</v>
      </c>
      <c r="K652" s="17">
        <v>0</v>
      </c>
      <c r="L652" s="255">
        <v>0</v>
      </c>
      <c r="M652" s="255">
        <v>0</v>
      </c>
      <c r="N652" s="17">
        <v>0</v>
      </c>
      <c r="O652" s="255">
        <v>0</v>
      </c>
      <c r="P652" s="255">
        <v>0</v>
      </c>
      <c r="Q652" s="17">
        <v>0</v>
      </c>
      <c r="R652" s="96"/>
    </row>
    <row r="653" spans="2:18" ht="11.25" hidden="1" customHeight="1" x14ac:dyDescent="0.2">
      <c r="B653" s="117" t="s">
        <v>263</v>
      </c>
      <c r="C653" s="255">
        <v>0</v>
      </c>
      <c r="D653" s="255">
        <v>0</v>
      </c>
      <c r="E653" s="17">
        <v>0</v>
      </c>
      <c r="F653" s="255">
        <v>0</v>
      </c>
      <c r="G653" s="255">
        <v>0</v>
      </c>
      <c r="H653" s="17">
        <v>0</v>
      </c>
      <c r="I653" s="255">
        <v>0</v>
      </c>
      <c r="J653" s="255">
        <v>0</v>
      </c>
      <c r="K653" s="17">
        <v>0</v>
      </c>
      <c r="L653" s="255">
        <v>0</v>
      </c>
      <c r="M653" s="255">
        <v>0</v>
      </c>
      <c r="N653" s="17">
        <v>0</v>
      </c>
      <c r="O653" s="255">
        <v>0</v>
      </c>
      <c r="P653" s="255">
        <v>0</v>
      </c>
      <c r="Q653" s="17">
        <v>0</v>
      </c>
      <c r="R653" s="96"/>
    </row>
    <row r="654" spans="2:18" ht="11.25" hidden="1" customHeight="1" x14ac:dyDescent="0.2">
      <c r="B654" s="117" t="s">
        <v>264</v>
      </c>
      <c r="C654" s="17">
        <v>0</v>
      </c>
      <c r="D654" s="17">
        <v>0</v>
      </c>
      <c r="E654" s="17">
        <v>0</v>
      </c>
      <c r="F654" s="17">
        <v>0</v>
      </c>
      <c r="G654" s="17">
        <v>0</v>
      </c>
      <c r="H654" s="17">
        <v>0</v>
      </c>
      <c r="I654" s="17">
        <v>0</v>
      </c>
      <c r="J654" s="17">
        <v>0</v>
      </c>
      <c r="K654" s="17">
        <v>0</v>
      </c>
      <c r="L654" s="17">
        <v>0</v>
      </c>
      <c r="M654" s="17">
        <v>0</v>
      </c>
      <c r="N654" s="17">
        <v>0</v>
      </c>
      <c r="O654" s="17">
        <v>0</v>
      </c>
      <c r="P654" s="17">
        <v>0</v>
      </c>
      <c r="Q654" s="17">
        <v>0</v>
      </c>
      <c r="R654" s="96"/>
    </row>
    <row r="655" spans="2:18" ht="11.25" hidden="1" customHeight="1" x14ac:dyDescent="0.2">
      <c r="B655" s="117" t="s">
        <v>265</v>
      </c>
      <c r="C655" s="255">
        <v>0</v>
      </c>
      <c r="D655" s="255">
        <v>0</v>
      </c>
      <c r="E655" s="17">
        <v>0</v>
      </c>
      <c r="F655" s="255">
        <v>0</v>
      </c>
      <c r="G655" s="255">
        <v>0</v>
      </c>
      <c r="H655" s="17">
        <v>0</v>
      </c>
      <c r="I655" s="255">
        <v>0</v>
      </c>
      <c r="J655" s="255">
        <v>0</v>
      </c>
      <c r="K655" s="17">
        <v>0</v>
      </c>
      <c r="L655" s="255">
        <v>0</v>
      </c>
      <c r="M655" s="255">
        <v>0</v>
      </c>
      <c r="N655" s="17">
        <v>0</v>
      </c>
      <c r="O655" s="255">
        <v>0</v>
      </c>
      <c r="P655" s="255">
        <v>0</v>
      </c>
      <c r="Q655" s="17">
        <v>0</v>
      </c>
      <c r="R655" s="96"/>
    </row>
    <row r="656" spans="2:18" ht="11.25" hidden="1" customHeight="1" x14ac:dyDescent="0.2">
      <c r="B656" s="117" t="s">
        <v>266</v>
      </c>
      <c r="C656" s="255">
        <v>0</v>
      </c>
      <c r="D656" s="255">
        <v>0</v>
      </c>
      <c r="E656" s="17">
        <v>0</v>
      </c>
      <c r="F656" s="255">
        <v>0</v>
      </c>
      <c r="G656" s="255">
        <v>0</v>
      </c>
      <c r="H656" s="17">
        <v>0</v>
      </c>
      <c r="I656" s="255">
        <v>0</v>
      </c>
      <c r="J656" s="255">
        <v>0</v>
      </c>
      <c r="K656" s="17">
        <v>0</v>
      </c>
      <c r="L656" s="255">
        <v>0</v>
      </c>
      <c r="M656" s="255">
        <v>0</v>
      </c>
      <c r="N656" s="17">
        <v>0</v>
      </c>
      <c r="O656" s="255">
        <v>0</v>
      </c>
      <c r="P656" s="255">
        <v>0</v>
      </c>
      <c r="Q656" s="17">
        <v>0</v>
      </c>
      <c r="R656" s="96"/>
    </row>
    <row r="657" spans="2:18" ht="11.25" hidden="1" customHeight="1" x14ac:dyDescent="0.2">
      <c r="B657" s="117" t="s">
        <v>267</v>
      </c>
      <c r="C657" s="17">
        <v>0</v>
      </c>
      <c r="D657" s="17">
        <v>0</v>
      </c>
      <c r="E657" s="17">
        <v>0</v>
      </c>
      <c r="F657" s="17">
        <v>0</v>
      </c>
      <c r="G657" s="17">
        <v>0</v>
      </c>
      <c r="H657" s="17">
        <v>0</v>
      </c>
      <c r="I657" s="17">
        <v>0</v>
      </c>
      <c r="J657" s="17">
        <v>0</v>
      </c>
      <c r="K657" s="17">
        <v>0</v>
      </c>
      <c r="L657" s="17">
        <v>0</v>
      </c>
      <c r="M657" s="17">
        <v>0</v>
      </c>
      <c r="N657" s="17">
        <v>0</v>
      </c>
      <c r="O657" s="17">
        <v>0</v>
      </c>
      <c r="P657" s="17">
        <v>0</v>
      </c>
      <c r="Q657" s="17">
        <v>0</v>
      </c>
      <c r="R657" s="96"/>
    </row>
    <row r="658" spans="2:18" ht="11.25" hidden="1" customHeight="1" x14ac:dyDescent="0.2">
      <c r="B658" s="117" t="s">
        <v>265</v>
      </c>
      <c r="C658" s="255">
        <v>0</v>
      </c>
      <c r="D658" s="255">
        <v>0</v>
      </c>
      <c r="E658" s="17">
        <v>0</v>
      </c>
      <c r="F658" s="255">
        <v>0</v>
      </c>
      <c r="G658" s="255">
        <v>0</v>
      </c>
      <c r="H658" s="17">
        <v>0</v>
      </c>
      <c r="I658" s="255">
        <v>0</v>
      </c>
      <c r="J658" s="255">
        <v>0</v>
      </c>
      <c r="K658" s="17">
        <v>0</v>
      </c>
      <c r="L658" s="255">
        <v>0</v>
      </c>
      <c r="M658" s="255">
        <v>0</v>
      </c>
      <c r="N658" s="17">
        <v>0</v>
      </c>
      <c r="O658" s="255">
        <v>0</v>
      </c>
      <c r="P658" s="255">
        <v>0</v>
      </c>
      <c r="Q658" s="17">
        <v>0</v>
      </c>
      <c r="R658" s="96"/>
    </row>
    <row r="659" spans="2:18" ht="11.25" hidden="1" customHeight="1" x14ac:dyDescent="0.2">
      <c r="B659" s="117" t="s">
        <v>268</v>
      </c>
      <c r="C659" s="255">
        <v>0</v>
      </c>
      <c r="D659" s="255">
        <v>0</v>
      </c>
      <c r="E659" s="17">
        <v>0</v>
      </c>
      <c r="F659" s="255">
        <v>0</v>
      </c>
      <c r="G659" s="255">
        <v>0</v>
      </c>
      <c r="H659" s="17">
        <v>0</v>
      </c>
      <c r="I659" s="255">
        <v>0</v>
      </c>
      <c r="J659" s="255">
        <v>0</v>
      </c>
      <c r="K659" s="17">
        <v>0</v>
      </c>
      <c r="L659" s="255">
        <v>0</v>
      </c>
      <c r="M659" s="255">
        <v>0</v>
      </c>
      <c r="N659" s="17">
        <v>0</v>
      </c>
      <c r="O659" s="255">
        <v>0</v>
      </c>
      <c r="P659" s="255">
        <v>0</v>
      </c>
      <c r="Q659" s="17">
        <v>0</v>
      </c>
      <c r="R659" s="96"/>
    </row>
    <row r="660" spans="2:18" ht="11.25" hidden="1" customHeight="1" x14ac:dyDescent="0.2">
      <c r="B660" s="117" t="s">
        <v>269</v>
      </c>
      <c r="C660" s="255">
        <v>0</v>
      </c>
      <c r="D660" s="255">
        <v>0</v>
      </c>
      <c r="E660" s="17">
        <v>0</v>
      </c>
      <c r="F660" s="255">
        <v>0</v>
      </c>
      <c r="G660" s="255">
        <v>0</v>
      </c>
      <c r="H660" s="17">
        <v>0</v>
      </c>
      <c r="I660" s="255">
        <v>0</v>
      </c>
      <c r="J660" s="255">
        <v>0</v>
      </c>
      <c r="K660" s="17">
        <v>0</v>
      </c>
      <c r="L660" s="255">
        <v>0</v>
      </c>
      <c r="M660" s="255">
        <v>0</v>
      </c>
      <c r="N660" s="17">
        <v>0</v>
      </c>
      <c r="O660" s="255">
        <v>0</v>
      </c>
      <c r="P660" s="255">
        <v>0</v>
      </c>
      <c r="Q660" s="17">
        <v>0</v>
      </c>
      <c r="R660" s="96"/>
    </row>
    <row r="661" spans="2:18" ht="11.25" hidden="1" customHeight="1" x14ac:dyDescent="0.2">
      <c r="B661" s="117" t="s">
        <v>270</v>
      </c>
      <c r="C661" s="17">
        <v>0</v>
      </c>
      <c r="D661" s="17">
        <v>0</v>
      </c>
      <c r="E661" s="17">
        <v>0</v>
      </c>
      <c r="F661" s="17">
        <v>0</v>
      </c>
      <c r="G661" s="17">
        <v>0</v>
      </c>
      <c r="H661" s="17">
        <v>0</v>
      </c>
      <c r="I661" s="17">
        <v>0</v>
      </c>
      <c r="J661" s="17">
        <v>0</v>
      </c>
      <c r="K661" s="17">
        <v>0</v>
      </c>
      <c r="L661" s="17">
        <v>0</v>
      </c>
      <c r="M661" s="17">
        <v>0</v>
      </c>
      <c r="N661" s="17">
        <v>0</v>
      </c>
      <c r="O661" s="17">
        <v>0</v>
      </c>
      <c r="P661" s="17">
        <v>0</v>
      </c>
      <c r="Q661" s="17">
        <v>0</v>
      </c>
      <c r="R661" s="96"/>
    </row>
    <row r="662" spans="2:18" ht="11.25" hidden="1" customHeight="1" x14ac:dyDescent="0.2">
      <c r="B662" s="117" t="s">
        <v>265</v>
      </c>
      <c r="C662" s="255">
        <v>0</v>
      </c>
      <c r="D662" s="255">
        <v>0</v>
      </c>
      <c r="E662" s="17">
        <v>0</v>
      </c>
      <c r="F662" s="255">
        <v>0</v>
      </c>
      <c r="G662" s="255">
        <v>0</v>
      </c>
      <c r="H662" s="17">
        <v>0</v>
      </c>
      <c r="I662" s="255">
        <v>0</v>
      </c>
      <c r="J662" s="255">
        <v>0</v>
      </c>
      <c r="K662" s="17">
        <v>0</v>
      </c>
      <c r="L662" s="255">
        <v>0</v>
      </c>
      <c r="M662" s="255">
        <v>0</v>
      </c>
      <c r="N662" s="17">
        <v>0</v>
      </c>
      <c r="O662" s="255">
        <v>0</v>
      </c>
      <c r="P662" s="255">
        <v>0</v>
      </c>
      <c r="Q662" s="17">
        <v>0</v>
      </c>
      <c r="R662" s="96"/>
    </row>
    <row r="663" spans="2:18" ht="11.25" hidden="1" customHeight="1" x14ac:dyDescent="0.2">
      <c r="B663" s="117" t="s">
        <v>266</v>
      </c>
      <c r="C663" s="255">
        <v>0</v>
      </c>
      <c r="D663" s="255">
        <v>0</v>
      </c>
      <c r="E663" s="17">
        <v>0</v>
      </c>
      <c r="F663" s="255">
        <v>0</v>
      </c>
      <c r="G663" s="255">
        <v>0</v>
      </c>
      <c r="H663" s="17">
        <v>0</v>
      </c>
      <c r="I663" s="255">
        <v>0</v>
      </c>
      <c r="J663" s="255">
        <v>0</v>
      </c>
      <c r="K663" s="17">
        <v>0</v>
      </c>
      <c r="L663" s="255">
        <v>0</v>
      </c>
      <c r="M663" s="255">
        <v>0</v>
      </c>
      <c r="N663" s="17">
        <v>0</v>
      </c>
      <c r="O663" s="255">
        <v>0</v>
      </c>
      <c r="P663" s="255">
        <v>0</v>
      </c>
      <c r="Q663" s="17">
        <v>0</v>
      </c>
      <c r="R663" s="96"/>
    </row>
    <row r="664" spans="2:18" ht="11.25" hidden="1" customHeight="1" x14ac:dyDescent="0.2">
      <c r="B664" s="117" t="s">
        <v>271</v>
      </c>
      <c r="C664" s="17">
        <v>0</v>
      </c>
      <c r="D664" s="17">
        <v>0</v>
      </c>
      <c r="E664" s="17">
        <v>0</v>
      </c>
      <c r="F664" s="17">
        <v>0</v>
      </c>
      <c r="G664" s="17">
        <v>0</v>
      </c>
      <c r="H664" s="17">
        <v>0</v>
      </c>
      <c r="I664" s="17">
        <v>0</v>
      </c>
      <c r="J664" s="17">
        <v>0</v>
      </c>
      <c r="K664" s="17">
        <v>0</v>
      </c>
      <c r="L664" s="17">
        <v>0</v>
      </c>
      <c r="M664" s="17">
        <v>0</v>
      </c>
      <c r="N664" s="17">
        <v>0</v>
      </c>
      <c r="O664" s="17">
        <v>0</v>
      </c>
      <c r="P664" s="17">
        <v>0</v>
      </c>
      <c r="Q664" s="17">
        <v>0</v>
      </c>
      <c r="R664" s="96"/>
    </row>
    <row r="665" spans="2:18" ht="11.25" hidden="1" customHeight="1" x14ac:dyDescent="0.2">
      <c r="B665" s="117" t="s">
        <v>265</v>
      </c>
      <c r="C665" s="255">
        <v>0</v>
      </c>
      <c r="D665" s="255">
        <v>0</v>
      </c>
      <c r="E665" s="17">
        <v>0</v>
      </c>
      <c r="F665" s="255">
        <v>0</v>
      </c>
      <c r="G665" s="255">
        <v>0</v>
      </c>
      <c r="H665" s="17">
        <v>0</v>
      </c>
      <c r="I665" s="255">
        <v>0</v>
      </c>
      <c r="J665" s="255">
        <v>0</v>
      </c>
      <c r="K665" s="17">
        <v>0</v>
      </c>
      <c r="L665" s="255">
        <v>0</v>
      </c>
      <c r="M665" s="255">
        <v>0</v>
      </c>
      <c r="N665" s="17">
        <v>0</v>
      </c>
      <c r="O665" s="255">
        <v>0</v>
      </c>
      <c r="P665" s="255">
        <v>0</v>
      </c>
      <c r="Q665" s="17">
        <v>0</v>
      </c>
      <c r="R665" s="96"/>
    </row>
    <row r="666" spans="2:18" ht="11.25" hidden="1" customHeight="1" x14ac:dyDescent="0.2">
      <c r="B666" s="117" t="s">
        <v>266</v>
      </c>
      <c r="C666" s="255">
        <v>0</v>
      </c>
      <c r="D666" s="255">
        <v>0</v>
      </c>
      <c r="E666" s="17">
        <v>0</v>
      </c>
      <c r="F666" s="255">
        <v>0</v>
      </c>
      <c r="G666" s="255">
        <v>0</v>
      </c>
      <c r="H666" s="17">
        <v>0</v>
      </c>
      <c r="I666" s="255">
        <v>0</v>
      </c>
      <c r="J666" s="255">
        <v>0</v>
      </c>
      <c r="K666" s="17">
        <v>0</v>
      </c>
      <c r="L666" s="255">
        <v>0</v>
      </c>
      <c r="M666" s="255">
        <v>0</v>
      </c>
      <c r="N666" s="17">
        <v>0</v>
      </c>
      <c r="O666" s="255">
        <v>0</v>
      </c>
      <c r="P666" s="255">
        <v>0</v>
      </c>
      <c r="Q666" s="17">
        <v>0</v>
      </c>
      <c r="R666" s="96"/>
    </row>
    <row r="667" spans="2:18" ht="11.25" hidden="1" customHeight="1" x14ac:dyDescent="0.2">
      <c r="B667" s="117" t="s">
        <v>272</v>
      </c>
      <c r="C667" s="17">
        <v>0</v>
      </c>
      <c r="D667" s="17">
        <v>0</v>
      </c>
      <c r="E667" s="17">
        <v>0</v>
      </c>
      <c r="F667" s="17">
        <v>0</v>
      </c>
      <c r="G667" s="17">
        <v>0</v>
      </c>
      <c r="H667" s="17">
        <v>0</v>
      </c>
      <c r="I667" s="17">
        <v>0</v>
      </c>
      <c r="J667" s="17">
        <v>0</v>
      </c>
      <c r="K667" s="17">
        <v>0</v>
      </c>
      <c r="L667" s="17">
        <v>0</v>
      </c>
      <c r="M667" s="17">
        <v>0</v>
      </c>
      <c r="N667" s="17">
        <v>0</v>
      </c>
      <c r="O667" s="17">
        <v>0</v>
      </c>
      <c r="P667" s="17">
        <v>0</v>
      </c>
      <c r="Q667" s="17">
        <v>0</v>
      </c>
      <c r="R667" s="96"/>
    </row>
    <row r="668" spans="2:18" ht="11.25" hidden="1" customHeight="1" x14ac:dyDescent="0.2">
      <c r="B668" s="117" t="s">
        <v>265</v>
      </c>
      <c r="C668" s="255">
        <v>0</v>
      </c>
      <c r="D668" s="255">
        <v>0</v>
      </c>
      <c r="E668" s="17">
        <v>0</v>
      </c>
      <c r="F668" s="255">
        <v>0</v>
      </c>
      <c r="G668" s="255">
        <v>0</v>
      </c>
      <c r="H668" s="17">
        <v>0</v>
      </c>
      <c r="I668" s="255">
        <v>0</v>
      </c>
      <c r="J668" s="255">
        <v>0</v>
      </c>
      <c r="K668" s="17">
        <v>0</v>
      </c>
      <c r="L668" s="255">
        <v>0</v>
      </c>
      <c r="M668" s="255">
        <v>0</v>
      </c>
      <c r="N668" s="17">
        <v>0</v>
      </c>
      <c r="O668" s="255">
        <v>0</v>
      </c>
      <c r="P668" s="255">
        <v>0</v>
      </c>
      <c r="Q668" s="17">
        <v>0</v>
      </c>
      <c r="R668" s="96"/>
    </row>
    <row r="669" spans="2:18" ht="11.25" hidden="1" customHeight="1" x14ac:dyDescent="0.2">
      <c r="B669" s="117" t="s">
        <v>266</v>
      </c>
      <c r="C669" s="255">
        <v>0</v>
      </c>
      <c r="D669" s="255">
        <v>0</v>
      </c>
      <c r="E669" s="17">
        <v>0</v>
      </c>
      <c r="F669" s="255">
        <v>0</v>
      </c>
      <c r="G669" s="255">
        <v>0</v>
      </c>
      <c r="H669" s="17">
        <v>0</v>
      </c>
      <c r="I669" s="255">
        <v>0</v>
      </c>
      <c r="J669" s="255">
        <v>0</v>
      </c>
      <c r="K669" s="17">
        <v>0</v>
      </c>
      <c r="L669" s="255">
        <v>0</v>
      </c>
      <c r="M669" s="255">
        <v>0</v>
      </c>
      <c r="N669" s="17">
        <v>0</v>
      </c>
      <c r="O669" s="255">
        <v>0</v>
      </c>
      <c r="P669" s="255">
        <v>0</v>
      </c>
      <c r="Q669" s="17">
        <v>0</v>
      </c>
      <c r="R669" s="96"/>
    </row>
    <row r="670" spans="2:18" ht="11.25" hidden="1" customHeight="1" x14ac:dyDescent="0.2">
      <c r="B670" s="117" t="s">
        <v>189</v>
      </c>
      <c r="C670" s="17">
        <v>0</v>
      </c>
      <c r="D670" s="17">
        <v>0</v>
      </c>
      <c r="E670" s="17">
        <v>0</v>
      </c>
      <c r="F670" s="17">
        <v>0</v>
      </c>
      <c r="G670" s="17">
        <v>0</v>
      </c>
      <c r="H670" s="17">
        <v>0</v>
      </c>
      <c r="I670" s="17">
        <v>0</v>
      </c>
      <c r="J670" s="17">
        <v>0</v>
      </c>
      <c r="K670" s="17">
        <v>0</v>
      </c>
      <c r="L670" s="17">
        <v>0</v>
      </c>
      <c r="M670" s="17">
        <v>0</v>
      </c>
      <c r="N670" s="17">
        <v>0</v>
      </c>
      <c r="O670" s="17">
        <v>0</v>
      </c>
      <c r="P670" s="17">
        <v>0</v>
      </c>
      <c r="Q670" s="17">
        <v>0</v>
      </c>
      <c r="R670" s="96"/>
    </row>
    <row r="671" spans="2:18" ht="11.25" hidden="1" customHeight="1" x14ac:dyDescent="0.2">
      <c r="B671" s="117" t="s">
        <v>273</v>
      </c>
      <c r="C671" s="255">
        <v>0</v>
      </c>
      <c r="D671" s="255">
        <v>0</v>
      </c>
      <c r="E671" s="17">
        <v>0</v>
      </c>
      <c r="F671" s="255">
        <v>0</v>
      </c>
      <c r="G671" s="255">
        <v>0</v>
      </c>
      <c r="H671" s="17">
        <v>0</v>
      </c>
      <c r="I671" s="255">
        <v>0</v>
      </c>
      <c r="J671" s="255">
        <v>0</v>
      </c>
      <c r="K671" s="17">
        <v>0</v>
      </c>
      <c r="L671" s="255">
        <v>0</v>
      </c>
      <c r="M671" s="255">
        <v>0</v>
      </c>
      <c r="N671" s="17">
        <v>0</v>
      </c>
      <c r="O671" s="255">
        <v>0</v>
      </c>
      <c r="P671" s="255">
        <v>0</v>
      </c>
      <c r="Q671" s="17">
        <v>0</v>
      </c>
      <c r="R671" s="96"/>
    </row>
    <row r="672" spans="2:18" ht="11.25" hidden="1" customHeight="1" x14ac:dyDescent="0.2">
      <c r="B672" s="117" t="s">
        <v>263</v>
      </c>
      <c r="C672" s="255">
        <v>0</v>
      </c>
      <c r="D672" s="255">
        <v>0</v>
      </c>
      <c r="E672" s="17">
        <v>0</v>
      </c>
      <c r="F672" s="255">
        <v>0</v>
      </c>
      <c r="G672" s="255">
        <v>0</v>
      </c>
      <c r="H672" s="17">
        <v>0</v>
      </c>
      <c r="I672" s="255">
        <v>0</v>
      </c>
      <c r="J672" s="255">
        <v>0</v>
      </c>
      <c r="K672" s="17">
        <v>0</v>
      </c>
      <c r="L672" s="255">
        <v>0</v>
      </c>
      <c r="M672" s="255">
        <v>0</v>
      </c>
      <c r="N672" s="17">
        <v>0</v>
      </c>
      <c r="O672" s="255">
        <v>0</v>
      </c>
      <c r="P672" s="255">
        <v>0</v>
      </c>
      <c r="Q672" s="17">
        <v>0</v>
      </c>
      <c r="R672" s="96"/>
    </row>
    <row r="673" spans="2:18" ht="11.25" hidden="1" customHeight="1" x14ac:dyDescent="0.2">
      <c r="B673" s="117" t="s">
        <v>264</v>
      </c>
      <c r="C673" s="17">
        <v>0</v>
      </c>
      <c r="D673" s="17">
        <v>0</v>
      </c>
      <c r="E673" s="17">
        <v>0</v>
      </c>
      <c r="F673" s="17">
        <v>0</v>
      </c>
      <c r="G673" s="17">
        <v>0</v>
      </c>
      <c r="H673" s="17">
        <v>0</v>
      </c>
      <c r="I673" s="17">
        <v>0</v>
      </c>
      <c r="J673" s="17">
        <v>0</v>
      </c>
      <c r="K673" s="17">
        <v>0</v>
      </c>
      <c r="L673" s="17">
        <v>0</v>
      </c>
      <c r="M673" s="17">
        <v>0</v>
      </c>
      <c r="N673" s="17">
        <v>0</v>
      </c>
      <c r="O673" s="17">
        <v>0</v>
      </c>
      <c r="P673" s="17">
        <v>0</v>
      </c>
      <c r="Q673" s="17">
        <v>0</v>
      </c>
      <c r="R673" s="96"/>
    </row>
    <row r="674" spans="2:18" ht="11.25" hidden="1" customHeight="1" x14ac:dyDescent="0.2">
      <c r="B674" s="117" t="s">
        <v>265</v>
      </c>
      <c r="C674" s="255">
        <v>0</v>
      </c>
      <c r="D674" s="255">
        <v>0</v>
      </c>
      <c r="E674" s="17">
        <v>0</v>
      </c>
      <c r="F674" s="255">
        <v>0</v>
      </c>
      <c r="G674" s="255">
        <v>0</v>
      </c>
      <c r="H674" s="17">
        <v>0</v>
      </c>
      <c r="I674" s="255">
        <v>0</v>
      </c>
      <c r="J674" s="255">
        <v>0</v>
      </c>
      <c r="K674" s="17">
        <v>0</v>
      </c>
      <c r="L674" s="255">
        <v>0</v>
      </c>
      <c r="M674" s="255">
        <v>0</v>
      </c>
      <c r="N674" s="17">
        <v>0</v>
      </c>
      <c r="O674" s="255">
        <v>0</v>
      </c>
      <c r="P674" s="255">
        <v>0</v>
      </c>
      <c r="Q674" s="17">
        <v>0</v>
      </c>
      <c r="R674" s="96"/>
    </row>
    <row r="675" spans="2:18" ht="11.25" hidden="1" customHeight="1" x14ac:dyDescent="0.2">
      <c r="B675" s="117" t="s">
        <v>266</v>
      </c>
      <c r="C675" s="255">
        <v>0</v>
      </c>
      <c r="D675" s="255">
        <v>0</v>
      </c>
      <c r="E675" s="17">
        <v>0</v>
      </c>
      <c r="F675" s="255">
        <v>0</v>
      </c>
      <c r="G675" s="255">
        <v>0</v>
      </c>
      <c r="H675" s="17">
        <v>0</v>
      </c>
      <c r="I675" s="255">
        <v>0</v>
      </c>
      <c r="J675" s="255">
        <v>0</v>
      </c>
      <c r="K675" s="17">
        <v>0</v>
      </c>
      <c r="L675" s="255">
        <v>0</v>
      </c>
      <c r="M675" s="255">
        <v>0</v>
      </c>
      <c r="N675" s="17">
        <v>0</v>
      </c>
      <c r="O675" s="255">
        <v>0</v>
      </c>
      <c r="P675" s="255">
        <v>0</v>
      </c>
      <c r="Q675" s="17">
        <v>0</v>
      </c>
      <c r="R675" s="96"/>
    </row>
    <row r="676" spans="2:18" ht="11.25" hidden="1" customHeight="1" x14ac:dyDescent="0.2">
      <c r="B676" s="117" t="s">
        <v>267</v>
      </c>
      <c r="C676" s="17">
        <v>0</v>
      </c>
      <c r="D676" s="17">
        <v>0</v>
      </c>
      <c r="E676" s="17">
        <v>0</v>
      </c>
      <c r="F676" s="17">
        <v>0</v>
      </c>
      <c r="G676" s="17">
        <v>0</v>
      </c>
      <c r="H676" s="17">
        <v>0</v>
      </c>
      <c r="I676" s="17">
        <v>0</v>
      </c>
      <c r="J676" s="17">
        <v>0</v>
      </c>
      <c r="K676" s="17">
        <v>0</v>
      </c>
      <c r="L676" s="17">
        <v>0</v>
      </c>
      <c r="M676" s="17">
        <v>0</v>
      </c>
      <c r="N676" s="17">
        <v>0</v>
      </c>
      <c r="O676" s="17">
        <v>0</v>
      </c>
      <c r="P676" s="17">
        <v>0</v>
      </c>
      <c r="Q676" s="17">
        <v>0</v>
      </c>
      <c r="R676" s="96"/>
    </row>
    <row r="677" spans="2:18" ht="11.25" hidden="1" customHeight="1" x14ac:dyDescent="0.2">
      <c r="B677" s="117" t="s">
        <v>265</v>
      </c>
      <c r="C677" s="255">
        <v>0</v>
      </c>
      <c r="D677" s="255">
        <v>0</v>
      </c>
      <c r="E677" s="17">
        <v>0</v>
      </c>
      <c r="F677" s="255">
        <v>0</v>
      </c>
      <c r="G677" s="255">
        <v>0</v>
      </c>
      <c r="H677" s="17">
        <v>0</v>
      </c>
      <c r="I677" s="255">
        <v>0</v>
      </c>
      <c r="J677" s="255">
        <v>0</v>
      </c>
      <c r="K677" s="17">
        <v>0</v>
      </c>
      <c r="L677" s="255">
        <v>0</v>
      </c>
      <c r="M677" s="255">
        <v>0</v>
      </c>
      <c r="N677" s="17">
        <v>0</v>
      </c>
      <c r="O677" s="255">
        <v>0</v>
      </c>
      <c r="P677" s="255">
        <v>0</v>
      </c>
      <c r="Q677" s="17">
        <v>0</v>
      </c>
      <c r="R677" s="96"/>
    </row>
    <row r="678" spans="2:18" ht="11.25" hidden="1" customHeight="1" x14ac:dyDescent="0.2">
      <c r="B678" s="117" t="s">
        <v>268</v>
      </c>
      <c r="C678" s="255">
        <v>0</v>
      </c>
      <c r="D678" s="255">
        <v>0</v>
      </c>
      <c r="E678" s="17">
        <v>0</v>
      </c>
      <c r="F678" s="255">
        <v>0</v>
      </c>
      <c r="G678" s="255">
        <v>0</v>
      </c>
      <c r="H678" s="17">
        <v>0</v>
      </c>
      <c r="I678" s="255">
        <v>0</v>
      </c>
      <c r="J678" s="255">
        <v>0</v>
      </c>
      <c r="K678" s="17">
        <v>0</v>
      </c>
      <c r="L678" s="255">
        <v>0</v>
      </c>
      <c r="M678" s="255">
        <v>0</v>
      </c>
      <c r="N678" s="17">
        <v>0</v>
      </c>
      <c r="O678" s="255">
        <v>0</v>
      </c>
      <c r="P678" s="255">
        <v>0</v>
      </c>
      <c r="Q678" s="17">
        <v>0</v>
      </c>
      <c r="R678" s="96"/>
    </row>
    <row r="679" spans="2:18" ht="11.25" hidden="1" customHeight="1" x14ac:dyDescent="0.2">
      <c r="B679" s="117" t="s">
        <v>269</v>
      </c>
      <c r="C679" s="255">
        <v>0</v>
      </c>
      <c r="D679" s="255">
        <v>0</v>
      </c>
      <c r="E679" s="17">
        <v>0</v>
      </c>
      <c r="F679" s="255">
        <v>0</v>
      </c>
      <c r="G679" s="255">
        <v>0</v>
      </c>
      <c r="H679" s="17">
        <v>0</v>
      </c>
      <c r="I679" s="255">
        <v>0</v>
      </c>
      <c r="J679" s="255">
        <v>0</v>
      </c>
      <c r="K679" s="17">
        <v>0</v>
      </c>
      <c r="L679" s="255">
        <v>0</v>
      </c>
      <c r="M679" s="255">
        <v>0</v>
      </c>
      <c r="N679" s="17">
        <v>0</v>
      </c>
      <c r="O679" s="255">
        <v>0</v>
      </c>
      <c r="P679" s="255">
        <v>0</v>
      </c>
      <c r="Q679" s="17">
        <v>0</v>
      </c>
      <c r="R679" s="96"/>
    </row>
    <row r="680" spans="2:18" ht="11.25" hidden="1" customHeight="1" x14ac:dyDescent="0.2">
      <c r="B680" s="117" t="s">
        <v>270</v>
      </c>
      <c r="C680" s="17">
        <v>0</v>
      </c>
      <c r="D680" s="17">
        <v>0</v>
      </c>
      <c r="E680" s="17">
        <v>0</v>
      </c>
      <c r="F680" s="17">
        <v>0</v>
      </c>
      <c r="G680" s="17">
        <v>0</v>
      </c>
      <c r="H680" s="17">
        <v>0</v>
      </c>
      <c r="I680" s="17">
        <v>0</v>
      </c>
      <c r="J680" s="17">
        <v>0</v>
      </c>
      <c r="K680" s="17">
        <v>0</v>
      </c>
      <c r="L680" s="17">
        <v>0</v>
      </c>
      <c r="M680" s="17">
        <v>0</v>
      </c>
      <c r="N680" s="17">
        <v>0</v>
      </c>
      <c r="O680" s="17">
        <v>0</v>
      </c>
      <c r="P680" s="17">
        <v>0</v>
      </c>
      <c r="Q680" s="17">
        <v>0</v>
      </c>
      <c r="R680" s="96"/>
    </row>
    <row r="681" spans="2:18" ht="11.25" hidden="1" customHeight="1" x14ac:dyDescent="0.2">
      <c r="B681" s="117" t="s">
        <v>265</v>
      </c>
      <c r="C681" s="255">
        <v>0</v>
      </c>
      <c r="D681" s="255">
        <v>0</v>
      </c>
      <c r="E681" s="17">
        <v>0</v>
      </c>
      <c r="F681" s="255">
        <v>0</v>
      </c>
      <c r="G681" s="255">
        <v>0</v>
      </c>
      <c r="H681" s="17">
        <v>0</v>
      </c>
      <c r="I681" s="255">
        <v>0</v>
      </c>
      <c r="J681" s="255">
        <v>0</v>
      </c>
      <c r="K681" s="17">
        <v>0</v>
      </c>
      <c r="L681" s="255">
        <v>0</v>
      </c>
      <c r="M681" s="255">
        <v>0</v>
      </c>
      <c r="N681" s="17">
        <v>0</v>
      </c>
      <c r="O681" s="255">
        <v>0</v>
      </c>
      <c r="P681" s="255">
        <v>0</v>
      </c>
      <c r="Q681" s="17">
        <v>0</v>
      </c>
      <c r="R681" s="96"/>
    </row>
    <row r="682" spans="2:18" ht="11.25" hidden="1" customHeight="1" x14ac:dyDescent="0.2">
      <c r="B682" s="117" t="s">
        <v>266</v>
      </c>
      <c r="C682" s="255">
        <v>0</v>
      </c>
      <c r="D682" s="255">
        <v>0</v>
      </c>
      <c r="E682" s="17">
        <v>0</v>
      </c>
      <c r="F682" s="255">
        <v>0</v>
      </c>
      <c r="G682" s="255">
        <v>0</v>
      </c>
      <c r="H682" s="17">
        <v>0</v>
      </c>
      <c r="I682" s="255">
        <v>0</v>
      </c>
      <c r="J682" s="255">
        <v>0</v>
      </c>
      <c r="K682" s="17">
        <v>0</v>
      </c>
      <c r="L682" s="255">
        <v>0</v>
      </c>
      <c r="M682" s="255">
        <v>0</v>
      </c>
      <c r="N682" s="17">
        <v>0</v>
      </c>
      <c r="O682" s="255">
        <v>0</v>
      </c>
      <c r="P682" s="255">
        <v>0</v>
      </c>
      <c r="Q682" s="17">
        <v>0</v>
      </c>
      <c r="R682" s="96"/>
    </row>
    <row r="683" spans="2:18" ht="11.25" hidden="1" customHeight="1" x14ac:dyDescent="0.2">
      <c r="B683" s="117" t="s">
        <v>271</v>
      </c>
      <c r="C683" s="17">
        <v>0</v>
      </c>
      <c r="D683" s="17">
        <v>0</v>
      </c>
      <c r="E683" s="17">
        <v>0</v>
      </c>
      <c r="F683" s="17">
        <v>0</v>
      </c>
      <c r="G683" s="17">
        <v>0</v>
      </c>
      <c r="H683" s="17">
        <v>0</v>
      </c>
      <c r="I683" s="17">
        <v>0</v>
      </c>
      <c r="J683" s="17">
        <v>0</v>
      </c>
      <c r="K683" s="17">
        <v>0</v>
      </c>
      <c r="L683" s="17">
        <v>0</v>
      </c>
      <c r="M683" s="17">
        <v>0</v>
      </c>
      <c r="N683" s="17">
        <v>0</v>
      </c>
      <c r="O683" s="17">
        <v>0</v>
      </c>
      <c r="P683" s="17">
        <v>0</v>
      </c>
      <c r="Q683" s="17">
        <v>0</v>
      </c>
      <c r="R683" s="96"/>
    </row>
    <row r="684" spans="2:18" ht="11.25" hidden="1" customHeight="1" x14ac:dyDescent="0.2">
      <c r="B684" s="117" t="s">
        <v>265</v>
      </c>
      <c r="C684" s="255">
        <v>0</v>
      </c>
      <c r="D684" s="255">
        <v>0</v>
      </c>
      <c r="E684" s="17">
        <v>0</v>
      </c>
      <c r="F684" s="255">
        <v>0</v>
      </c>
      <c r="G684" s="255">
        <v>0</v>
      </c>
      <c r="H684" s="17">
        <v>0</v>
      </c>
      <c r="I684" s="255">
        <v>0</v>
      </c>
      <c r="J684" s="255">
        <v>0</v>
      </c>
      <c r="K684" s="17">
        <v>0</v>
      </c>
      <c r="L684" s="255">
        <v>0</v>
      </c>
      <c r="M684" s="255">
        <v>0</v>
      </c>
      <c r="N684" s="17">
        <v>0</v>
      </c>
      <c r="O684" s="255">
        <v>0</v>
      </c>
      <c r="P684" s="255">
        <v>0</v>
      </c>
      <c r="Q684" s="17">
        <v>0</v>
      </c>
      <c r="R684" s="96"/>
    </row>
    <row r="685" spans="2:18" ht="11.25" hidden="1" customHeight="1" x14ac:dyDescent="0.2">
      <c r="B685" s="117" t="s">
        <v>266</v>
      </c>
      <c r="C685" s="255">
        <v>0</v>
      </c>
      <c r="D685" s="255">
        <v>0</v>
      </c>
      <c r="E685" s="17">
        <v>0</v>
      </c>
      <c r="F685" s="255">
        <v>0</v>
      </c>
      <c r="G685" s="255">
        <v>0</v>
      </c>
      <c r="H685" s="17">
        <v>0</v>
      </c>
      <c r="I685" s="255">
        <v>0</v>
      </c>
      <c r="J685" s="255">
        <v>0</v>
      </c>
      <c r="K685" s="17">
        <v>0</v>
      </c>
      <c r="L685" s="255">
        <v>0</v>
      </c>
      <c r="M685" s="255">
        <v>0</v>
      </c>
      <c r="N685" s="17">
        <v>0</v>
      </c>
      <c r="O685" s="255">
        <v>0</v>
      </c>
      <c r="P685" s="255">
        <v>0</v>
      </c>
      <c r="Q685" s="17">
        <v>0</v>
      </c>
      <c r="R685" s="96"/>
    </row>
    <row r="686" spans="2:18" ht="11.25" hidden="1" customHeight="1" x14ac:dyDescent="0.2">
      <c r="B686" s="117" t="s">
        <v>272</v>
      </c>
      <c r="C686" s="17">
        <v>0</v>
      </c>
      <c r="D686" s="17">
        <v>0</v>
      </c>
      <c r="E686" s="17">
        <v>0</v>
      </c>
      <c r="F686" s="17">
        <v>0</v>
      </c>
      <c r="G686" s="17">
        <v>0</v>
      </c>
      <c r="H686" s="17">
        <v>0</v>
      </c>
      <c r="I686" s="17">
        <v>0</v>
      </c>
      <c r="J686" s="17">
        <v>0</v>
      </c>
      <c r="K686" s="17">
        <v>0</v>
      </c>
      <c r="L686" s="17">
        <v>0</v>
      </c>
      <c r="M686" s="17">
        <v>0</v>
      </c>
      <c r="N686" s="17">
        <v>0</v>
      </c>
      <c r="O686" s="17">
        <v>0</v>
      </c>
      <c r="P686" s="17">
        <v>0</v>
      </c>
      <c r="Q686" s="17">
        <v>0</v>
      </c>
      <c r="R686" s="96"/>
    </row>
    <row r="687" spans="2:18" ht="11.25" hidden="1" customHeight="1" x14ac:dyDescent="0.2">
      <c r="B687" s="117" t="s">
        <v>265</v>
      </c>
      <c r="C687" s="255">
        <v>0</v>
      </c>
      <c r="D687" s="255">
        <v>0</v>
      </c>
      <c r="E687" s="17">
        <v>0</v>
      </c>
      <c r="F687" s="255">
        <v>0</v>
      </c>
      <c r="G687" s="255">
        <v>0</v>
      </c>
      <c r="H687" s="17">
        <v>0</v>
      </c>
      <c r="I687" s="255">
        <v>0</v>
      </c>
      <c r="J687" s="255">
        <v>0</v>
      </c>
      <c r="K687" s="17">
        <v>0</v>
      </c>
      <c r="L687" s="255">
        <v>0</v>
      </c>
      <c r="M687" s="255">
        <v>0</v>
      </c>
      <c r="N687" s="17">
        <v>0</v>
      </c>
      <c r="O687" s="255">
        <v>0</v>
      </c>
      <c r="P687" s="255">
        <v>0</v>
      </c>
      <c r="Q687" s="17">
        <v>0</v>
      </c>
      <c r="R687" s="96"/>
    </row>
    <row r="688" spans="2:18" ht="11.25" hidden="1" customHeight="1" x14ac:dyDescent="0.2">
      <c r="B688" s="117" t="s">
        <v>266</v>
      </c>
      <c r="C688" s="255">
        <v>0</v>
      </c>
      <c r="D688" s="255">
        <v>0</v>
      </c>
      <c r="E688" s="17">
        <v>0</v>
      </c>
      <c r="F688" s="255">
        <v>0</v>
      </c>
      <c r="G688" s="255">
        <v>0</v>
      </c>
      <c r="H688" s="17">
        <v>0</v>
      </c>
      <c r="I688" s="255">
        <v>0</v>
      </c>
      <c r="J688" s="255">
        <v>0</v>
      </c>
      <c r="K688" s="17">
        <v>0</v>
      </c>
      <c r="L688" s="255">
        <v>0</v>
      </c>
      <c r="M688" s="255">
        <v>0</v>
      </c>
      <c r="N688" s="17">
        <v>0</v>
      </c>
      <c r="O688" s="255">
        <v>0</v>
      </c>
      <c r="P688" s="255">
        <v>0</v>
      </c>
      <c r="Q688" s="17">
        <v>0</v>
      </c>
      <c r="R688" s="96"/>
    </row>
    <row r="689" spans="2:18" ht="11.25" hidden="1" customHeight="1" x14ac:dyDescent="0.2">
      <c r="B689" s="117" t="s">
        <v>190</v>
      </c>
      <c r="C689" s="17">
        <v>0</v>
      </c>
      <c r="D689" s="17">
        <v>0</v>
      </c>
      <c r="E689" s="17">
        <v>0</v>
      </c>
      <c r="F689" s="17">
        <v>0</v>
      </c>
      <c r="G689" s="17">
        <v>0</v>
      </c>
      <c r="H689" s="17">
        <v>0</v>
      </c>
      <c r="I689" s="17">
        <v>0</v>
      </c>
      <c r="J689" s="17">
        <v>0</v>
      </c>
      <c r="K689" s="17">
        <v>0</v>
      </c>
      <c r="L689" s="17">
        <v>0</v>
      </c>
      <c r="M689" s="17">
        <v>0</v>
      </c>
      <c r="N689" s="17">
        <v>0</v>
      </c>
      <c r="O689" s="17">
        <v>0</v>
      </c>
      <c r="P689" s="17">
        <v>0</v>
      </c>
      <c r="Q689" s="17">
        <v>0</v>
      </c>
      <c r="R689" s="96"/>
    </row>
    <row r="690" spans="2:18" ht="11.25" hidden="1" customHeight="1" x14ac:dyDescent="0.2">
      <c r="B690" s="117" t="s">
        <v>274</v>
      </c>
      <c r="C690" s="255">
        <v>0</v>
      </c>
      <c r="D690" s="255">
        <v>0</v>
      </c>
      <c r="E690" s="17">
        <v>0</v>
      </c>
      <c r="F690" s="255">
        <v>0</v>
      </c>
      <c r="G690" s="255">
        <v>0</v>
      </c>
      <c r="H690" s="17">
        <v>0</v>
      </c>
      <c r="I690" s="255">
        <v>0</v>
      </c>
      <c r="J690" s="255">
        <v>0</v>
      </c>
      <c r="K690" s="17">
        <v>0</v>
      </c>
      <c r="L690" s="255">
        <v>0</v>
      </c>
      <c r="M690" s="255">
        <v>0</v>
      </c>
      <c r="N690" s="17">
        <v>0</v>
      </c>
      <c r="O690" s="255">
        <v>0</v>
      </c>
      <c r="P690" s="255">
        <v>0</v>
      </c>
      <c r="Q690" s="17">
        <v>0</v>
      </c>
      <c r="R690" s="96"/>
    </row>
    <row r="691" spans="2:18" ht="11.25" hidden="1" customHeight="1" x14ac:dyDescent="0.2">
      <c r="B691" s="117" t="s">
        <v>275</v>
      </c>
      <c r="C691" s="255">
        <v>0</v>
      </c>
      <c r="D691" s="255">
        <v>0</v>
      </c>
      <c r="E691" s="17">
        <v>0</v>
      </c>
      <c r="F691" s="255">
        <v>0</v>
      </c>
      <c r="G691" s="255">
        <v>0</v>
      </c>
      <c r="H691" s="17">
        <v>0</v>
      </c>
      <c r="I691" s="255">
        <v>0</v>
      </c>
      <c r="J691" s="255">
        <v>0</v>
      </c>
      <c r="K691" s="17">
        <v>0</v>
      </c>
      <c r="L691" s="255">
        <v>0</v>
      </c>
      <c r="M691" s="255">
        <v>0</v>
      </c>
      <c r="N691" s="17">
        <v>0</v>
      </c>
      <c r="O691" s="255">
        <v>0</v>
      </c>
      <c r="P691" s="255">
        <v>0</v>
      </c>
      <c r="Q691" s="17">
        <v>0</v>
      </c>
      <c r="R691" s="96"/>
    </row>
    <row r="692" spans="2:18" ht="11.25" hidden="1" customHeight="1" x14ac:dyDescent="0.2">
      <c r="B692" s="117" t="s">
        <v>276</v>
      </c>
      <c r="C692" s="17">
        <v>0</v>
      </c>
      <c r="D692" s="17">
        <v>0</v>
      </c>
      <c r="E692" s="17">
        <v>0</v>
      </c>
      <c r="F692" s="17">
        <v>0</v>
      </c>
      <c r="G692" s="17">
        <v>0</v>
      </c>
      <c r="H692" s="17">
        <v>0</v>
      </c>
      <c r="I692" s="17">
        <v>0</v>
      </c>
      <c r="J692" s="17">
        <v>0</v>
      </c>
      <c r="K692" s="17">
        <v>0</v>
      </c>
      <c r="L692" s="17">
        <v>0</v>
      </c>
      <c r="M692" s="17">
        <v>0</v>
      </c>
      <c r="N692" s="17">
        <v>0</v>
      </c>
      <c r="O692" s="17">
        <v>0</v>
      </c>
      <c r="P692" s="17">
        <v>0</v>
      </c>
      <c r="Q692" s="17">
        <v>0</v>
      </c>
      <c r="R692" s="96"/>
    </row>
    <row r="693" spans="2:18" ht="11.25" hidden="1" customHeight="1" x14ac:dyDescent="0.2">
      <c r="B693" s="117" t="s">
        <v>277</v>
      </c>
      <c r="C693" s="255">
        <v>0</v>
      </c>
      <c r="D693" s="255">
        <v>0</v>
      </c>
      <c r="E693" s="17">
        <v>0</v>
      </c>
      <c r="F693" s="255">
        <v>0</v>
      </c>
      <c r="G693" s="255">
        <v>0</v>
      </c>
      <c r="H693" s="17">
        <v>0</v>
      </c>
      <c r="I693" s="255">
        <v>0</v>
      </c>
      <c r="J693" s="255">
        <v>0</v>
      </c>
      <c r="K693" s="17">
        <v>0</v>
      </c>
      <c r="L693" s="255">
        <v>0</v>
      </c>
      <c r="M693" s="255">
        <v>0</v>
      </c>
      <c r="N693" s="17">
        <v>0</v>
      </c>
      <c r="O693" s="255">
        <v>0</v>
      </c>
      <c r="P693" s="255">
        <v>0</v>
      </c>
      <c r="Q693" s="17">
        <v>0</v>
      </c>
      <c r="R693" s="96"/>
    </row>
    <row r="694" spans="2:18" ht="11.25" hidden="1" customHeight="1" x14ac:dyDescent="0.2">
      <c r="B694" s="117" t="s">
        <v>278</v>
      </c>
      <c r="C694" s="255">
        <v>0</v>
      </c>
      <c r="D694" s="255">
        <v>0</v>
      </c>
      <c r="E694" s="17">
        <v>0</v>
      </c>
      <c r="F694" s="255">
        <v>0</v>
      </c>
      <c r="G694" s="255">
        <v>0</v>
      </c>
      <c r="H694" s="17">
        <v>0</v>
      </c>
      <c r="I694" s="255">
        <v>0</v>
      </c>
      <c r="J694" s="255">
        <v>0</v>
      </c>
      <c r="K694" s="17">
        <v>0</v>
      </c>
      <c r="L694" s="255">
        <v>0</v>
      </c>
      <c r="M694" s="255">
        <v>0</v>
      </c>
      <c r="N694" s="17">
        <v>0</v>
      </c>
      <c r="O694" s="255">
        <v>0</v>
      </c>
      <c r="P694" s="255">
        <v>0</v>
      </c>
      <c r="Q694" s="17">
        <v>0</v>
      </c>
      <c r="R694" s="96"/>
    </row>
    <row r="695" spans="2:18" ht="11.25" hidden="1" customHeight="1" x14ac:dyDescent="0.2">
      <c r="B695" s="117" t="s">
        <v>279</v>
      </c>
      <c r="C695" s="17">
        <v>0</v>
      </c>
      <c r="D695" s="17">
        <v>0</v>
      </c>
      <c r="E695" s="17">
        <v>0</v>
      </c>
      <c r="F695" s="17">
        <v>0</v>
      </c>
      <c r="G695" s="17">
        <v>0</v>
      </c>
      <c r="H695" s="17">
        <v>0</v>
      </c>
      <c r="I695" s="17">
        <v>0</v>
      </c>
      <c r="J695" s="17">
        <v>0</v>
      </c>
      <c r="K695" s="17">
        <v>0</v>
      </c>
      <c r="L695" s="17">
        <v>0</v>
      </c>
      <c r="M695" s="17">
        <v>0</v>
      </c>
      <c r="N695" s="17">
        <v>0</v>
      </c>
      <c r="O695" s="17">
        <v>0</v>
      </c>
      <c r="P695" s="17">
        <v>0</v>
      </c>
      <c r="Q695" s="17">
        <v>0</v>
      </c>
      <c r="R695" s="96"/>
    </row>
    <row r="696" spans="2:18" ht="11.25" hidden="1" customHeight="1" x14ac:dyDescent="0.2">
      <c r="B696" s="117" t="s">
        <v>277</v>
      </c>
      <c r="C696" s="255">
        <v>0</v>
      </c>
      <c r="D696" s="255">
        <v>0</v>
      </c>
      <c r="E696" s="17">
        <v>0</v>
      </c>
      <c r="F696" s="255">
        <v>0</v>
      </c>
      <c r="G696" s="255">
        <v>0</v>
      </c>
      <c r="H696" s="17">
        <v>0</v>
      </c>
      <c r="I696" s="255">
        <v>0</v>
      </c>
      <c r="J696" s="255">
        <v>0</v>
      </c>
      <c r="K696" s="17">
        <v>0</v>
      </c>
      <c r="L696" s="255">
        <v>0</v>
      </c>
      <c r="M696" s="255">
        <v>0</v>
      </c>
      <c r="N696" s="17">
        <v>0</v>
      </c>
      <c r="O696" s="255">
        <v>0</v>
      </c>
      <c r="P696" s="255">
        <v>0</v>
      </c>
      <c r="Q696" s="17">
        <v>0</v>
      </c>
      <c r="R696" s="96"/>
    </row>
    <row r="697" spans="2:18" ht="11.25" hidden="1" customHeight="1" x14ac:dyDescent="0.2">
      <c r="B697" s="117" t="s">
        <v>280</v>
      </c>
      <c r="C697" s="255">
        <v>0</v>
      </c>
      <c r="D697" s="255">
        <v>0</v>
      </c>
      <c r="E697" s="17">
        <v>0</v>
      </c>
      <c r="F697" s="255">
        <v>0</v>
      </c>
      <c r="G697" s="255">
        <v>0</v>
      </c>
      <c r="H697" s="17">
        <v>0</v>
      </c>
      <c r="I697" s="255">
        <v>0</v>
      </c>
      <c r="J697" s="255">
        <v>0</v>
      </c>
      <c r="K697" s="17">
        <v>0</v>
      </c>
      <c r="L697" s="255">
        <v>0</v>
      </c>
      <c r="M697" s="255">
        <v>0</v>
      </c>
      <c r="N697" s="17">
        <v>0</v>
      </c>
      <c r="O697" s="255">
        <v>0</v>
      </c>
      <c r="P697" s="255">
        <v>0</v>
      </c>
      <c r="Q697" s="17">
        <v>0</v>
      </c>
      <c r="R697" s="96"/>
    </row>
    <row r="698" spans="2:18" ht="11.25" hidden="1" customHeight="1" x14ac:dyDescent="0.2">
      <c r="B698" s="117" t="s">
        <v>281</v>
      </c>
      <c r="C698" s="255">
        <v>0</v>
      </c>
      <c r="D698" s="255">
        <v>0</v>
      </c>
      <c r="E698" s="17">
        <v>0</v>
      </c>
      <c r="F698" s="255">
        <v>0</v>
      </c>
      <c r="G698" s="255">
        <v>0</v>
      </c>
      <c r="H698" s="17">
        <v>0</v>
      </c>
      <c r="I698" s="255">
        <v>0</v>
      </c>
      <c r="J698" s="255">
        <v>0</v>
      </c>
      <c r="K698" s="17">
        <v>0</v>
      </c>
      <c r="L698" s="255">
        <v>0</v>
      </c>
      <c r="M698" s="255">
        <v>0</v>
      </c>
      <c r="N698" s="17">
        <v>0</v>
      </c>
      <c r="O698" s="255">
        <v>0</v>
      </c>
      <c r="P698" s="255">
        <v>0</v>
      </c>
      <c r="Q698" s="17">
        <v>0</v>
      </c>
      <c r="R698" s="96"/>
    </row>
    <row r="699" spans="2:18" ht="11.25" hidden="1" customHeight="1" x14ac:dyDescent="0.2">
      <c r="B699" s="117" t="s">
        <v>282</v>
      </c>
      <c r="C699" s="17">
        <v>0</v>
      </c>
      <c r="D699" s="17">
        <v>0</v>
      </c>
      <c r="E699" s="17">
        <v>0</v>
      </c>
      <c r="F699" s="17">
        <v>0</v>
      </c>
      <c r="G699" s="17">
        <v>0</v>
      </c>
      <c r="H699" s="17">
        <v>0</v>
      </c>
      <c r="I699" s="17">
        <v>0</v>
      </c>
      <c r="J699" s="17">
        <v>0</v>
      </c>
      <c r="K699" s="17">
        <v>0</v>
      </c>
      <c r="L699" s="17">
        <v>0</v>
      </c>
      <c r="M699" s="17">
        <v>0</v>
      </c>
      <c r="N699" s="17">
        <v>0</v>
      </c>
      <c r="O699" s="17">
        <v>0</v>
      </c>
      <c r="P699" s="17">
        <v>0</v>
      </c>
      <c r="Q699" s="17">
        <v>0</v>
      </c>
      <c r="R699" s="96"/>
    </row>
    <row r="700" spans="2:18" ht="11.25" hidden="1" customHeight="1" x14ac:dyDescent="0.2">
      <c r="B700" s="117" t="s">
        <v>277</v>
      </c>
      <c r="C700" s="255">
        <v>0</v>
      </c>
      <c r="D700" s="255">
        <v>0</v>
      </c>
      <c r="E700" s="17">
        <v>0</v>
      </c>
      <c r="F700" s="255">
        <v>0</v>
      </c>
      <c r="G700" s="255">
        <v>0</v>
      </c>
      <c r="H700" s="17">
        <v>0</v>
      </c>
      <c r="I700" s="255">
        <v>0</v>
      </c>
      <c r="J700" s="255">
        <v>0</v>
      </c>
      <c r="K700" s="17">
        <v>0</v>
      </c>
      <c r="L700" s="255">
        <v>0</v>
      </c>
      <c r="M700" s="255">
        <v>0</v>
      </c>
      <c r="N700" s="17">
        <v>0</v>
      </c>
      <c r="O700" s="255">
        <v>0</v>
      </c>
      <c r="P700" s="255">
        <v>0</v>
      </c>
      <c r="Q700" s="17">
        <v>0</v>
      </c>
      <c r="R700" s="96"/>
    </row>
    <row r="701" spans="2:18" ht="11.25" hidden="1" customHeight="1" x14ac:dyDescent="0.2">
      <c r="B701" s="117" t="s">
        <v>278</v>
      </c>
      <c r="C701" s="255">
        <v>0</v>
      </c>
      <c r="D701" s="255">
        <v>0</v>
      </c>
      <c r="E701" s="17">
        <v>0</v>
      </c>
      <c r="F701" s="255">
        <v>0</v>
      </c>
      <c r="G701" s="255">
        <v>0</v>
      </c>
      <c r="H701" s="17">
        <v>0</v>
      </c>
      <c r="I701" s="255">
        <v>0</v>
      </c>
      <c r="J701" s="255">
        <v>0</v>
      </c>
      <c r="K701" s="17">
        <v>0</v>
      </c>
      <c r="L701" s="255">
        <v>0</v>
      </c>
      <c r="M701" s="255">
        <v>0</v>
      </c>
      <c r="N701" s="17">
        <v>0</v>
      </c>
      <c r="O701" s="255">
        <v>0</v>
      </c>
      <c r="P701" s="255">
        <v>0</v>
      </c>
      <c r="Q701" s="17">
        <v>0</v>
      </c>
      <c r="R701" s="96"/>
    </row>
    <row r="702" spans="2:18" ht="11.25" hidden="1" customHeight="1" x14ac:dyDescent="0.2">
      <c r="B702" s="117" t="s">
        <v>283</v>
      </c>
      <c r="C702" s="17">
        <v>0</v>
      </c>
      <c r="D702" s="17">
        <v>0</v>
      </c>
      <c r="E702" s="17">
        <v>0</v>
      </c>
      <c r="F702" s="17">
        <v>0</v>
      </c>
      <c r="G702" s="17">
        <v>0</v>
      </c>
      <c r="H702" s="17">
        <v>0</v>
      </c>
      <c r="I702" s="17">
        <v>0</v>
      </c>
      <c r="J702" s="17">
        <v>0</v>
      </c>
      <c r="K702" s="17">
        <v>0</v>
      </c>
      <c r="L702" s="17">
        <v>0</v>
      </c>
      <c r="M702" s="17">
        <v>0</v>
      </c>
      <c r="N702" s="17">
        <v>0</v>
      </c>
      <c r="O702" s="17">
        <v>0</v>
      </c>
      <c r="P702" s="17">
        <v>0</v>
      </c>
      <c r="Q702" s="17">
        <v>0</v>
      </c>
      <c r="R702" s="96"/>
    </row>
    <row r="703" spans="2:18" ht="11.25" hidden="1" customHeight="1" x14ac:dyDescent="0.2">
      <c r="B703" s="117" t="s">
        <v>277</v>
      </c>
      <c r="C703" s="255">
        <v>0</v>
      </c>
      <c r="D703" s="255">
        <v>0</v>
      </c>
      <c r="E703" s="17">
        <v>0</v>
      </c>
      <c r="F703" s="255">
        <v>0</v>
      </c>
      <c r="G703" s="255">
        <v>0</v>
      </c>
      <c r="H703" s="17">
        <v>0</v>
      </c>
      <c r="I703" s="255">
        <v>0</v>
      </c>
      <c r="J703" s="255">
        <v>0</v>
      </c>
      <c r="K703" s="17">
        <v>0</v>
      </c>
      <c r="L703" s="255">
        <v>0</v>
      </c>
      <c r="M703" s="255">
        <v>0</v>
      </c>
      <c r="N703" s="17">
        <v>0</v>
      </c>
      <c r="O703" s="255">
        <v>0</v>
      </c>
      <c r="P703" s="255">
        <v>0</v>
      </c>
      <c r="Q703" s="17">
        <v>0</v>
      </c>
      <c r="R703" s="96"/>
    </row>
    <row r="704" spans="2:18" ht="11.25" hidden="1" customHeight="1" x14ac:dyDescent="0.2">
      <c r="B704" s="117" t="s">
        <v>278</v>
      </c>
      <c r="C704" s="255">
        <v>0</v>
      </c>
      <c r="D704" s="255">
        <v>0</v>
      </c>
      <c r="E704" s="17">
        <v>0</v>
      </c>
      <c r="F704" s="255">
        <v>0</v>
      </c>
      <c r="G704" s="255">
        <v>0</v>
      </c>
      <c r="H704" s="17">
        <v>0</v>
      </c>
      <c r="I704" s="255">
        <v>0</v>
      </c>
      <c r="J704" s="255">
        <v>0</v>
      </c>
      <c r="K704" s="17">
        <v>0</v>
      </c>
      <c r="L704" s="255">
        <v>0</v>
      </c>
      <c r="M704" s="255">
        <v>0</v>
      </c>
      <c r="N704" s="17">
        <v>0</v>
      </c>
      <c r="O704" s="255">
        <v>0</v>
      </c>
      <c r="P704" s="255">
        <v>0</v>
      </c>
      <c r="Q704" s="17">
        <v>0</v>
      </c>
      <c r="R704" s="96"/>
    </row>
    <row r="705" spans="2:18" ht="11.25" hidden="1" customHeight="1" x14ac:dyDescent="0.2">
      <c r="B705" s="117" t="s">
        <v>284</v>
      </c>
      <c r="C705" s="17">
        <v>0</v>
      </c>
      <c r="D705" s="17">
        <v>0</v>
      </c>
      <c r="E705" s="17">
        <v>0</v>
      </c>
      <c r="F705" s="17">
        <v>0</v>
      </c>
      <c r="G705" s="17">
        <v>0</v>
      </c>
      <c r="H705" s="17">
        <v>0</v>
      </c>
      <c r="I705" s="17">
        <v>0</v>
      </c>
      <c r="J705" s="17">
        <v>0</v>
      </c>
      <c r="K705" s="17">
        <v>0</v>
      </c>
      <c r="L705" s="17">
        <v>0</v>
      </c>
      <c r="M705" s="17">
        <v>0</v>
      </c>
      <c r="N705" s="17">
        <v>0</v>
      </c>
      <c r="O705" s="17">
        <v>0</v>
      </c>
      <c r="P705" s="17">
        <v>0</v>
      </c>
      <c r="Q705" s="17">
        <v>0</v>
      </c>
      <c r="R705" s="96"/>
    </row>
    <row r="706" spans="2:18" ht="11.25" hidden="1" customHeight="1" x14ac:dyDescent="0.2">
      <c r="B706" s="117" t="s">
        <v>277</v>
      </c>
      <c r="C706" s="255">
        <v>0</v>
      </c>
      <c r="D706" s="255">
        <v>0</v>
      </c>
      <c r="E706" s="17">
        <v>0</v>
      </c>
      <c r="F706" s="255">
        <v>0</v>
      </c>
      <c r="G706" s="255">
        <v>0</v>
      </c>
      <c r="H706" s="17">
        <v>0</v>
      </c>
      <c r="I706" s="255">
        <v>0</v>
      </c>
      <c r="J706" s="255">
        <v>0</v>
      </c>
      <c r="K706" s="17">
        <v>0</v>
      </c>
      <c r="L706" s="255">
        <v>0</v>
      </c>
      <c r="M706" s="255">
        <v>0</v>
      </c>
      <c r="N706" s="17">
        <v>0</v>
      </c>
      <c r="O706" s="255">
        <v>0</v>
      </c>
      <c r="P706" s="255">
        <v>0</v>
      </c>
      <c r="Q706" s="17">
        <v>0</v>
      </c>
      <c r="R706" s="96"/>
    </row>
    <row r="707" spans="2:18" ht="11.25" hidden="1" customHeight="1" x14ac:dyDescent="0.2">
      <c r="B707" s="117" t="s">
        <v>278</v>
      </c>
      <c r="C707" s="255">
        <v>0</v>
      </c>
      <c r="D707" s="255">
        <v>0</v>
      </c>
      <c r="E707" s="17">
        <v>0</v>
      </c>
      <c r="F707" s="255">
        <v>0</v>
      </c>
      <c r="G707" s="255">
        <v>0</v>
      </c>
      <c r="H707" s="17">
        <v>0</v>
      </c>
      <c r="I707" s="255">
        <v>0</v>
      </c>
      <c r="J707" s="255">
        <v>0</v>
      </c>
      <c r="K707" s="17">
        <v>0</v>
      </c>
      <c r="L707" s="255">
        <v>0</v>
      </c>
      <c r="M707" s="255">
        <v>0</v>
      </c>
      <c r="N707" s="17">
        <v>0</v>
      </c>
      <c r="O707" s="255">
        <v>0</v>
      </c>
      <c r="P707" s="255">
        <v>0</v>
      </c>
      <c r="Q707" s="17">
        <v>0</v>
      </c>
      <c r="R707" s="96"/>
    </row>
    <row r="708" spans="2:18" ht="11.25" hidden="1" customHeight="1" x14ac:dyDescent="0.2">
      <c r="B708" s="120" t="s">
        <v>191</v>
      </c>
      <c r="C708" s="17">
        <v>0</v>
      </c>
      <c r="D708" s="17">
        <v>0</v>
      </c>
      <c r="E708" s="17">
        <v>0</v>
      </c>
      <c r="F708" s="17">
        <v>0</v>
      </c>
      <c r="G708" s="17">
        <v>0</v>
      </c>
      <c r="H708" s="17">
        <v>0</v>
      </c>
      <c r="I708" s="17">
        <v>0</v>
      </c>
      <c r="J708" s="17">
        <v>0</v>
      </c>
      <c r="K708" s="17">
        <v>0</v>
      </c>
      <c r="L708" s="17">
        <v>0</v>
      </c>
      <c r="M708" s="17">
        <v>0</v>
      </c>
      <c r="N708" s="17">
        <v>0</v>
      </c>
      <c r="O708" s="17">
        <v>0</v>
      </c>
      <c r="P708" s="17">
        <v>0</v>
      </c>
      <c r="Q708" s="17">
        <v>0</v>
      </c>
      <c r="R708" s="96"/>
    </row>
    <row r="709" spans="2:18" ht="11.25" hidden="1" customHeight="1" x14ac:dyDescent="0.2">
      <c r="B709" s="117" t="s">
        <v>274</v>
      </c>
      <c r="C709" s="255">
        <v>0</v>
      </c>
      <c r="D709" s="255">
        <v>0</v>
      </c>
      <c r="E709" s="17">
        <v>0</v>
      </c>
      <c r="F709" s="255">
        <v>0</v>
      </c>
      <c r="G709" s="255">
        <v>0</v>
      </c>
      <c r="H709" s="17">
        <v>0</v>
      </c>
      <c r="I709" s="255">
        <v>0</v>
      </c>
      <c r="J709" s="255">
        <v>0</v>
      </c>
      <c r="K709" s="17">
        <v>0</v>
      </c>
      <c r="L709" s="255">
        <v>0</v>
      </c>
      <c r="M709" s="255">
        <v>0</v>
      </c>
      <c r="N709" s="17">
        <v>0</v>
      </c>
      <c r="O709" s="255">
        <v>0</v>
      </c>
      <c r="P709" s="255">
        <v>0</v>
      </c>
      <c r="Q709" s="17">
        <v>0</v>
      </c>
      <c r="R709" s="96"/>
    </row>
    <row r="710" spans="2:18" ht="11.25" hidden="1" customHeight="1" x14ac:dyDescent="0.2">
      <c r="B710" s="117" t="s">
        <v>275</v>
      </c>
      <c r="C710" s="255">
        <v>0</v>
      </c>
      <c r="D710" s="255">
        <v>0</v>
      </c>
      <c r="E710" s="17">
        <v>0</v>
      </c>
      <c r="F710" s="255">
        <v>0</v>
      </c>
      <c r="G710" s="255">
        <v>0</v>
      </c>
      <c r="H710" s="17">
        <v>0</v>
      </c>
      <c r="I710" s="255">
        <v>0</v>
      </c>
      <c r="J710" s="255">
        <v>0</v>
      </c>
      <c r="K710" s="17">
        <v>0</v>
      </c>
      <c r="L710" s="255">
        <v>0</v>
      </c>
      <c r="M710" s="255">
        <v>0</v>
      </c>
      <c r="N710" s="17">
        <v>0</v>
      </c>
      <c r="O710" s="255">
        <v>0</v>
      </c>
      <c r="P710" s="255">
        <v>0</v>
      </c>
      <c r="Q710" s="17">
        <v>0</v>
      </c>
      <c r="R710" s="96"/>
    </row>
    <row r="711" spans="2:18" ht="11.25" hidden="1" customHeight="1" x14ac:dyDescent="0.2">
      <c r="B711" s="117" t="s">
        <v>285</v>
      </c>
      <c r="C711" s="17">
        <v>0</v>
      </c>
      <c r="D711" s="17">
        <v>0</v>
      </c>
      <c r="E711" s="17">
        <v>0</v>
      </c>
      <c r="F711" s="17">
        <v>0</v>
      </c>
      <c r="G711" s="17">
        <v>0</v>
      </c>
      <c r="H711" s="17">
        <v>0</v>
      </c>
      <c r="I711" s="17">
        <v>0</v>
      </c>
      <c r="J711" s="17">
        <v>0</v>
      </c>
      <c r="K711" s="17">
        <v>0</v>
      </c>
      <c r="L711" s="17">
        <v>0</v>
      </c>
      <c r="M711" s="17">
        <v>0</v>
      </c>
      <c r="N711" s="17">
        <v>0</v>
      </c>
      <c r="O711" s="17">
        <v>0</v>
      </c>
      <c r="P711" s="17">
        <v>0</v>
      </c>
      <c r="Q711" s="17">
        <v>0</v>
      </c>
      <c r="R711" s="96"/>
    </row>
    <row r="712" spans="2:18" ht="11.25" hidden="1" customHeight="1" x14ac:dyDescent="0.2">
      <c r="B712" s="117" t="s">
        <v>277</v>
      </c>
      <c r="C712" s="255">
        <v>0</v>
      </c>
      <c r="D712" s="255">
        <v>0</v>
      </c>
      <c r="E712" s="17">
        <v>0</v>
      </c>
      <c r="F712" s="255">
        <v>0</v>
      </c>
      <c r="G712" s="255">
        <v>0</v>
      </c>
      <c r="H712" s="17">
        <v>0</v>
      </c>
      <c r="I712" s="255">
        <v>0</v>
      </c>
      <c r="J712" s="255">
        <v>0</v>
      </c>
      <c r="K712" s="17">
        <v>0</v>
      </c>
      <c r="L712" s="255">
        <v>0</v>
      </c>
      <c r="M712" s="255">
        <v>0</v>
      </c>
      <c r="N712" s="17">
        <v>0</v>
      </c>
      <c r="O712" s="255">
        <v>0</v>
      </c>
      <c r="P712" s="255">
        <v>0</v>
      </c>
      <c r="Q712" s="17">
        <v>0</v>
      </c>
      <c r="R712" s="96"/>
    </row>
    <row r="713" spans="2:18" ht="11.25" hidden="1" customHeight="1" x14ac:dyDescent="0.2">
      <c r="B713" s="117" t="s">
        <v>278</v>
      </c>
      <c r="C713" s="255">
        <v>0</v>
      </c>
      <c r="D713" s="255">
        <v>0</v>
      </c>
      <c r="E713" s="17">
        <v>0</v>
      </c>
      <c r="F713" s="255">
        <v>0</v>
      </c>
      <c r="G713" s="255">
        <v>0</v>
      </c>
      <c r="H713" s="17">
        <v>0</v>
      </c>
      <c r="I713" s="255">
        <v>0</v>
      </c>
      <c r="J713" s="255">
        <v>0</v>
      </c>
      <c r="K713" s="17">
        <v>0</v>
      </c>
      <c r="L713" s="255">
        <v>0</v>
      </c>
      <c r="M713" s="255">
        <v>0</v>
      </c>
      <c r="N713" s="17">
        <v>0</v>
      </c>
      <c r="O713" s="255">
        <v>0</v>
      </c>
      <c r="P713" s="255">
        <v>0</v>
      </c>
      <c r="Q713" s="17">
        <v>0</v>
      </c>
      <c r="R713" s="96"/>
    </row>
    <row r="714" spans="2:18" ht="11.25" hidden="1" customHeight="1" x14ac:dyDescent="0.2">
      <c r="B714" s="117" t="s">
        <v>279</v>
      </c>
      <c r="C714" s="17">
        <v>0</v>
      </c>
      <c r="D714" s="17">
        <v>0</v>
      </c>
      <c r="E714" s="17">
        <v>0</v>
      </c>
      <c r="F714" s="17">
        <v>0</v>
      </c>
      <c r="G714" s="17">
        <v>0</v>
      </c>
      <c r="H714" s="17">
        <v>0</v>
      </c>
      <c r="I714" s="17">
        <v>0</v>
      </c>
      <c r="J714" s="17">
        <v>0</v>
      </c>
      <c r="K714" s="17">
        <v>0</v>
      </c>
      <c r="L714" s="17">
        <v>0</v>
      </c>
      <c r="M714" s="17">
        <v>0</v>
      </c>
      <c r="N714" s="17">
        <v>0</v>
      </c>
      <c r="O714" s="17">
        <v>0</v>
      </c>
      <c r="P714" s="17">
        <v>0</v>
      </c>
      <c r="Q714" s="17">
        <v>0</v>
      </c>
      <c r="R714" s="96"/>
    </row>
    <row r="715" spans="2:18" ht="11.25" hidden="1" customHeight="1" x14ac:dyDescent="0.2">
      <c r="B715" s="117" t="s">
        <v>277</v>
      </c>
      <c r="C715" s="255">
        <v>0</v>
      </c>
      <c r="D715" s="255">
        <v>0</v>
      </c>
      <c r="E715" s="17">
        <v>0</v>
      </c>
      <c r="F715" s="255">
        <v>0</v>
      </c>
      <c r="G715" s="255">
        <v>0</v>
      </c>
      <c r="H715" s="17">
        <v>0</v>
      </c>
      <c r="I715" s="255">
        <v>0</v>
      </c>
      <c r="J715" s="255">
        <v>0</v>
      </c>
      <c r="K715" s="17">
        <v>0</v>
      </c>
      <c r="L715" s="255">
        <v>0</v>
      </c>
      <c r="M715" s="255">
        <v>0</v>
      </c>
      <c r="N715" s="17">
        <v>0</v>
      </c>
      <c r="O715" s="255">
        <v>0</v>
      </c>
      <c r="P715" s="255">
        <v>0</v>
      </c>
      <c r="Q715" s="17">
        <v>0</v>
      </c>
      <c r="R715" s="96"/>
    </row>
    <row r="716" spans="2:18" ht="11.25" hidden="1" customHeight="1" x14ac:dyDescent="0.2">
      <c r="B716" s="117" t="s">
        <v>280</v>
      </c>
      <c r="C716" s="255">
        <v>0</v>
      </c>
      <c r="D716" s="255">
        <v>0</v>
      </c>
      <c r="E716" s="17">
        <v>0</v>
      </c>
      <c r="F716" s="255">
        <v>0</v>
      </c>
      <c r="G716" s="255">
        <v>0</v>
      </c>
      <c r="H716" s="17">
        <v>0</v>
      </c>
      <c r="I716" s="255">
        <v>0</v>
      </c>
      <c r="J716" s="255">
        <v>0</v>
      </c>
      <c r="K716" s="17">
        <v>0</v>
      </c>
      <c r="L716" s="255">
        <v>0</v>
      </c>
      <c r="M716" s="255">
        <v>0</v>
      </c>
      <c r="N716" s="17">
        <v>0</v>
      </c>
      <c r="O716" s="255">
        <v>0</v>
      </c>
      <c r="P716" s="255">
        <v>0</v>
      </c>
      <c r="Q716" s="17">
        <v>0</v>
      </c>
      <c r="R716" s="96"/>
    </row>
    <row r="717" spans="2:18" ht="11.25" hidden="1" customHeight="1" x14ac:dyDescent="0.2">
      <c r="B717" s="117" t="s">
        <v>281</v>
      </c>
      <c r="C717" s="255">
        <v>0</v>
      </c>
      <c r="D717" s="255">
        <v>0</v>
      </c>
      <c r="E717" s="17">
        <v>0</v>
      </c>
      <c r="F717" s="255">
        <v>0</v>
      </c>
      <c r="G717" s="255">
        <v>0</v>
      </c>
      <c r="H717" s="17">
        <v>0</v>
      </c>
      <c r="I717" s="255">
        <v>0</v>
      </c>
      <c r="J717" s="255">
        <v>0</v>
      </c>
      <c r="K717" s="17">
        <v>0</v>
      </c>
      <c r="L717" s="255">
        <v>0</v>
      </c>
      <c r="M717" s="255">
        <v>0</v>
      </c>
      <c r="N717" s="17">
        <v>0</v>
      </c>
      <c r="O717" s="255">
        <v>0</v>
      </c>
      <c r="P717" s="255">
        <v>0</v>
      </c>
      <c r="Q717" s="17">
        <v>0</v>
      </c>
      <c r="R717" s="96"/>
    </row>
    <row r="718" spans="2:18" ht="11.25" hidden="1" customHeight="1" x14ac:dyDescent="0.2">
      <c r="B718" s="117" t="s">
        <v>282</v>
      </c>
      <c r="C718" s="17">
        <v>0</v>
      </c>
      <c r="D718" s="17">
        <v>0</v>
      </c>
      <c r="E718" s="17">
        <v>0</v>
      </c>
      <c r="F718" s="17">
        <v>0</v>
      </c>
      <c r="G718" s="17">
        <v>0</v>
      </c>
      <c r="H718" s="17">
        <v>0</v>
      </c>
      <c r="I718" s="17">
        <v>0</v>
      </c>
      <c r="J718" s="17">
        <v>0</v>
      </c>
      <c r="K718" s="17">
        <v>0</v>
      </c>
      <c r="L718" s="17">
        <v>0</v>
      </c>
      <c r="M718" s="17">
        <v>0</v>
      </c>
      <c r="N718" s="17">
        <v>0</v>
      </c>
      <c r="O718" s="17">
        <v>0</v>
      </c>
      <c r="P718" s="17">
        <v>0</v>
      </c>
      <c r="Q718" s="17">
        <v>0</v>
      </c>
      <c r="R718" s="96"/>
    </row>
    <row r="719" spans="2:18" ht="11.25" hidden="1" customHeight="1" x14ac:dyDescent="0.2">
      <c r="B719" s="117" t="s">
        <v>277</v>
      </c>
      <c r="C719" s="255">
        <v>0</v>
      </c>
      <c r="D719" s="255">
        <v>0</v>
      </c>
      <c r="E719" s="17">
        <v>0</v>
      </c>
      <c r="F719" s="255">
        <v>0</v>
      </c>
      <c r="G719" s="255">
        <v>0</v>
      </c>
      <c r="H719" s="17">
        <v>0</v>
      </c>
      <c r="I719" s="255">
        <v>0</v>
      </c>
      <c r="J719" s="255">
        <v>0</v>
      </c>
      <c r="K719" s="17">
        <v>0</v>
      </c>
      <c r="L719" s="255">
        <v>0</v>
      </c>
      <c r="M719" s="255">
        <v>0</v>
      </c>
      <c r="N719" s="17">
        <v>0</v>
      </c>
      <c r="O719" s="255">
        <v>0</v>
      </c>
      <c r="P719" s="255">
        <v>0</v>
      </c>
      <c r="Q719" s="17">
        <v>0</v>
      </c>
      <c r="R719" s="96"/>
    </row>
    <row r="720" spans="2:18" ht="11.25" hidden="1" customHeight="1" x14ac:dyDescent="0.2">
      <c r="B720" s="117" t="s">
        <v>278</v>
      </c>
      <c r="C720" s="255">
        <v>0</v>
      </c>
      <c r="D720" s="255">
        <v>0</v>
      </c>
      <c r="E720" s="17">
        <v>0</v>
      </c>
      <c r="F720" s="255">
        <v>0</v>
      </c>
      <c r="G720" s="255">
        <v>0</v>
      </c>
      <c r="H720" s="17">
        <v>0</v>
      </c>
      <c r="I720" s="255">
        <v>0</v>
      </c>
      <c r="J720" s="255">
        <v>0</v>
      </c>
      <c r="K720" s="17">
        <v>0</v>
      </c>
      <c r="L720" s="255">
        <v>0</v>
      </c>
      <c r="M720" s="255">
        <v>0</v>
      </c>
      <c r="N720" s="17">
        <v>0</v>
      </c>
      <c r="O720" s="255">
        <v>0</v>
      </c>
      <c r="P720" s="255">
        <v>0</v>
      </c>
      <c r="Q720" s="17">
        <v>0</v>
      </c>
      <c r="R720" s="96"/>
    </row>
    <row r="721" spans="2:18" ht="11.25" hidden="1" customHeight="1" x14ac:dyDescent="0.2">
      <c r="B721" s="117" t="s">
        <v>283</v>
      </c>
      <c r="C721" s="17">
        <v>0</v>
      </c>
      <c r="D721" s="17">
        <v>0</v>
      </c>
      <c r="E721" s="17">
        <v>0</v>
      </c>
      <c r="F721" s="17">
        <v>0</v>
      </c>
      <c r="G721" s="17">
        <v>0</v>
      </c>
      <c r="H721" s="17">
        <v>0</v>
      </c>
      <c r="I721" s="17">
        <v>0</v>
      </c>
      <c r="J721" s="17">
        <v>0</v>
      </c>
      <c r="K721" s="17">
        <v>0</v>
      </c>
      <c r="L721" s="17">
        <v>0</v>
      </c>
      <c r="M721" s="17">
        <v>0</v>
      </c>
      <c r="N721" s="17">
        <v>0</v>
      </c>
      <c r="O721" s="17">
        <v>0</v>
      </c>
      <c r="P721" s="17">
        <v>0</v>
      </c>
      <c r="Q721" s="17">
        <v>0</v>
      </c>
      <c r="R721" s="96"/>
    </row>
    <row r="722" spans="2:18" ht="11.25" hidden="1" customHeight="1" x14ac:dyDescent="0.2">
      <c r="B722" s="117" t="s">
        <v>277</v>
      </c>
      <c r="C722" s="255">
        <v>0</v>
      </c>
      <c r="D722" s="255">
        <v>0</v>
      </c>
      <c r="E722" s="17">
        <v>0</v>
      </c>
      <c r="F722" s="255">
        <v>0</v>
      </c>
      <c r="G722" s="255">
        <v>0</v>
      </c>
      <c r="H722" s="17">
        <v>0</v>
      </c>
      <c r="I722" s="255">
        <v>0</v>
      </c>
      <c r="J722" s="255">
        <v>0</v>
      </c>
      <c r="K722" s="17">
        <v>0</v>
      </c>
      <c r="L722" s="255">
        <v>0</v>
      </c>
      <c r="M722" s="255">
        <v>0</v>
      </c>
      <c r="N722" s="17">
        <v>0</v>
      </c>
      <c r="O722" s="255">
        <v>0</v>
      </c>
      <c r="P722" s="255">
        <v>0</v>
      </c>
      <c r="Q722" s="17">
        <v>0</v>
      </c>
      <c r="R722" s="96"/>
    </row>
    <row r="723" spans="2:18" ht="11.25" hidden="1" customHeight="1" x14ac:dyDescent="0.2">
      <c r="B723" s="117" t="s">
        <v>278</v>
      </c>
      <c r="C723" s="255">
        <v>0</v>
      </c>
      <c r="D723" s="255">
        <v>0</v>
      </c>
      <c r="E723" s="17">
        <v>0</v>
      </c>
      <c r="F723" s="255">
        <v>0</v>
      </c>
      <c r="G723" s="255">
        <v>0</v>
      </c>
      <c r="H723" s="17">
        <v>0</v>
      </c>
      <c r="I723" s="255">
        <v>0</v>
      </c>
      <c r="J723" s="255">
        <v>0</v>
      </c>
      <c r="K723" s="17">
        <v>0</v>
      </c>
      <c r="L723" s="255">
        <v>0</v>
      </c>
      <c r="M723" s="255">
        <v>0</v>
      </c>
      <c r="N723" s="17">
        <v>0</v>
      </c>
      <c r="O723" s="255">
        <v>0</v>
      </c>
      <c r="P723" s="255">
        <v>0</v>
      </c>
      <c r="Q723" s="17">
        <v>0</v>
      </c>
      <c r="R723" s="96"/>
    </row>
    <row r="724" spans="2:18" ht="11.25" hidden="1" customHeight="1" x14ac:dyDescent="0.2">
      <c r="B724" s="117" t="s">
        <v>284</v>
      </c>
      <c r="C724" s="17">
        <v>0</v>
      </c>
      <c r="D724" s="17">
        <v>0</v>
      </c>
      <c r="E724" s="17">
        <v>0</v>
      </c>
      <c r="F724" s="17">
        <v>0</v>
      </c>
      <c r="G724" s="17">
        <v>0</v>
      </c>
      <c r="H724" s="17">
        <v>0</v>
      </c>
      <c r="I724" s="17">
        <v>0</v>
      </c>
      <c r="J724" s="17">
        <v>0</v>
      </c>
      <c r="K724" s="17">
        <v>0</v>
      </c>
      <c r="L724" s="17">
        <v>0</v>
      </c>
      <c r="M724" s="17">
        <v>0</v>
      </c>
      <c r="N724" s="17">
        <v>0</v>
      </c>
      <c r="O724" s="17">
        <v>0</v>
      </c>
      <c r="P724" s="17">
        <v>0</v>
      </c>
      <c r="Q724" s="17">
        <v>0</v>
      </c>
      <c r="R724" s="96"/>
    </row>
    <row r="725" spans="2:18" ht="11.25" hidden="1" customHeight="1" x14ac:dyDescent="0.2">
      <c r="B725" s="117" t="s">
        <v>277</v>
      </c>
      <c r="C725" s="255">
        <v>0</v>
      </c>
      <c r="D725" s="255">
        <v>0</v>
      </c>
      <c r="E725" s="17">
        <v>0</v>
      </c>
      <c r="F725" s="255">
        <v>0</v>
      </c>
      <c r="G725" s="255">
        <v>0</v>
      </c>
      <c r="H725" s="17">
        <v>0</v>
      </c>
      <c r="I725" s="255">
        <v>0</v>
      </c>
      <c r="J725" s="255">
        <v>0</v>
      </c>
      <c r="K725" s="17">
        <v>0</v>
      </c>
      <c r="L725" s="255">
        <v>0</v>
      </c>
      <c r="M725" s="255">
        <v>0</v>
      </c>
      <c r="N725" s="17">
        <v>0</v>
      </c>
      <c r="O725" s="255">
        <v>0</v>
      </c>
      <c r="P725" s="255">
        <v>0</v>
      </c>
      <c r="Q725" s="17">
        <v>0</v>
      </c>
      <c r="R725" s="96"/>
    </row>
    <row r="726" spans="2:18" ht="11.25" hidden="1" customHeight="1" x14ac:dyDescent="0.2">
      <c r="B726" s="117" t="s">
        <v>278</v>
      </c>
      <c r="C726" s="255">
        <v>0</v>
      </c>
      <c r="D726" s="255">
        <v>0</v>
      </c>
      <c r="E726" s="17">
        <v>0</v>
      </c>
      <c r="F726" s="255">
        <v>0</v>
      </c>
      <c r="G726" s="255">
        <v>0</v>
      </c>
      <c r="H726" s="17">
        <v>0</v>
      </c>
      <c r="I726" s="255">
        <v>0</v>
      </c>
      <c r="J726" s="255">
        <v>0</v>
      </c>
      <c r="K726" s="17">
        <v>0</v>
      </c>
      <c r="L726" s="255">
        <v>0</v>
      </c>
      <c r="M726" s="255">
        <v>0</v>
      </c>
      <c r="N726" s="17">
        <v>0</v>
      </c>
      <c r="O726" s="255">
        <v>0</v>
      </c>
      <c r="P726" s="255">
        <v>0</v>
      </c>
      <c r="Q726" s="17">
        <v>0</v>
      </c>
      <c r="R726" s="96"/>
    </row>
    <row r="727" spans="2:18" ht="11.25" hidden="1" customHeight="1" x14ac:dyDescent="0.2">
      <c r="B727" s="118" t="s">
        <v>286</v>
      </c>
      <c r="C727" s="257">
        <v>0</v>
      </c>
      <c r="D727" s="257">
        <v>0</v>
      </c>
      <c r="E727" s="257">
        <v>0</v>
      </c>
      <c r="F727" s="257">
        <v>0</v>
      </c>
      <c r="G727" s="257">
        <v>0</v>
      </c>
      <c r="H727" s="257">
        <v>0</v>
      </c>
      <c r="I727" s="257">
        <v>0</v>
      </c>
      <c r="J727" s="257">
        <v>0</v>
      </c>
      <c r="K727" s="257">
        <v>0</v>
      </c>
      <c r="L727" s="257">
        <v>0</v>
      </c>
      <c r="M727" s="257">
        <v>0</v>
      </c>
      <c r="N727" s="257">
        <v>0</v>
      </c>
      <c r="O727" s="257">
        <v>0</v>
      </c>
      <c r="P727" s="257">
        <v>0</v>
      </c>
      <c r="Q727" s="257">
        <v>0</v>
      </c>
      <c r="R727" s="96"/>
    </row>
    <row r="728" spans="2:18" ht="11.25" hidden="1" customHeight="1" x14ac:dyDescent="0.2">
      <c r="B728" s="117" t="s">
        <v>260</v>
      </c>
      <c r="C728" s="255">
        <v>0</v>
      </c>
      <c r="D728" s="255">
        <v>0</v>
      </c>
      <c r="E728" s="17">
        <v>0</v>
      </c>
      <c r="F728" s="255">
        <v>0</v>
      </c>
      <c r="G728" s="255">
        <v>0</v>
      </c>
      <c r="H728" s="17">
        <v>0</v>
      </c>
      <c r="I728" s="255">
        <v>0</v>
      </c>
      <c r="J728" s="255">
        <v>0</v>
      </c>
      <c r="K728" s="17">
        <v>0</v>
      </c>
      <c r="L728" s="255">
        <v>0</v>
      </c>
      <c r="M728" s="255">
        <v>0</v>
      </c>
      <c r="N728" s="17">
        <v>0</v>
      </c>
      <c r="O728" s="255">
        <v>0</v>
      </c>
      <c r="P728" s="255">
        <v>0</v>
      </c>
      <c r="Q728" s="17">
        <v>0</v>
      </c>
      <c r="R728" s="96"/>
    </row>
    <row r="729" spans="2:18" ht="11.25" hidden="1" customHeight="1" x14ac:dyDescent="0.2">
      <c r="B729" s="117" t="s">
        <v>287</v>
      </c>
      <c r="C729" s="17">
        <v>0</v>
      </c>
      <c r="D729" s="17">
        <v>0</v>
      </c>
      <c r="E729" s="17">
        <v>0</v>
      </c>
      <c r="F729" s="17">
        <v>0</v>
      </c>
      <c r="G729" s="17">
        <v>0</v>
      </c>
      <c r="H729" s="17">
        <v>0</v>
      </c>
      <c r="I729" s="17">
        <v>0</v>
      </c>
      <c r="J729" s="17">
        <v>0</v>
      </c>
      <c r="K729" s="17">
        <v>0</v>
      </c>
      <c r="L729" s="17">
        <v>0</v>
      </c>
      <c r="M729" s="17">
        <v>0</v>
      </c>
      <c r="N729" s="17">
        <v>0</v>
      </c>
      <c r="O729" s="17">
        <v>0</v>
      </c>
      <c r="P729" s="17">
        <v>0</v>
      </c>
      <c r="Q729" s="17">
        <v>0</v>
      </c>
      <c r="R729" s="96"/>
    </row>
    <row r="730" spans="2:18" ht="11.25" hidden="1" customHeight="1" x14ac:dyDescent="0.2">
      <c r="B730" s="117" t="s">
        <v>253</v>
      </c>
      <c r="C730" s="255">
        <v>0</v>
      </c>
      <c r="D730" s="255">
        <v>0</v>
      </c>
      <c r="E730" s="17">
        <v>0</v>
      </c>
      <c r="F730" s="255">
        <v>0</v>
      </c>
      <c r="G730" s="255">
        <v>0</v>
      </c>
      <c r="H730" s="17">
        <v>0</v>
      </c>
      <c r="I730" s="255">
        <v>0</v>
      </c>
      <c r="J730" s="255">
        <v>0</v>
      </c>
      <c r="K730" s="17">
        <v>0</v>
      </c>
      <c r="L730" s="255">
        <v>0</v>
      </c>
      <c r="M730" s="255">
        <v>0</v>
      </c>
      <c r="N730" s="17">
        <v>0</v>
      </c>
      <c r="O730" s="255">
        <v>0</v>
      </c>
      <c r="P730" s="255">
        <v>0</v>
      </c>
      <c r="Q730" s="17">
        <v>0</v>
      </c>
      <c r="R730" s="96"/>
    </row>
    <row r="731" spans="2:18" ht="11.25" hidden="1" customHeight="1" x14ac:dyDescent="0.2">
      <c r="B731" s="117" t="s">
        <v>256</v>
      </c>
      <c r="C731" s="255">
        <v>0</v>
      </c>
      <c r="D731" s="255">
        <v>0</v>
      </c>
      <c r="E731" s="17">
        <v>0</v>
      </c>
      <c r="F731" s="255">
        <v>0</v>
      </c>
      <c r="G731" s="255">
        <v>0</v>
      </c>
      <c r="H731" s="17">
        <v>0</v>
      </c>
      <c r="I731" s="255">
        <v>0</v>
      </c>
      <c r="J731" s="255">
        <v>0</v>
      </c>
      <c r="K731" s="17">
        <v>0</v>
      </c>
      <c r="L731" s="255">
        <v>0</v>
      </c>
      <c r="M731" s="255">
        <v>0</v>
      </c>
      <c r="N731" s="17">
        <v>0</v>
      </c>
      <c r="O731" s="255">
        <v>0</v>
      </c>
      <c r="P731" s="255">
        <v>0</v>
      </c>
      <c r="Q731" s="17">
        <v>0</v>
      </c>
      <c r="R731" s="96"/>
    </row>
    <row r="732" spans="2:18" ht="11.25" hidden="1" customHeight="1" x14ac:dyDescent="0.2">
      <c r="B732" s="117" t="s">
        <v>257</v>
      </c>
      <c r="C732" s="255">
        <v>0</v>
      </c>
      <c r="D732" s="255">
        <v>0</v>
      </c>
      <c r="E732" s="17">
        <v>0</v>
      </c>
      <c r="F732" s="255">
        <v>0</v>
      </c>
      <c r="G732" s="255">
        <v>0</v>
      </c>
      <c r="H732" s="17">
        <v>0</v>
      </c>
      <c r="I732" s="255">
        <v>0</v>
      </c>
      <c r="J732" s="255">
        <v>0</v>
      </c>
      <c r="K732" s="17">
        <v>0</v>
      </c>
      <c r="L732" s="255">
        <v>0</v>
      </c>
      <c r="M732" s="255">
        <v>0</v>
      </c>
      <c r="N732" s="17">
        <v>0</v>
      </c>
      <c r="O732" s="255">
        <v>0</v>
      </c>
      <c r="P732" s="255">
        <v>0</v>
      </c>
      <c r="Q732" s="17">
        <v>0</v>
      </c>
      <c r="R732" s="96"/>
    </row>
    <row r="733" spans="2:18" ht="11.25" hidden="1" customHeight="1" x14ac:dyDescent="0.2">
      <c r="B733" s="117" t="s">
        <v>258</v>
      </c>
      <c r="C733" s="255">
        <v>0</v>
      </c>
      <c r="D733" s="255">
        <v>0</v>
      </c>
      <c r="E733" s="17">
        <v>0</v>
      </c>
      <c r="F733" s="255">
        <v>0</v>
      </c>
      <c r="G733" s="255">
        <v>0</v>
      </c>
      <c r="H733" s="17">
        <v>0</v>
      </c>
      <c r="I733" s="255">
        <v>0</v>
      </c>
      <c r="J733" s="255">
        <v>0</v>
      </c>
      <c r="K733" s="17">
        <v>0</v>
      </c>
      <c r="L733" s="255">
        <v>0</v>
      </c>
      <c r="M733" s="255">
        <v>0</v>
      </c>
      <c r="N733" s="17">
        <v>0</v>
      </c>
      <c r="O733" s="255">
        <v>0</v>
      </c>
      <c r="P733" s="255">
        <v>0</v>
      </c>
      <c r="Q733" s="17">
        <v>0</v>
      </c>
      <c r="R733" s="96"/>
    </row>
    <row r="734" spans="2:18" ht="24" hidden="1" customHeight="1" x14ac:dyDescent="0.2">
      <c r="B734" s="117" t="s">
        <v>288</v>
      </c>
      <c r="C734" s="17">
        <v>0</v>
      </c>
      <c r="D734" s="17">
        <v>0</v>
      </c>
      <c r="E734" s="17">
        <v>0</v>
      </c>
      <c r="F734" s="17">
        <v>0</v>
      </c>
      <c r="G734" s="17">
        <v>0</v>
      </c>
      <c r="H734" s="17">
        <v>0</v>
      </c>
      <c r="I734" s="17">
        <v>0</v>
      </c>
      <c r="J734" s="17">
        <v>0</v>
      </c>
      <c r="K734" s="17">
        <v>0</v>
      </c>
      <c r="L734" s="17">
        <v>0</v>
      </c>
      <c r="M734" s="17">
        <v>0</v>
      </c>
      <c r="N734" s="17">
        <v>0</v>
      </c>
      <c r="O734" s="17">
        <v>0</v>
      </c>
      <c r="P734" s="17">
        <v>0</v>
      </c>
      <c r="Q734" s="17">
        <v>0</v>
      </c>
      <c r="R734" s="96"/>
    </row>
    <row r="735" spans="2:18" ht="11.25" hidden="1" customHeight="1" x14ac:dyDescent="0.2">
      <c r="B735" s="117" t="s">
        <v>197</v>
      </c>
      <c r="C735" s="17">
        <v>0</v>
      </c>
      <c r="D735" s="17">
        <v>0</v>
      </c>
      <c r="E735" s="17">
        <v>0</v>
      </c>
      <c r="F735" s="17">
        <v>0</v>
      </c>
      <c r="G735" s="17">
        <v>0</v>
      </c>
      <c r="H735" s="17">
        <v>0</v>
      </c>
      <c r="I735" s="17">
        <v>0</v>
      </c>
      <c r="J735" s="17">
        <v>0</v>
      </c>
      <c r="K735" s="17">
        <v>0</v>
      </c>
      <c r="L735" s="17">
        <v>0</v>
      </c>
      <c r="M735" s="17">
        <v>0</v>
      </c>
      <c r="N735" s="17">
        <v>0</v>
      </c>
      <c r="O735" s="17">
        <v>0</v>
      </c>
      <c r="P735" s="17">
        <v>0</v>
      </c>
      <c r="Q735" s="17">
        <v>0</v>
      </c>
      <c r="R735" s="96"/>
    </row>
    <row r="736" spans="2:18" ht="11.25" hidden="1" customHeight="1" x14ac:dyDescent="0.2">
      <c r="B736" s="117" t="s">
        <v>289</v>
      </c>
      <c r="C736" s="255">
        <v>0</v>
      </c>
      <c r="D736" s="255">
        <v>0</v>
      </c>
      <c r="E736" s="17">
        <v>0</v>
      </c>
      <c r="F736" s="255">
        <v>0</v>
      </c>
      <c r="G736" s="255">
        <v>0</v>
      </c>
      <c r="H736" s="17">
        <v>0</v>
      </c>
      <c r="I736" s="255">
        <v>0</v>
      </c>
      <c r="J736" s="255">
        <v>0</v>
      </c>
      <c r="K736" s="17">
        <v>0</v>
      </c>
      <c r="L736" s="255">
        <v>0</v>
      </c>
      <c r="M736" s="255">
        <v>0</v>
      </c>
      <c r="N736" s="17">
        <v>0</v>
      </c>
      <c r="O736" s="255">
        <v>0</v>
      </c>
      <c r="P736" s="255">
        <v>0</v>
      </c>
      <c r="Q736" s="17">
        <v>0</v>
      </c>
      <c r="R736" s="96"/>
    </row>
    <row r="737" spans="2:18" ht="11.25" hidden="1" customHeight="1" x14ac:dyDescent="0.2">
      <c r="B737" s="117" t="s">
        <v>290</v>
      </c>
      <c r="C737" s="255">
        <v>0</v>
      </c>
      <c r="D737" s="255">
        <v>0</v>
      </c>
      <c r="E737" s="17">
        <v>0</v>
      </c>
      <c r="F737" s="255">
        <v>0</v>
      </c>
      <c r="G737" s="255">
        <v>0</v>
      </c>
      <c r="H737" s="17">
        <v>0</v>
      </c>
      <c r="I737" s="255">
        <v>0</v>
      </c>
      <c r="J737" s="255">
        <v>0</v>
      </c>
      <c r="K737" s="17">
        <v>0</v>
      </c>
      <c r="L737" s="255">
        <v>0</v>
      </c>
      <c r="M737" s="255">
        <v>0</v>
      </c>
      <c r="N737" s="17">
        <v>0</v>
      </c>
      <c r="O737" s="255">
        <v>0</v>
      </c>
      <c r="P737" s="255">
        <v>0</v>
      </c>
      <c r="Q737" s="17">
        <v>0</v>
      </c>
      <c r="R737" s="96"/>
    </row>
    <row r="738" spans="2:18" ht="11.25" hidden="1" customHeight="1" x14ac:dyDescent="0.2">
      <c r="B738" s="117" t="s">
        <v>264</v>
      </c>
      <c r="C738" s="17">
        <v>0</v>
      </c>
      <c r="D738" s="17">
        <v>0</v>
      </c>
      <c r="E738" s="17">
        <v>0</v>
      </c>
      <c r="F738" s="17">
        <v>0</v>
      </c>
      <c r="G738" s="17">
        <v>0</v>
      </c>
      <c r="H738" s="17">
        <v>0</v>
      </c>
      <c r="I738" s="17">
        <v>0</v>
      </c>
      <c r="J738" s="17">
        <v>0</v>
      </c>
      <c r="K738" s="17">
        <v>0</v>
      </c>
      <c r="L738" s="17">
        <v>0</v>
      </c>
      <c r="M738" s="17">
        <v>0</v>
      </c>
      <c r="N738" s="17">
        <v>0</v>
      </c>
      <c r="O738" s="17">
        <v>0</v>
      </c>
      <c r="P738" s="17">
        <v>0</v>
      </c>
      <c r="Q738" s="17">
        <v>0</v>
      </c>
      <c r="R738" s="96"/>
    </row>
    <row r="739" spans="2:18" ht="11.25" hidden="1" customHeight="1" x14ac:dyDescent="0.2">
      <c r="B739" s="117" t="s">
        <v>265</v>
      </c>
      <c r="C739" s="255">
        <v>0</v>
      </c>
      <c r="D739" s="255">
        <v>0</v>
      </c>
      <c r="E739" s="17">
        <v>0</v>
      </c>
      <c r="F739" s="255">
        <v>0</v>
      </c>
      <c r="G739" s="255">
        <v>0</v>
      </c>
      <c r="H739" s="17">
        <v>0</v>
      </c>
      <c r="I739" s="255">
        <v>0</v>
      </c>
      <c r="J739" s="255">
        <v>0</v>
      </c>
      <c r="K739" s="17">
        <v>0</v>
      </c>
      <c r="L739" s="255">
        <v>0</v>
      </c>
      <c r="M739" s="255">
        <v>0</v>
      </c>
      <c r="N739" s="17">
        <v>0</v>
      </c>
      <c r="O739" s="255">
        <v>0</v>
      </c>
      <c r="P739" s="255">
        <v>0</v>
      </c>
      <c r="Q739" s="17">
        <v>0</v>
      </c>
      <c r="R739" s="96"/>
    </row>
    <row r="740" spans="2:18" ht="11.25" hidden="1" customHeight="1" x14ac:dyDescent="0.2">
      <c r="B740" s="117" t="s">
        <v>291</v>
      </c>
      <c r="C740" s="255">
        <v>0</v>
      </c>
      <c r="D740" s="255">
        <v>0</v>
      </c>
      <c r="E740" s="17">
        <v>0</v>
      </c>
      <c r="F740" s="255">
        <v>0</v>
      </c>
      <c r="G740" s="255">
        <v>0</v>
      </c>
      <c r="H740" s="17">
        <v>0</v>
      </c>
      <c r="I740" s="255">
        <v>0</v>
      </c>
      <c r="J740" s="255">
        <v>0</v>
      </c>
      <c r="K740" s="17">
        <v>0</v>
      </c>
      <c r="L740" s="255">
        <v>0</v>
      </c>
      <c r="M740" s="255">
        <v>0</v>
      </c>
      <c r="N740" s="17">
        <v>0</v>
      </c>
      <c r="O740" s="255">
        <v>0</v>
      </c>
      <c r="P740" s="255">
        <v>0</v>
      </c>
      <c r="Q740" s="17">
        <v>0</v>
      </c>
      <c r="R740" s="96"/>
    </row>
    <row r="741" spans="2:18" ht="11.25" hidden="1" customHeight="1" x14ac:dyDescent="0.2">
      <c r="B741" s="117" t="s">
        <v>267</v>
      </c>
      <c r="C741" s="17">
        <v>0</v>
      </c>
      <c r="D741" s="17">
        <v>0</v>
      </c>
      <c r="E741" s="17">
        <v>0</v>
      </c>
      <c r="F741" s="17">
        <v>0</v>
      </c>
      <c r="G741" s="17">
        <v>0</v>
      </c>
      <c r="H741" s="17">
        <v>0</v>
      </c>
      <c r="I741" s="17">
        <v>0</v>
      </c>
      <c r="J741" s="17">
        <v>0</v>
      </c>
      <c r="K741" s="17">
        <v>0</v>
      </c>
      <c r="L741" s="17">
        <v>0</v>
      </c>
      <c r="M741" s="17">
        <v>0</v>
      </c>
      <c r="N741" s="17">
        <v>0</v>
      </c>
      <c r="O741" s="17">
        <v>0</v>
      </c>
      <c r="P741" s="17">
        <v>0</v>
      </c>
      <c r="Q741" s="17">
        <v>0</v>
      </c>
      <c r="R741" s="96"/>
    </row>
    <row r="742" spans="2:18" ht="11.25" hidden="1" customHeight="1" x14ac:dyDescent="0.2">
      <c r="B742" s="117" t="s">
        <v>265</v>
      </c>
      <c r="C742" s="255">
        <v>0</v>
      </c>
      <c r="D742" s="255">
        <v>0</v>
      </c>
      <c r="E742" s="17">
        <v>0</v>
      </c>
      <c r="F742" s="255">
        <v>0</v>
      </c>
      <c r="G742" s="255">
        <v>0</v>
      </c>
      <c r="H742" s="17">
        <v>0</v>
      </c>
      <c r="I742" s="255">
        <v>0</v>
      </c>
      <c r="J742" s="255">
        <v>0</v>
      </c>
      <c r="K742" s="17">
        <v>0</v>
      </c>
      <c r="L742" s="255">
        <v>0</v>
      </c>
      <c r="M742" s="255">
        <v>0</v>
      </c>
      <c r="N742" s="17">
        <v>0</v>
      </c>
      <c r="O742" s="255">
        <v>0</v>
      </c>
      <c r="P742" s="255">
        <v>0</v>
      </c>
      <c r="Q742" s="17">
        <v>0</v>
      </c>
      <c r="R742" s="96"/>
    </row>
    <row r="743" spans="2:18" ht="11.25" hidden="1" customHeight="1" x14ac:dyDescent="0.2">
      <c r="B743" s="117" t="s">
        <v>292</v>
      </c>
      <c r="C743" s="255">
        <v>0</v>
      </c>
      <c r="D743" s="255">
        <v>0</v>
      </c>
      <c r="E743" s="17">
        <v>0</v>
      </c>
      <c r="F743" s="255">
        <v>0</v>
      </c>
      <c r="G743" s="255">
        <v>0</v>
      </c>
      <c r="H743" s="17">
        <v>0</v>
      </c>
      <c r="I743" s="255">
        <v>0</v>
      </c>
      <c r="J743" s="255">
        <v>0</v>
      </c>
      <c r="K743" s="17">
        <v>0</v>
      </c>
      <c r="L743" s="255">
        <v>0</v>
      </c>
      <c r="M743" s="255">
        <v>0</v>
      </c>
      <c r="N743" s="17">
        <v>0</v>
      </c>
      <c r="O743" s="255">
        <v>0</v>
      </c>
      <c r="P743" s="255">
        <v>0</v>
      </c>
      <c r="Q743" s="17">
        <v>0</v>
      </c>
      <c r="R743" s="96"/>
    </row>
    <row r="744" spans="2:18" ht="11.25" hidden="1" customHeight="1" x14ac:dyDescent="0.2">
      <c r="B744" s="117" t="s">
        <v>269</v>
      </c>
      <c r="C744" s="255">
        <v>0</v>
      </c>
      <c r="D744" s="255">
        <v>0</v>
      </c>
      <c r="E744" s="17">
        <v>0</v>
      </c>
      <c r="F744" s="255">
        <v>0</v>
      </c>
      <c r="G744" s="255">
        <v>0</v>
      </c>
      <c r="H744" s="17">
        <v>0</v>
      </c>
      <c r="I744" s="255">
        <v>0</v>
      </c>
      <c r="J744" s="255">
        <v>0</v>
      </c>
      <c r="K744" s="17">
        <v>0</v>
      </c>
      <c r="L744" s="255">
        <v>0</v>
      </c>
      <c r="M744" s="255">
        <v>0</v>
      </c>
      <c r="N744" s="17">
        <v>0</v>
      </c>
      <c r="O744" s="255">
        <v>0</v>
      </c>
      <c r="P744" s="255">
        <v>0</v>
      </c>
      <c r="Q744" s="17">
        <v>0</v>
      </c>
      <c r="R744" s="96"/>
    </row>
    <row r="745" spans="2:18" ht="11.25" hidden="1" customHeight="1" x14ac:dyDescent="0.2">
      <c r="B745" s="117" t="s">
        <v>270</v>
      </c>
      <c r="C745" s="17">
        <v>0</v>
      </c>
      <c r="D745" s="17">
        <v>0</v>
      </c>
      <c r="E745" s="17">
        <v>0</v>
      </c>
      <c r="F745" s="17">
        <v>0</v>
      </c>
      <c r="G745" s="17">
        <v>0</v>
      </c>
      <c r="H745" s="17">
        <v>0</v>
      </c>
      <c r="I745" s="17">
        <v>0</v>
      </c>
      <c r="J745" s="17">
        <v>0</v>
      </c>
      <c r="K745" s="17">
        <v>0</v>
      </c>
      <c r="L745" s="17">
        <v>0</v>
      </c>
      <c r="M745" s="17">
        <v>0</v>
      </c>
      <c r="N745" s="17">
        <v>0</v>
      </c>
      <c r="O745" s="17">
        <v>0</v>
      </c>
      <c r="P745" s="17">
        <v>0</v>
      </c>
      <c r="Q745" s="17">
        <v>0</v>
      </c>
      <c r="R745" s="96"/>
    </row>
    <row r="746" spans="2:18" ht="11.25" hidden="1" customHeight="1" x14ac:dyDescent="0.2">
      <c r="B746" s="117" t="s">
        <v>265</v>
      </c>
      <c r="C746" s="255">
        <v>0</v>
      </c>
      <c r="D746" s="255">
        <v>0</v>
      </c>
      <c r="E746" s="17">
        <v>0</v>
      </c>
      <c r="F746" s="255">
        <v>0</v>
      </c>
      <c r="G746" s="255">
        <v>0</v>
      </c>
      <c r="H746" s="17">
        <v>0</v>
      </c>
      <c r="I746" s="255">
        <v>0</v>
      </c>
      <c r="J746" s="255">
        <v>0</v>
      </c>
      <c r="K746" s="17">
        <v>0</v>
      </c>
      <c r="L746" s="255">
        <v>0</v>
      </c>
      <c r="M746" s="255">
        <v>0</v>
      </c>
      <c r="N746" s="17">
        <v>0</v>
      </c>
      <c r="O746" s="255">
        <v>0</v>
      </c>
      <c r="P746" s="255">
        <v>0</v>
      </c>
      <c r="Q746" s="17">
        <v>0</v>
      </c>
      <c r="R746" s="96"/>
    </row>
    <row r="747" spans="2:18" ht="11.25" hidden="1" customHeight="1" x14ac:dyDescent="0.2">
      <c r="B747" s="117" t="s">
        <v>291</v>
      </c>
      <c r="C747" s="255">
        <v>0</v>
      </c>
      <c r="D747" s="255">
        <v>0</v>
      </c>
      <c r="E747" s="17">
        <v>0</v>
      </c>
      <c r="F747" s="255">
        <v>0</v>
      </c>
      <c r="G747" s="255">
        <v>0</v>
      </c>
      <c r="H747" s="17">
        <v>0</v>
      </c>
      <c r="I747" s="255">
        <v>0</v>
      </c>
      <c r="J747" s="255">
        <v>0</v>
      </c>
      <c r="K747" s="17">
        <v>0</v>
      </c>
      <c r="L747" s="255">
        <v>0</v>
      </c>
      <c r="M747" s="255">
        <v>0</v>
      </c>
      <c r="N747" s="17">
        <v>0</v>
      </c>
      <c r="O747" s="255">
        <v>0</v>
      </c>
      <c r="P747" s="255">
        <v>0</v>
      </c>
      <c r="Q747" s="17">
        <v>0</v>
      </c>
      <c r="R747" s="96"/>
    </row>
    <row r="748" spans="2:18" ht="11.25" hidden="1" customHeight="1" x14ac:dyDescent="0.2">
      <c r="B748" s="117" t="s">
        <v>271</v>
      </c>
      <c r="C748" s="17">
        <v>0</v>
      </c>
      <c r="D748" s="17">
        <v>0</v>
      </c>
      <c r="E748" s="17">
        <v>0</v>
      </c>
      <c r="F748" s="17">
        <v>0</v>
      </c>
      <c r="G748" s="17">
        <v>0</v>
      </c>
      <c r="H748" s="17">
        <v>0</v>
      </c>
      <c r="I748" s="17">
        <v>0</v>
      </c>
      <c r="J748" s="17">
        <v>0</v>
      </c>
      <c r="K748" s="17">
        <v>0</v>
      </c>
      <c r="L748" s="17">
        <v>0</v>
      </c>
      <c r="M748" s="17">
        <v>0</v>
      </c>
      <c r="N748" s="17">
        <v>0</v>
      </c>
      <c r="O748" s="17">
        <v>0</v>
      </c>
      <c r="P748" s="17">
        <v>0</v>
      </c>
      <c r="Q748" s="17">
        <v>0</v>
      </c>
      <c r="R748" s="96"/>
    </row>
    <row r="749" spans="2:18" ht="11.25" hidden="1" customHeight="1" x14ac:dyDescent="0.2">
      <c r="B749" s="117" t="s">
        <v>265</v>
      </c>
      <c r="C749" s="255">
        <v>0</v>
      </c>
      <c r="D749" s="255">
        <v>0</v>
      </c>
      <c r="E749" s="17">
        <v>0</v>
      </c>
      <c r="F749" s="255">
        <v>0</v>
      </c>
      <c r="G749" s="255">
        <v>0</v>
      </c>
      <c r="H749" s="17">
        <v>0</v>
      </c>
      <c r="I749" s="255">
        <v>0</v>
      </c>
      <c r="J749" s="255">
        <v>0</v>
      </c>
      <c r="K749" s="17">
        <v>0</v>
      </c>
      <c r="L749" s="255">
        <v>0</v>
      </c>
      <c r="M749" s="255">
        <v>0</v>
      </c>
      <c r="N749" s="17">
        <v>0</v>
      </c>
      <c r="O749" s="255">
        <v>0</v>
      </c>
      <c r="P749" s="255">
        <v>0</v>
      </c>
      <c r="Q749" s="17">
        <v>0</v>
      </c>
      <c r="R749" s="96"/>
    </row>
    <row r="750" spans="2:18" ht="11.25" hidden="1" customHeight="1" x14ac:dyDescent="0.2">
      <c r="B750" s="117" t="s">
        <v>291</v>
      </c>
      <c r="C750" s="255">
        <v>0</v>
      </c>
      <c r="D750" s="255">
        <v>0</v>
      </c>
      <c r="E750" s="17">
        <v>0</v>
      </c>
      <c r="F750" s="255">
        <v>0</v>
      </c>
      <c r="G750" s="255">
        <v>0</v>
      </c>
      <c r="H750" s="17">
        <v>0</v>
      </c>
      <c r="I750" s="255">
        <v>0</v>
      </c>
      <c r="J750" s="255">
        <v>0</v>
      </c>
      <c r="K750" s="17">
        <v>0</v>
      </c>
      <c r="L750" s="255">
        <v>0</v>
      </c>
      <c r="M750" s="255">
        <v>0</v>
      </c>
      <c r="N750" s="17">
        <v>0</v>
      </c>
      <c r="O750" s="255">
        <v>0</v>
      </c>
      <c r="P750" s="255">
        <v>0</v>
      </c>
      <c r="Q750" s="17">
        <v>0</v>
      </c>
      <c r="R750" s="96"/>
    </row>
    <row r="751" spans="2:18" ht="11.25" hidden="1" customHeight="1" x14ac:dyDescent="0.2">
      <c r="B751" s="117" t="s">
        <v>272</v>
      </c>
      <c r="C751" s="17">
        <v>0</v>
      </c>
      <c r="D751" s="17">
        <v>0</v>
      </c>
      <c r="E751" s="17">
        <v>0</v>
      </c>
      <c r="F751" s="17">
        <v>0</v>
      </c>
      <c r="G751" s="17">
        <v>0</v>
      </c>
      <c r="H751" s="17">
        <v>0</v>
      </c>
      <c r="I751" s="17">
        <v>0</v>
      </c>
      <c r="J751" s="17">
        <v>0</v>
      </c>
      <c r="K751" s="17">
        <v>0</v>
      </c>
      <c r="L751" s="17">
        <v>0</v>
      </c>
      <c r="M751" s="17">
        <v>0</v>
      </c>
      <c r="N751" s="17">
        <v>0</v>
      </c>
      <c r="O751" s="17">
        <v>0</v>
      </c>
      <c r="P751" s="17">
        <v>0</v>
      </c>
      <c r="Q751" s="17">
        <v>0</v>
      </c>
      <c r="R751" s="96"/>
    </row>
    <row r="752" spans="2:18" ht="11.25" hidden="1" customHeight="1" x14ac:dyDescent="0.2">
      <c r="B752" s="117" t="s">
        <v>265</v>
      </c>
      <c r="C752" s="255">
        <v>0</v>
      </c>
      <c r="D752" s="255">
        <v>0</v>
      </c>
      <c r="E752" s="17">
        <v>0</v>
      </c>
      <c r="F752" s="255">
        <v>0</v>
      </c>
      <c r="G752" s="255">
        <v>0</v>
      </c>
      <c r="H752" s="17">
        <v>0</v>
      </c>
      <c r="I752" s="255">
        <v>0</v>
      </c>
      <c r="J752" s="255">
        <v>0</v>
      </c>
      <c r="K752" s="17">
        <v>0</v>
      </c>
      <c r="L752" s="255">
        <v>0</v>
      </c>
      <c r="M752" s="255">
        <v>0</v>
      </c>
      <c r="N752" s="17">
        <v>0</v>
      </c>
      <c r="O752" s="255">
        <v>0</v>
      </c>
      <c r="P752" s="255">
        <v>0</v>
      </c>
      <c r="Q752" s="17">
        <v>0</v>
      </c>
      <c r="R752" s="96"/>
    </row>
    <row r="753" spans="2:18" ht="11.25" hidden="1" customHeight="1" x14ac:dyDescent="0.2">
      <c r="B753" s="117" t="s">
        <v>291</v>
      </c>
      <c r="C753" s="255">
        <v>0</v>
      </c>
      <c r="D753" s="255">
        <v>0</v>
      </c>
      <c r="E753" s="17">
        <v>0</v>
      </c>
      <c r="F753" s="255">
        <v>0</v>
      </c>
      <c r="G753" s="255">
        <v>0</v>
      </c>
      <c r="H753" s="17">
        <v>0</v>
      </c>
      <c r="I753" s="255">
        <v>0</v>
      </c>
      <c r="J753" s="255">
        <v>0</v>
      </c>
      <c r="K753" s="17">
        <v>0</v>
      </c>
      <c r="L753" s="255">
        <v>0</v>
      </c>
      <c r="M753" s="255">
        <v>0</v>
      </c>
      <c r="N753" s="17">
        <v>0</v>
      </c>
      <c r="O753" s="255">
        <v>0</v>
      </c>
      <c r="P753" s="255">
        <v>0</v>
      </c>
      <c r="Q753" s="17">
        <v>0</v>
      </c>
      <c r="R753" s="96"/>
    </row>
    <row r="754" spans="2:18" ht="11.25" hidden="1" customHeight="1" x14ac:dyDescent="0.2">
      <c r="B754" s="117" t="s">
        <v>641</v>
      </c>
      <c r="C754" s="17">
        <v>0</v>
      </c>
      <c r="D754" s="17">
        <v>0</v>
      </c>
      <c r="E754" s="17">
        <v>0</v>
      </c>
      <c r="F754" s="17">
        <v>0</v>
      </c>
      <c r="G754" s="17">
        <v>0</v>
      </c>
      <c r="H754" s="17">
        <v>0</v>
      </c>
      <c r="I754" s="17">
        <v>0</v>
      </c>
      <c r="J754" s="17">
        <v>0</v>
      </c>
      <c r="K754" s="17">
        <v>0</v>
      </c>
      <c r="L754" s="17">
        <v>0</v>
      </c>
      <c r="M754" s="17">
        <v>0</v>
      </c>
      <c r="N754" s="17">
        <v>0</v>
      </c>
      <c r="O754" s="17">
        <v>0</v>
      </c>
      <c r="P754" s="17">
        <v>0</v>
      </c>
      <c r="Q754" s="17">
        <v>0</v>
      </c>
      <c r="R754" s="96"/>
    </row>
    <row r="755" spans="2:18" ht="11.25" hidden="1" customHeight="1" x14ac:dyDescent="0.2">
      <c r="B755" s="117" t="s">
        <v>293</v>
      </c>
      <c r="C755" s="255">
        <v>0</v>
      </c>
      <c r="D755" s="255">
        <v>0</v>
      </c>
      <c r="E755" s="17">
        <v>0</v>
      </c>
      <c r="F755" s="255">
        <v>0</v>
      </c>
      <c r="G755" s="255">
        <v>0</v>
      </c>
      <c r="H755" s="17">
        <v>0</v>
      </c>
      <c r="I755" s="255">
        <v>0</v>
      </c>
      <c r="J755" s="255">
        <v>0</v>
      </c>
      <c r="K755" s="17">
        <v>0</v>
      </c>
      <c r="L755" s="255">
        <v>0</v>
      </c>
      <c r="M755" s="255">
        <v>0</v>
      </c>
      <c r="N755" s="17">
        <v>0</v>
      </c>
      <c r="O755" s="255">
        <v>0</v>
      </c>
      <c r="P755" s="255">
        <v>0</v>
      </c>
      <c r="Q755" s="17">
        <v>0</v>
      </c>
      <c r="R755" s="96"/>
    </row>
    <row r="756" spans="2:18" ht="11.25" hidden="1" customHeight="1" x14ac:dyDescent="0.2">
      <c r="B756" s="117" t="s">
        <v>290</v>
      </c>
      <c r="C756" s="255">
        <v>0</v>
      </c>
      <c r="D756" s="255">
        <v>0</v>
      </c>
      <c r="E756" s="17">
        <v>0</v>
      </c>
      <c r="F756" s="255">
        <v>0</v>
      </c>
      <c r="G756" s="255">
        <v>0</v>
      </c>
      <c r="H756" s="17">
        <v>0</v>
      </c>
      <c r="I756" s="255">
        <v>0</v>
      </c>
      <c r="J756" s="255">
        <v>0</v>
      </c>
      <c r="K756" s="17">
        <v>0</v>
      </c>
      <c r="L756" s="255">
        <v>0</v>
      </c>
      <c r="M756" s="255">
        <v>0</v>
      </c>
      <c r="N756" s="17">
        <v>0</v>
      </c>
      <c r="O756" s="255">
        <v>0</v>
      </c>
      <c r="P756" s="255">
        <v>0</v>
      </c>
      <c r="Q756" s="17">
        <v>0</v>
      </c>
      <c r="R756" s="96"/>
    </row>
    <row r="757" spans="2:18" ht="11.25" hidden="1" customHeight="1" x14ac:dyDescent="0.2">
      <c r="B757" s="117" t="s">
        <v>264</v>
      </c>
      <c r="C757" s="17">
        <v>0</v>
      </c>
      <c r="D757" s="17">
        <v>0</v>
      </c>
      <c r="E757" s="17">
        <v>0</v>
      </c>
      <c r="F757" s="17">
        <v>0</v>
      </c>
      <c r="G757" s="17">
        <v>0</v>
      </c>
      <c r="H757" s="17">
        <v>0</v>
      </c>
      <c r="I757" s="17">
        <v>0</v>
      </c>
      <c r="J757" s="17">
        <v>0</v>
      </c>
      <c r="K757" s="17">
        <v>0</v>
      </c>
      <c r="L757" s="17">
        <v>0</v>
      </c>
      <c r="M757" s="17">
        <v>0</v>
      </c>
      <c r="N757" s="17">
        <v>0</v>
      </c>
      <c r="O757" s="17">
        <v>0</v>
      </c>
      <c r="P757" s="17">
        <v>0</v>
      </c>
      <c r="Q757" s="17">
        <v>0</v>
      </c>
      <c r="R757" s="96"/>
    </row>
    <row r="758" spans="2:18" ht="11.25" hidden="1" customHeight="1" x14ac:dyDescent="0.2">
      <c r="B758" s="117" t="s">
        <v>265</v>
      </c>
      <c r="C758" s="255">
        <v>0</v>
      </c>
      <c r="D758" s="255">
        <v>0</v>
      </c>
      <c r="E758" s="17">
        <v>0</v>
      </c>
      <c r="F758" s="255">
        <v>0</v>
      </c>
      <c r="G758" s="255">
        <v>0</v>
      </c>
      <c r="H758" s="17">
        <v>0</v>
      </c>
      <c r="I758" s="255">
        <v>0</v>
      </c>
      <c r="J758" s="255">
        <v>0</v>
      </c>
      <c r="K758" s="17">
        <v>0</v>
      </c>
      <c r="L758" s="255">
        <v>0</v>
      </c>
      <c r="M758" s="255">
        <v>0</v>
      </c>
      <c r="N758" s="17">
        <v>0</v>
      </c>
      <c r="O758" s="255">
        <v>0</v>
      </c>
      <c r="P758" s="255">
        <v>0</v>
      </c>
      <c r="Q758" s="17">
        <v>0</v>
      </c>
      <c r="R758" s="96"/>
    </row>
    <row r="759" spans="2:18" ht="11.25" hidden="1" customHeight="1" x14ac:dyDescent="0.2">
      <c r="B759" s="117" t="s">
        <v>291</v>
      </c>
      <c r="C759" s="255">
        <v>0</v>
      </c>
      <c r="D759" s="255">
        <v>0</v>
      </c>
      <c r="E759" s="17">
        <v>0</v>
      </c>
      <c r="F759" s="255">
        <v>0</v>
      </c>
      <c r="G759" s="255">
        <v>0</v>
      </c>
      <c r="H759" s="17">
        <v>0</v>
      </c>
      <c r="I759" s="255">
        <v>0</v>
      </c>
      <c r="J759" s="255">
        <v>0</v>
      </c>
      <c r="K759" s="17">
        <v>0</v>
      </c>
      <c r="L759" s="255">
        <v>0</v>
      </c>
      <c r="M759" s="255">
        <v>0</v>
      </c>
      <c r="N759" s="17">
        <v>0</v>
      </c>
      <c r="O759" s="255">
        <v>0</v>
      </c>
      <c r="P759" s="255">
        <v>0</v>
      </c>
      <c r="Q759" s="17">
        <v>0</v>
      </c>
      <c r="R759" s="96"/>
    </row>
    <row r="760" spans="2:18" ht="11.25" hidden="1" customHeight="1" x14ac:dyDescent="0.2">
      <c r="B760" s="117" t="s">
        <v>267</v>
      </c>
      <c r="C760" s="17">
        <v>0</v>
      </c>
      <c r="D760" s="17">
        <v>0</v>
      </c>
      <c r="E760" s="17">
        <v>0</v>
      </c>
      <c r="F760" s="17">
        <v>0</v>
      </c>
      <c r="G760" s="17">
        <v>0</v>
      </c>
      <c r="H760" s="17">
        <v>0</v>
      </c>
      <c r="I760" s="17">
        <v>0</v>
      </c>
      <c r="J760" s="17">
        <v>0</v>
      </c>
      <c r="K760" s="17">
        <v>0</v>
      </c>
      <c r="L760" s="17">
        <v>0</v>
      </c>
      <c r="M760" s="17">
        <v>0</v>
      </c>
      <c r="N760" s="17">
        <v>0</v>
      </c>
      <c r="O760" s="17">
        <v>0</v>
      </c>
      <c r="P760" s="17">
        <v>0</v>
      </c>
      <c r="Q760" s="17">
        <v>0</v>
      </c>
      <c r="R760" s="96"/>
    </row>
    <row r="761" spans="2:18" ht="11.25" hidden="1" customHeight="1" x14ac:dyDescent="0.2">
      <c r="B761" s="117" t="s">
        <v>265</v>
      </c>
      <c r="C761" s="255">
        <v>0</v>
      </c>
      <c r="D761" s="255">
        <v>0</v>
      </c>
      <c r="E761" s="17">
        <v>0</v>
      </c>
      <c r="F761" s="255">
        <v>0</v>
      </c>
      <c r="G761" s="255">
        <v>0</v>
      </c>
      <c r="H761" s="17">
        <v>0</v>
      </c>
      <c r="I761" s="255">
        <v>0</v>
      </c>
      <c r="J761" s="255">
        <v>0</v>
      </c>
      <c r="K761" s="17">
        <v>0</v>
      </c>
      <c r="L761" s="255">
        <v>0</v>
      </c>
      <c r="M761" s="255">
        <v>0</v>
      </c>
      <c r="N761" s="17">
        <v>0</v>
      </c>
      <c r="O761" s="255">
        <v>0</v>
      </c>
      <c r="P761" s="255">
        <v>0</v>
      </c>
      <c r="Q761" s="17">
        <v>0</v>
      </c>
      <c r="R761" s="96"/>
    </row>
    <row r="762" spans="2:18" ht="11.25" hidden="1" customHeight="1" x14ac:dyDescent="0.2">
      <c r="B762" s="117" t="s">
        <v>292</v>
      </c>
      <c r="C762" s="255">
        <v>0</v>
      </c>
      <c r="D762" s="255">
        <v>0</v>
      </c>
      <c r="E762" s="17">
        <v>0</v>
      </c>
      <c r="F762" s="255">
        <v>0</v>
      </c>
      <c r="G762" s="255">
        <v>0</v>
      </c>
      <c r="H762" s="17">
        <v>0</v>
      </c>
      <c r="I762" s="255">
        <v>0</v>
      </c>
      <c r="J762" s="255">
        <v>0</v>
      </c>
      <c r="K762" s="17">
        <v>0</v>
      </c>
      <c r="L762" s="255">
        <v>0</v>
      </c>
      <c r="M762" s="255">
        <v>0</v>
      </c>
      <c r="N762" s="17">
        <v>0</v>
      </c>
      <c r="O762" s="255">
        <v>0</v>
      </c>
      <c r="P762" s="255">
        <v>0</v>
      </c>
      <c r="Q762" s="17">
        <v>0</v>
      </c>
      <c r="R762" s="96"/>
    </row>
    <row r="763" spans="2:18" ht="11.25" hidden="1" customHeight="1" x14ac:dyDescent="0.2">
      <c r="B763" s="117" t="s">
        <v>269</v>
      </c>
      <c r="C763" s="255">
        <v>0</v>
      </c>
      <c r="D763" s="255">
        <v>0</v>
      </c>
      <c r="E763" s="17">
        <v>0</v>
      </c>
      <c r="F763" s="255">
        <v>0</v>
      </c>
      <c r="G763" s="255">
        <v>0</v>
      </c>
      <c r="H763" s="17">
        <v>0</v>
      </c>
      <c r="I763" s="255">
        <v>0</v>
      </c>
      <c r="J763" s="255">
        <v>0</v>
      </c>
      <c r="K763" s="17">
        <v>0</v>
      </c>
      <c r="L763" s="255">
        <v>0</v>
      </c>
      <c r="M763" s="255">
        <v>0</v>
      </c>
      <c r="N763" s="17">
        <v>0</v>
      </c>
      <c r="O763" s="255">
        <v>0</v>
      </c>
      <c r="P763" s="255">
        <v>0</v>
      </c>
      <c r="Q763" s="17">
        <v>0</v>
      </c>
      <c r="R763" s="96"/>
    </row>
    <row r="764" spans="2:18" ht="11.25" hidden="1" customHeight="1" x14ac:dyDescent="0.2">
      <c r="B764" s="117" t="s">
        <v>270</v>
      </c>
      <c r="C764" s="17">
        <v>0</v>
      </c>
      <c r="D764" s="17">
        <v>0</v>
      </c>
      <c r="E764" s="17">
        <v>0</v>
      </c>
      <c r="F764" s="17">
        <v>0</v>
      </c>
      <c r="G764" s="17">
        <v>0</v>
      </c>
      <c r="H764" s="17">
        <v>0</v>
      </c>
      <c r="I764" s="17">
        <v>0</v>
      </c>
      <c r="J764" s="17">
        <v>0</v>
      </c>
      <c r="K764" s="17">
        <v>0</v>
      </c>
      <c r="L764" s="17">
        <v>0</v>
      </c>
      <c r="M764" s="17">
        <v>0</v>
      </c>
      <c r="N764" s="17">
        <v>0</v>
      </c>
      <c r="O764" s="17">
        <v>0</v>
      </c>
      <c r="P764" s="17">
        <v>0</v>
      </c>
      <c r="Q764" s="17">
        <v>0</v>
      </c>
      <c r="R764" s="96"/>
    </row>
    <row r="765" spans="2:18" s="97" customFormat="1" ht="12" hidden="1" customHeight="1" x14ac:dyDescent="0.2">
      <c r="B765" s="117" t="s">
        <v>265</v>
      </c>
      <c r="C765" s="255">
        <v>0</v>
      </c>
      <c r="D765" s="255">
        <v>0</v>
      </c>
      <c r="E765" s="17">
        <v>0</v>
      </c>
      <c r="F765" s="255">
        <v>0</v>
      </c>
      <c r="G765" s="255">
        <v>0</v>
      </c>
      <c r="H765" s="17">
        <v>0</v>
      </c>
      <c r="I765" s="255">
        <v>0</v>
      </c>
      <c r="J765" s="255">
        <v>0</v>
      </c>
      <c r="K765" s="17">
        <v>0</v>
      </c>
      <c r="L765" s="255">
        <v>0</v>
      </c>
      <c r="M765" s="255">
        <v>0</v>
      </c>
      <c r="N765" s="17">
        <v>0</v>
      </c>
      <c r="O765" s="255">
        <v>0</v>
      </c>
      <c r="P765" s="255">
        <v>0</v>
      </c>
      <c r="Q765" s="17">
        <v>0</v>
      </c>
      <c r="R765" s="96"/>
    </row>
    <row r="766" spans="2:18" ht="11.25" hidden="1" customHeight="1" x14ac:dyDescent="0.2">
      <c r="B766" s="117" t="s">
        <v>291</v>
      </c>
      <c r="C766" s="255">
        <v>0</v>
      </c>
      <c r="D766" s="255">
        <v>0</v>
      </c>
      <c r="E766" s="17">
        <v>0</v>
      </c>
      <c r="F766" s="255">
        <v>0</v>
      </c>
      <c r="G766" s="255">
        <v>0</v>
      </c>
      <c r="H766" s="17">
        <v>0</v>
      </c>
      <c r="I766" s="255">
        <v>0</v>
      </c>
      <c r="J766" s="255">
        <v>0</v>
      </c>
      <c r="K766" s="17">
        <v>0</v>
      </c>
      <c r="L766" s="255">
        <v>0</v>
      </c>
      <c r="M766" s="255">
        <v>0</v>
      </c>
      <c r="N766" s="17">
        <v>0</v>
      </c>
      <c r="O766" s="255">
        <v>0</v>
      </c>
      <c r="P766" s="255">
        <v>0</v>
      </c>
      <c r="Q766" s="17">
        <v>0</v>
      </c>
      <c r="R766" s="96"/>
    </row>
    <row r="767" spans="2:18" ht="11.25" hidden="1" customHeight="1" x14ac:dyDescent="0.2">
      <c r="B767" s="117" t="s">
        <v>271</v>
      </c>
      <c r="C767" s="17">
        <v>0</v>
      </c>
      <c r="D767" s="17">
        <v>0</v>
      </c>
      <c r="E767" s="17">
        <v>0</v>
      </c>
      <c r="F767" s="17">
        <v>0</v>
      </c>
      <c r="G767" s="17">
        <v>0</v>
      </c>
      <c r="H767" s="17">
        <v>0</v>
      </c>
      <c r="I767" s="17">
        <v>0</v>
      </c>
      <c r="J767" s="17">
        <v>0</v>
      </c>
      <c r="K767" s="17">
        <v>0</v>
      </c>
      <c r="L767" s="17">
        <v>0</v>
      </c>
      <c r="M767" s="17">
        <v>0</v>
      </c>
      <c r="N767" s="17">
        <v>0</v>
      </c>
      <c r="O767" s="17">
        <v>0</v>
      </c>
      <c r="P767" s="17">
        <v>0</v>
      </c>
      <c r="Q767" s="17">
        <v>0</v>
      </c>
      <c r="R767" s="96"/>
    </row>
    <row r="768" spans="2:18" ht="11.25" hidden="1" customHeight="1" x14ac:dyDescent="0.2">
      <c r="B768" s="117" t="s">
        <v>265</v>
      </c>
      <c r="C768" s="255">
        <v>0</v>
      </c>
      <c r="D768" s="255">
        <v>0</v>
      </c>
      <c r="E768" s="17">
        <v>0</v>
      </c>
      <c r="F768" s="255">
        <v>0</v>
      </c>
      <c r="G768" s="255">
        <v>0</v>
      </c>
      <c r="H768" s="17">
        <v>0</v>
      </c>
      <c r="I768" s="255">
        <v>0</v>
      </c>
      <c r="J768" s="255">
        <v>0</v>
      </c>
      <c r="K768" s="17">
        <v>0</v>
      </c>
      <c r="L768" s="255">
        <v>0</v>
      </c>
      <c r="M768" s="255">
        <v>0</v>
      </c>
      <c r="N768" s="17">
        <v>0</v>
      </c>
      <c r="O768" s="255">
        <v>0</v>
      </c>
      <c r="P768" s="255">
        <v>0</v>
      </c>
      <c r="Q768" s="17">
        <v>0</v>
      </c>
      <c r="R768" s="96"/>
    </row>
    <row r="769" spans="2:18" ht="11.25" hidden="1" customHeight="1" x14ac:dyDescent="0.2">
      <c r="B769" s="117" t="s">
        <v>291</v>
      </c>
      <c r="C769" s="255">
        <v>0</v>
      </c>
      <c r="D769" s="255">
        <v>0</v>
      </c>
      <c r="E769" s="17">
        <v>0</v>
      </c>
      <c r="F769" s="255">
        <v>0</v>
      </c>
      <c r="G769" s="255">
        <v>0</v>
      </c>
      <c r="H769" s="17">
        <v>0</v>
      </c>
      <c r="I769" s="255">
        <v>0</v>
      </c>
      <c r="J769" s="255">
        <v>0</v>
      </c>
      <c r="K769" s="17">
        <v>0</v>
      </c>
      <c r="L769" s="255">
        <v>0</v>
      </c>
      <c r="M769" s="255">
        <v>0</v>
      </c>
      <c r="N769" s="17">
        <v>0</v>
      </c>
      <c r="O769" s="255">
        <v>0</v>
      </c>
      <c r="P769" s="255">
        <v>0</v>
      </c>
      <c r="Q769" s="17">
        <v>0</v>
      </c>
      <c r="R769" s="96"/>
    </row>
    <row r="770" spans="2:18" ht="11.25" hidden="1" customHeight="1" x14ac:dyDescent="0.2">
      <c r="B770" s="117" t="s">
        <v>272</v>
      </c>
      <c r="C770" s="17">
        <v>0</v>
      </c>
      <c r="D770" s="17">
        <v>0</v>
      </c>
      <c r="E770" s="17">
        <v>0</v>
      </c>
      <c r="F770" s="17">
        <v>0</v>
      </c>
      <c r="G770" s="17">
        <v>0</v>
      </c>
      <c r="H770" s="17">
        <v>0</v>
      </c>
      <c r="I770" s="17">
        <v>0</v>
      </c>
      <c r="J770" s="17">
        <v>0</v>
      </c>
      <c r="K770" s="17">
        <v>0</v>
      </c>
      <c r="L770" s="17">
        <v>0</v>
      </c>
      <c r="M770" s="17">
        <v>0</v>
      </c>
      <c r="N770" s="17">
        <v>0</v>
      </c>
      <c r="O770" s="17">
        <v>0</v>
      </c>
      <c r="P770" s="17">
        <v>0</v>
      </c>
      <c r="Q770" s="17">
        <v>0</v>
      </c>
      <c r="R770" s="96"/>
    </row>
    <row r="771" spans="2:18" ht="11.25" hidden="1" customHeight="1" x14ac:dyDescent="0.2">
      <c r="B771" s="117" t="s">
        <v>265</v>
      </c>
      <c r="C771" s="255">
        <v>0</v>
      </c>
      <c r="D771" s="255">
        <v>0</v>
      </c>
      <c r="E771" s="17">
        <v>0</v>
      </c>
      <c r="F771" s="255">
        <v>0</v>
      </c>
      <c r="G771" s="255">
        <v>0</v>
      </c>
      <c r="H771" s="17">
        <v>0</v>
      </c>
      <c r="I771" s="255">
        <v>0</v>
      </c>
      <c r="J771" s="255">
        <v>0</v>
      </c>
      <c r="K771" s="17">
        <v>0</v>
      </c>
      <c r="L771" s="255">
        <v>0</v>
      </c>
      <c r="M771" s="255">
        <v>0</v>
      </c>
      <c r="N771" s="17">
        <v>0</v>
      </c>
      <c r="O771" s="255">
        <v>0</v>
      </c>
      <c r="P771" s="255">
        <v>0</v>
      </c>
      <c r="Q771" s="17">
        <v>0</v>
      </c>
      <c r="R771" s="96"/>
    </row>
    <row r="772" spans="2:18" s="47" customFormat="1" ht="12" hidden="1" customHeight="1" x14ac:dyDescent="0.2">
      <c r="B772" s="117" t="s">
        <v>291</v>
      </c>
      <c r="C772" s="255">
        <v>0</v>
      </c>
      <c r="D772" s="255">
        <v>0</v>
      </c>
      <c r="E772" s="17">
        <v>0</v>
      </c>
      <c r="F772" s="255">
        <v>0</v>
      </c>
      <c r="G772" s="255">
        <v>0</v>
      </c>
      <c r="H772" s="17">
        <v>0</v>
      </c>
      <c r="I772" s="255">
        <v>0</v>
      </c>
      <c r="J772" s="255">
        <v>0</v>
      </c>
      <c r="K772" s="17">
        <v>0</v>
      </c>
      <c r="L772" s="255">
        <v>0</v>
      </c>
      <c r="M772" s="255">
        <v>0</v>
      </c>
      <c r="N772" s="17">
        <v>0</v>
      </c>
      <c r="O772" s="255">
        <v>0</v>
      </c>
      <c r="P772" s="255">
        <v>0</v>
      </c>
      <c r="Q772" s="17">
        <v>0</v>
      </c>
      <c r="R772" s="96"/>
    </row>
    <row r="773" spans="2:18" ht="11.25" hidden="1" customHeight="1" x14ac:dyDescent="0.2">
      <c r="B773" s="117" t="s">
        <v>188</v>
      </c>
      <c r="C773" s="17">
        <v>0</v>
      </c>
      <c r="D773" s="17">
        <v>0</v>
      </c>
      <c r="E773" s="17">
        <v>0</v>
      </c>
      <c r="F773" s="17">
        <v>0</v>
      </c>
      <c r="G773" s="17">
        <v>0</v>
      </c>
      <c r="H773" s="17">
        <v>0</v>
      </c>
      <c r="I773" s="17">
        <v>0</v>
      </c>
      <c r="J773" s="17">
        <v>0</v>
      </c>
      <c r="K773" s="17">
        <v>0</v>
      </c>
      <c r="L773" s="17">
        <v>0</v>
      </c>
      <c r="M773" s="17">
        <v>0</v>
      </c>
      <c r="N773" s="17">
        <v>0</v>
      </c>
      <c r="O773" s="17">
        <v>0</v>
      </c>
      <c r="P773" s="17">
        <v>0</v>
      </c>
      <c r="Q773" s="17">
        <v>0</v>
      </c>
      <c r="R773" s="96"/>
    </row>
    <row r="774" spans="2:18" ht="11.25" hidden="1" customHeight="1" x14ac:dyDescent="0.2">
      <c r="B774" s="117" t="s">
        <v>289</v>
      </c>
      <c r="C774" s="255">
        <v>0</v>
      </c>
      <c r="D774" s="255">
        <v>0</v>
      </c>
      <c r="E774" s="17">
        <v>0</v>
      </c>
      <c r="F774" s="255">
        <v>0</v>
      </c>
      <c r="G774" s="255">
        <v>0</v>
      </c>
      <c r="H774" s="17">
        <v>0</v>
      </c>
      <c r="I774" s="255">
        <v>0</v>
      </c>
      <c r="J774" s="255">
        <v>0</v>
      </c>
      <c r="K774" s="17">
        <v>0</v>
      </c>
      <c r="L774" s="255">
        <v>0</v>
      </c>
      <c r="M774" s="255">
        <v>0</v>
      </c>
      <c r="N774" s="17">
        <v>0</v>
      </c>
      <c r="O774" s="255">
        <v>0</v>
      </c>
      <c r="P774" s="255">
        <v>0</v>
      </c>
      <c r="Q774" s="17">
        <v>0</v>
      </c>
      <c r="R774" s="96"/>
    </row>
    <row r="775" spans="2:18" ht="11.25" hidden="1" customHeight="1" x14ac:dyDescent="0.2">
      <c r="B775" s="117" t="s">
        <v>290</v>
      </c>
      <c r="C775" s="255">
        <v>0</v>
      </c>
      <c r="D775" s="255">
        <v>0</v>
      </c>
      <c r="E775" s="17">
        <v>0</v>
      </c>
      <c r="F775" s="255">
        <v>0</v>
      </c>
      <c r="G775" s="255">
        <v>0</v>
      </c>
      <c r="H775" s="17">
        <v>0</v>
      </c>
      <c r="I775" s="255">
        <v>0</v>
      </c>
      <c r="J775" s="255">
        <v>0</v>
      </c>
      <c r="K775" s="17">
        <v>0</v>
      </c>
      <c r="L775" s="255">
        <v>0</v>
      </c>
      <c r="M775" s="255">
        <v>0</v>
      </c>
      <c r="N775" s="17">
        <v>0</v>
      </c>
      <c r="O775" s="255">
        <v>0</v>
      </c>
      <c r="P775" s="255">
        <v>0</v>
      </c>
      <c r="Q775" s="17">
        <v>0</v>
      </c>
      <c r="R775" s="96"/>
    </row>
    <row r="776" spans="2:18" ht="11.25" hidden="1" customHeight="1" x14ac:dyDescent="0.2">
      <c r="B776" s="117" t="s">
        <v>264</v>
      </c>
      <c r="C776" s="17">
        <v>0</v>
      </c>
      <c r="D776" s="17">
        <v>0</v>
      </c>
      <c r="E776" s="17">
        <v>0</v>
      </c>
      <c r="F776" s="17">
        <v>0</v>
      </c>
      <c r="G776" s="17">
        <v>0</v>
      </c>
      <c r="H776" s="17">
        <v>0</v>
      </c>
      <c r="I776" s="17">
        <v>0</v>
      </c>
      <c r="J776" s="17">
        <v>0</v>
      </c>
      <c r="K776" s="17">
        <v>0</v>
      </c>
      <c r="L776" s="17">
        <v>0</v>
      </c>
      <c r="M776" s="17">
        <v>0</v>
      </c>
      <c r="N776" s="17">
        <v>0</v>
      </c>
      <c r="O776" s="17">
        <v>0</v>
      </c>
      <c r="P776" s="17">
        <v>0</v>
      </c>
      <c r="Q776" s="17">
        <v>0</v>
      </c>
      <c r="R776" s="96"/>
    </row>
    <row r="777" spans="2:18" ht="11.25" hidden="1" customHeight="1" x14ac:dyDescent="0.2">
      <c r="B777" s="117" t="s">
        <v>265</v>
      </c>
      <c r="C777" s="255">
        <v>0</v>
      </c>
      <c r="D777" s="255">
        <v>0</v>
      </c>
      <c r="E777" s="17">
        <v>0</v>
      </c>
      <c r="F777" s="255">
        <v>0</v>
      </c>
      <c r="G777" s="255">
        <v>0</v>
      </c>
      <c r="H777" s="17">
        <v>0</v>
      </c>
      <c r="I777" s="255">
        <v>0</v>
      </c>
      <c r="J777" s="255">
        <v>0</v>
      </c>
      <c r="K777" s="17">
        <v>0</v>
      </c>
      <c r="L777" s="255">
        <v>0</v>
      </c>
      <c r="M777" s="255">
        <v>0</v>
      </c>
      <c r="N777" s="17">
        <v>0</v>
      </c>
      <c r="O777" s="255">
        <v>0</v>
      </c>
      <c r="P777" s="255">
        <v>0</v>
      </c>
      <c r="Q777" s="17">
        <v>0</v>
      </c>
      <c r="R777" s="96"/>
    </row>
    <row r="778" spans="2:18" ht="11.25" hidden="1" customHeight="1" x14ac:dyDescent="0.2">
      <c r="B778" s="117" t="s">
        <v>291</v>
      </c>
      <c r="C778" s="255">
        <v>0</v>
      </c>
      <c r="D778" s="255">
        <v>0</v>
      </c>
      <c r="E778" s="17">
        <v>0</v>
      </c>
      <c r="F778" s="255">
        <v>0</v>
      </c>
      <c r="G778" s="255">
        <v>0</v>
      </c>
      <c r="H778" s="17">
        <v>0</v>
      </c>
      <c r="I778" s="255">
        <v>0</v>
      </c>
      <c r="J778" s="255">
        <v>0</v>
      </c>
      <c r="K778" s="17">
        <v>0</v>
      </c>
      <c r="L778" s="255">
        <v>0</v>
      </c>
      <c r="M778" s="255">
        <v>0</v>
      </c>
      <c r="N778" s="17">
        <v>0</v>
      </c>
      <c r="O778" s="255">
        <v>0</v>
      </c>
      <c r="P778" s="255">
        <v>0</v>
      </c>
      <c r="Q778" s="17">
        <v>0</v>
      </c>
      <c r="R778" s="96"/>
    </row>
    <row r="779" spans="2:18" ht="11.25" hidden="1" customHeight="1" x14ac:dyDescent="0.2">
      <c r="B779" s="117" t="s">
        <v>267</v>
      </c>
      <c r="C779" s="17">
        <v>0</v>
      </c>
      <c r="D779" s="17">
        <v>0</v>
      </c>
      <c r="E779" s="17">
        <v>0</v>
      </c>
      <c r="F779" s="17">
        <v>0</v>
      </c>
      <c r="G779" s="17">
        <v>0</v>
      </c>
      <c r="H779" s="17">
        <v>0</v>
      </c>
      <c r="I779" s="17">
        <v>0</v>
      </c>
      <c r="J779" s="17">
        <v>0</v>
      </c>
      <c r="K779" s="17">
        <v>0</v>
      </c>
      <c r="L779" s="17">
        <v>0</v>
      </c>
      <c r="M779" s="17">
        <v>0</v>
      </c>
      <c r="N779" s="17">
        <v>0</v>
      </c>
      <c r="O779" s="17">
        <v>0</v>
      </c>
      <c r="P779" s="17">
        <v>0</v>
      </c>
      <c r="Q779" s="17">
        <v>0</v>
      </c>
      <c r="R779" s="96"/>
    </row>
    <row r="780" spans="2:18" ht="11.25" hidden="1" customHeight="1" x14ac:dyDescent="0.2">
      <c r="B780" s="117" t="s">
        <v>265</v>
      </c>
      <c r="C780" s="255">
        <v>0</v>
      </c>
      <c r="D780" s="255">
        <v>0</v>
      </c>
      <c r="E780" s="17">
        <v>0</v>
      </c>
      <c r="F780" s="255">
        <v>0</v>
      </c>
      <c r="G780" s="255">
        <v>0</v>
      </c>
      <c r="H780" s="17">
        <v>0</v>
      </c>
      <c r="I780" s="255">
        <v>0</v>
      </c>
      <c r="J780" s="255">
        <v>0</v>
      </c>
      <c r="K780" s="17">
        <v>0</v>
      </c>
      <c r="L780" s="255">
        <v>0</v>
      </c>
      <c r="M780" s="255">
        <v>0</v>
      </c>
      <c r="N780" s="17">
        <v>0</v>
      </c>
      <c r="O780" s="255">
        <v>0</v>
      </c>
      <c r="P780" s="255">
        <v>0</v>
      </c>
      <c r="Q780" s="17">
        <v>0</v>
      </c>
      <c r="R780" s="96"/>
    </row>
    <row r="781" spans="2:18" ht="11.25" hidden="1" customHeight="1" x14ac:dyDescent="0.2">
      <c r="B781" s="117" t="s">
        <v>292</v>
      </c>
      <c r="C781" s="255">
        <v>0</v>
      </c>
      <c r="D781" s="255">
        <v>0</v>
      </c>
      <c r="E781" s="17">
        <v>0</v>
      </c>
      <c r="F781" s="255">
        <v>0</v>
      </c>
      <c r="G781" s="255">
        <v>0</v>
      </c>
      <c r="H781" s="17">
        <v>0</v>
      </c>
      <c r="I781" s="255">
        <v>0</v>
      </c>
      <c r="J781" s="255">
        <v>0</v>
      </c>
      <c r="K781" s="17">
        <v>0</v>
      </c>
      <c r="L781" s="255">
        <v>0</v>
      </c>
      <c r="M781" s="255">
        <v>0</v>
      </c>
      <c r="N781" s="17">
        <v>0</v>
      </c>
      <c r="O781" s="255">
        <v>0</v>
      </c>
      <c r="P781" s="255">
        <v>0</v>
      </c>
      <c r="Q781" s="17">
        <v>0</v>
      </c>
      <c r="R781" s="96"/>
    </row>
    <row r="782" spans="2:18" ht="11.25" hidden="1" customHeight="1" x14ac:dyDescent="0.2">
      <c r="B782" s="117" t="s">
        <v>269</v>
      </c>
      <c r="C782" s="255">
        <v>0</v>
      </c>
      <c r="D782" s="255">
        <v>0</v>
      </c>
      <c r="E782" s="17">
        <v>0</v>
      </c>
      <c r="F782" s="255">
        <v>0</v>
      </c>
      <c r="G782" s="255">
        <v>0</v>
      </c>
      <c r="H782" s="17">
        <v>0</v>
      </c>
      <c r="I782" s="255">
        <v>0</v>
      </c>
      <c r="J782" s="255">
        <v>0</v>
      </c>
      <c r="K782" s="17">
        <v>0</v>
      </c>
      <c r="L782" s="255">
        <v>0</v>
      </c>
      <c r="M782" s="255">
        <v>0</v>
      </c>
      <c r="N782" s="17">
        <v>0</v>
      </c>
      <c r="O782" s="255">
        <v>0</v>
      </c>
      <c r="P782" s="255">
        <v>0</v>
      </c>
      <c r="Q782" s="17">
        <v>0</v>
      </c>
      <c r="R782" s="96"/>
    </row>
    <row r="783" spans="2:18" ht="11.25" hidden="1" customHeight="1" x14ac:dyDescent="0.2">
      <c r="B783" s="117" t="s">
        <v>270</v>
      </c>
      <c r="C783" s="17">
        <v>0</v>
      </c>
      <c r="D783" s="17">
        <v>0</v>
      </c>
      <c r="E783" s="17">
        <v>0</v>
      </c>
      <c r="F783" s="17">
        <v>0</v>
      </c>
      <c r="G783" s="17">
        <v>0</v>
      </c>
      <c r="H783" s="17">
        <v>0</v>
      </c>
      <c r="I783" s="17">
        <v>0</v>
      </c>
      <c r="J783" s="17">
        <v>0</v>
      </c>
      <c r="K783" s="17">
        <v>0</v>
      </c>
      <c r="L783" s="17">
        <v>0</v>
      </c>
      <c r="M783" s="17">
        <v>0</v>
      </c>
      <c r="N783" s="17">
        <v>0</v>
      </c>
      <c r="O783" s="17">
        <v>0</v>
      </c>
      <c r="P783" s="17">
        <v>0</v>
      </c>
      <c r="Q783" s="17">
        <v>0</v>
      </c>
      <c r="R783" s="96"/>
    </row>
    <row r="784" spans="2:18" ht="11.25" hidden="1" customHeight="1" x14ac:dyDescent="0.2">
      <c r="B784" s="117" t="s">
        <v>265</v>
      </c>
      <c r="C784" s="255">
        <v>0</v>
      </c>
      <c r="D784" s="255">
        <v>0</v>
      </c>
      <c r="E784" s="17">
        <v>0</v>
      </c>
      <c r="F784" s="255">
        <v>0</v>
      </c>
      <c r="G784" s="255">
        <v>0</v>
      </c>
      <c r="H784" s="17">
        <v>0</v>
      </c>
      <c r="I784" s="255">
        <v>0</v>
      </c>
      <c r="J784" s="255">
        <v>0</v>
      </c>
      <c r="K784" s="17">
        <v>0</v>
      </c>
      <c r="L784" s="255">
        <v>0</v>
      </c>
      <c r="M784" s="255">
        <v>0</v>
      </c>
      <c r="N784" s="17">
        <v>0</v>
      </c>
      <c r="O784" s="255">
        <v>0</v>
      </c>
      <c r="P784" s="255">
        <v>0</v>
      </c>
      <c r="Q784" s="17">
        <v>0</v>
      </c>
      <c r="R784" s="96"/>
    </row>
    <row r="785" spans="2:18" ht="11.25" hidden="1" customHeight="1" x14ac:dyDescent="0.2">
      <c r="B785" s="117" t="s">
        <v>291</v>
      </c>
      <c r="C785" s="255">
        <v>0</v>
      </c>
      <c r="D785" s="255">
        <v>0</v>
      </c>
      <c r="E785" s="17">
        <v>0</v>
      </c>
      <c r="F785" s="255">
        <v>0</v>
      </c>
      <c r="G785" s="255">
        <v>0</v>
      </c>
      <c r="H785" s="17">
        <v>0</v>
      </c>
      <c r="I785" s="255">
        <v>0</v>
      </c>
      <c r="J785" s="255">
        <v>0</v>
      </c>
      <c r="K785" s="17">
        <v>0</v>
      </c>
      <c r="L785" s="255">
        <v>0</v>
      </c>
      <c r="M785" s="255">
        <v>0</v>
      </c>
      <c r="N785" s="17">
        <v>0</v>
      </c>
      <c r="O785" s="255">
        <v>0</v>
      </c>
      <c r="P785" s="255">
        <v>0</v>
      </c>
      <c r="Q785" s="17">
        <v>0</v>
      </c>
      <c r="R785" s="96"/>
    </row>
    <row r="786" spans="2:18" ht="11.25" hidden="1" customHeight="1" x14ac:dyDescent="0.2">
      <c r="B786" s="117" t="s">
        <v>271</v>
      </c>
      <c r="C786" s="17">
        <v>0</v>
      </c>
      <c r="D786" s="17">
        <v>0</v>
      </c>
      <c r="E786" s="17">
        <v>0</v>
      </c>
      <c r="F786" s="17">
        <v>0</v>
      </c>
      <c r="G786" s="17">
        <v>0</v>
      </c>
      <c r="H786" s="17">
        <v>0</v>
      </c>
      <c r="I786" s="17">
        <v>0</v>
      </c>
      <c r="J786" s="17">
        <v>0</v>
      </c>
      <c r="K786" s="17">
        <v>0</v>
      </c>
      <c r="L786" s="17">
        <v>0</v>
      </c>
      <c r="M786" s="17">
        <v>0</v>
      </c>
      <c r="N786" s="17">
        <v>0</v>
      </c>
      <c r="O786" s="17">
        <v>0</v>
      </c>
      <c r="P786" s="17">
        <v>0</v>
      </c>
      <c r="Q786" s="17">
        <v>0</v>
      </c>
      <c r="R786" s="96"/>
    </row>
    <row r="787" spans="2:18" ht="11.25" hidden="1" customHeight="1" x14ac:dyDescent="0.2">
      <c r="B787" s="117" t="s">
        <v>265</v>
      </c>
      <c r="C787" s="255">
        <v>0</v>
      </c>
      <c r="D787" s="255">
        <v>0</v>
      </c>
      <c r="E787" s="17">
        <v>0</v>
      </c>
      <c r="F787" s="255">
        <v>0</v>
      </c>
      <c r="G787" s="255">
        <v>0</v>
      </c>
      <c r="H787" s="17">
        <v>0</v>
      </c>
      <c r="I787" s="255">
        <v>0</v>
      </c>
      <c r="J787" s="255">
        <v>0</v>
      </c>
      <c r="K787" s="17">
        <v>0</v>
      </c>
      <c r="L787" s="255">
        <v>0</v>
      </c>
      <c r="M787" s="255">
        <v>0</v>
      </c>
      <c r="N787" s="17">
        <v>0</v>
      </c>
      <c r="O787" s="255">
        <v>0</v>
      </c>
      <c r="P787" s="255">
        <v>0</v>
      </c>
      <c r="Q787" s="17">
        <v>0</v>
      </c>
      <c r="R787" s="96"/>
    </row>
    <row r="788" spans="2:18" ht="11.25" hidden="1" customHeight="1" x14ac:dyDescent="0.2">
      <c r="B788" s="117" t="s">
        <v>291</v>
      </c>
      <c r="C788" s="255">
        <v>0</v>
      </c>
      <c r="D788" s="255">
        <v>0</v>
      </c>
      <c r="E788" s="17">
        <v>0</v>
      </c>
      <c r="F788" s="255">
        <v>0</v>
      </c>
      <c r="G788" s="255">
        <v>0</v>
      </c>
      <c r="H788" s="17">
        <v>0</v>
      </c>
      <c r="I788" s="255">
        <v>0</v>
      </c>
      <c r="J788" s="255">
        <v>0</v>
      </c>
      <c r="K788" s="17">
        <v>0</v>
      </c>
      <c r="L788" s="255">
        <v>0</v>
      </c>
      <c r="M788" s="255">
        <v>0</v>
      </c>
      <c r="N788" s="17">
        <v>0</v>
      </c>
      <c r="O788" s="255">
        <v>0</v>
      </c>
      <c r="P788" s="255">
        <v>0</v>
      </c>
      <c r="Q788" s="17">
        <v>0</v>
      </c>
      <c r="R788" s="96"/>
    </row>
    <row r="789" spans="2:18" ht="11.25" hidden="1" customHeight="1" x14ac:dyDescent="0.2">
      <c r="B789" s="117" t="s">
        <v>272</v>
      </c>
      <c r="C789" s="17">
        <v>0</v>
      </c>
      <c r="D789" s="17">
        <v>0</v>
      </c>
      <c r="E789" s="17">
        <v>0</v>
      </c>
      <c r="F789" s="17">
        <v>0</v>
      </c>
      <c r="G789" s="17">
        <v>0</v>
      </c>
      <c r="H789" s="17">
        <v>0</v>
      </c>
      <c r="I789" s="17">
        <v>0</v>
      </c>
      <c r="J789" s="17">
        <v>0</v>
      </c>
      <c r="K789" s="17">
        <v>0</v>
      </c>
      <c r="L789" s="17">
        <v>0</v>
      </c>
      <c r="M789" s="17">
        <v>0</v>
      </c>
      <c r="N789" s="17">
        <v>0</v>
      </c>
      <c r="O789" s="17">
        <v>0</v>
      </c>
      <c r="P789" s="17">
        <v>0</v>
      </c>
      <c r="Q789" s="17">
        <v>0</v>
      </c>
      <c r="R789" s="96"/>
    </row>
    <row r="790" spans="2:18" ht="11.25" hidden="1" customHeight="1" x14ac:dyDescent="0.2">
      <c r="B790" s="117" t="s">
        <v>265</v>
      </c>
      <c r="C790" s="255">
        <v>0</v>
      </c>
      <c r="D790" s="255">
        <v>0</v>
      </c>
      <c r="E790" s="17">
        <v>0</v>
      </c>
      <c r="F790" s="255">
        <v>0</v>
      </c>
      <c r="G790" s="255">
        <v>0</v>
      </c>
      <c r="H790" s="17">
        <v>0</v>
      </c>
      <c r="I790" s="255">
        <v>0</v>
      </c>
      <c r="J790" s="255">
        <v>0</v>
      </c>
      <c r="K790" s="17">
        <v>0</v>
      </c>
      <c r="L790" s="255">
        <v>0</v>
      </c>
      <c r="M790" s="255">
        <v>0</v>
      </c>
      <c r="N790" s="17">
        <v>0</v>
      </c>
      <c r="O790" s="255">
        <v>0</v>
      </c>
      <c r="P790" s="255">
        <v>0</v>
      </c>
      <c r="Q790" s="17">
        <v>0</v>
      </c>
      <c r="R790" s="96"/>
    </row>
    <row r="791" spans="2:18" ht="11.25" hidden="1" customHeight="1" x14ac:dyDescent="0.2">
      <c r="B791" s="117" t="s">
        <v>291</v>
      </c>
      <c r="C791" s="255">
        <v>0</v>
      </c>
      <c r="D791" s="255">
        <v>0</v>
      </c>
      <c r="E791" s="17">
        <v>0</v>
      </c>
      <c r="F791" s="255">
        <v>0</v>
      </c>
      <c r="G791" s="255">
        <v>0</v>
      </c>
      <c r="H791" s="17">
        <v>0</v>
      </c>
      <c r="I791" s="255">
        <v>0</v>
      </c>
      <c r="J791" s="255">
        <v>0</v>
      </c>
      <c r="K791" s="17">
        <v>0</v>
      </c>
      <c r="L791" s="255">
        <v>0</v>
      </c>
      <c r="M791" s="255">
        <v>0</v>
      </c>
      <c r="N791" s="17">
        <v>0</v>
      </c>
      <c r="O791" s="255">
        <v>0</v>
      </c>
      <c r="P791" s="255">
        <v>0</v>
      </c>
      <c r="Q791" s="17">
        <v>0</v>
      </c>
      <c r="R791" s="96"/>
    </row>
    <row r="792" spans="2:18" ht="11.25" hidden="1" customHeight="1" x14ac:dyDescent="0.2">
      <c r="B792" s="117" t="s">
        <v>189</v>
      </c>
      <c r="C792" s="17">
        <v>0</v>
      </c>
      <c r="D792" s="17">
        <v>0</v>
      </c>
      <c r="E792" s="17">
        <v>0</v>
      </c>
      <c r="F792" s="17">
        <v>0</v>
      </c>
      <c r="G792" s="17">
        <v>0</v>
      </c>
      <c r="H792" s="17">
        <v>0</v>
      </c>
      <c r="I792" s="17">
        <v>0</v>
      </c>
      <c r="J792" s="17">
        <v>0</v>
      </c>
      <c r="K792" s="17">
        <v>0</v>
      </c>
      <c r="L792" s="17">
        <v>0</v>
      </c>
      <c r="M792" s="17">
        <v>0</v>
      </c>
      <c r="N792" s="17">
        <v>0</v>
      </c>
      <c r="O792" s="17">
        <v>0</v>
      </c>
      <c r="P792" s="17">
        <v>0</v>
      </c>
      <c r="Q792" s="17">
        <v>0</v>
      </c>
      <c r="R792" s="96"/>
    </row>
    <row r="793" spans="2:18" ht="11.25" hidden="1" customHeight="1" x14ac:dyDescent="0.2">
      <c r="B793" s="117" t="s">
        <v>293</v>
      </c>
      <c r="C793" s="255">
        <v>0</v>
      </c>
      <c r="D793" s="255">
        <v>0</v>
      </c>
      <c r="E793" s="17">
        <v>0</v>
      </c>
      <c r="F793" s="255">
        <v>0</v>
      </c>
      <c r="G793" s="255">
        <v>0</v>
      </c>
      <c r="H793" s="17">
        <v>0</v>
      </c>
      <c r="I793" s="255">
        <v>0</v>
      </c>
      <c r="J793" s="255">
        <v>0</v>
      </c>
      <c r="K793" s="17">
        <v>0</v>
      </c>
      <c r="L793" s="255">
        <v>0</v>
      </c>
      <c r="M793" s="255">
        <v>0</v>
      </c>
      <c r="N793" s="17">
        <v>0</v>
      </c>
      <c r="O793" s="255">
        <v>0</v>
      </c>
      <c r="P793" s="255">
        <v>0</v>
      </c>
      <c r="Q793" s="17">
        <v>0</v>
      </c>
      <c r="R793" s="96"/>
    </row>
    <row r="794" spans="2:18" ht="11.25" hidden="1" customHeight="1" x14ac:dyDescent="0.2">
      <c r="B794" s="117" t="s">
        <v>290</v>
      </c>
      <c r="C794" s="255">
        <v>0</v>
      </c>
      <c r="D794" s="255">
        <v>0</v>
      </c>
      <c r="E794" s="17">
        <v>0</v>
      </c>
      <c r="F794" s="255">
        <v>0</v>
      </c>
      <c r="G794" s="255">
        <v>0</v>
      </c>
      <c r="H794" s="17">
        <v>0</v>
      </c>
      <c r="I794" s="255">
        <v>0</v>
      </c>
      <c r="J794" s="255">
        <v>0</v>
      </c>
      <c r="K794" s="17">
        <v>0</v>
      </c>
      <c r="L794" s="255">
        <v>0</v>
      </c>
      <c r="M794" s="255">
        <v>0</v>
      </c>
      <c r="N794" s="17">
        <v>0</v>
      </c>
      <c r="O794" s="255">
        <v>0</v>
      </c>
      <c r="P794" s="255">
        <v>0</v>
      </c>
      <c r="Q794" s="17">
        <v>0</v>
      </c>
      <c r="R794" s="96"/>
    </row>
    <row r="795" spans="2:18" ht="11.25" hidden="1" customHeight="1" x14ac:dyDescent="0.2">
      <c r="B795" s="117" t="s">
        <v>264</v>
      </c>
      <c r="C795" s="17">
        <v>0</v>
      </c>
      <c r="D795" s="17">
        <v>0</v>
      </c>
      <c r="E795" s="17">
        <v>0</v>
      </c>
      <c r="F795" s="17">
        <v>0</v>
      </c>
      <c r="G795" s="17">
        <v>0</v>
      </c>
      <c r="H795" s="17">
        <v>0</v>
      </c>
      <c r="I795" s="17">
        <v>0</v>
      </c>
      <c r="J795" s="17">
        <v>0</v>
      </c>
      <c r="K795" s="17">
        <v>0</v>
      </c>
      <c r="L795" s="17">
        <v>0</v>
      </c>
      <c r="M795" s="17">
        <v>0</v>
      </c>
      <c r="N795" s="17">
        <v>0</v>
      </c>
      <c r="O795" s="17">
        <v>0</v>
      </c>
      <c r="P795" s="17">
        <v>0</v>
      </c>
      <c r="Q795" s="17">
        <v>0</v>
      </c>
      <c r="R795" s="96"/>
    </row>
    <row r="796" spans="2:18" ht="11.25" hidden="1" customHeight="1" x14ac:dyDescent="0.2">
      <c r="B796" s="117" t="s">
        <v>265</v>
      </c>
      <c r="C796" s="255">
        <v>0</v>
      </c>
      <c r="D796" s="255">
        <v>0</v>
      </c>
      <c r="E796" s="17">
        <v>0</v>
      </c>
      <c r="F796" s="255">
        <v>0</v>
      </c>
      <c r="G796" s="255">
        <v>0</v>
      </c>
      <c r="H796" s="17">
        <v>0</v>
      </c>
      <c r="I796" s="255">
        <v>0</v>
      </c>
      <c r="J796" s="255">
        <v>0</v>
      </c>
      <c r="K796" s="17">
        <v>0</v>
      </c>
      <c r="L796" s="255">
        <v>0</v>
      </c>
      <c r="M796" s="255">
        <v>0</v>
      </c>
      <c r="N796" s="17">
        <v>0</v>
      </c>
      <c r="O796" s="255">
        <v>0</v>
      </c>
      <c r="P796" s="255">
        <v>0</v>
      </c>
      <c r="Q796" s="17">
        <v>0</v>
      </c>
      <c r="R796" s="96"/>
    </row>
    <row r="797" spans="2:18" ht="11.25" hidden="1" customHeight="1" x14ac:dyDescent="0.2">
      <c r="B797" s="117" t="s">
        <v>291</v>
      </c>
      <c r="C797" s="255">
        <v>0</v>
      </c>
      <c r="D797" s="255">
        <v>0</v>
      </c>
      <c r="E797" s="17">
        <v>0</v>
      </c>
      <c r="F797" s="255">
        <v>0</v>
      </c>
      <c r="G797" s="255">
        <v>0</v>
      </c>
      <c r="H797" s="17">
        <v>0</v>
      </c>
      <c r="I797" s="255">
        <v>0</v>
      </c>
      <c r="J797" s="255">
        <v>0</v>
      </c>
      <c r="K797" s="17">
        <v>0</v>
      </c>
      <c r="L797" s="255">
        <v>0</v>
      </c>
      <c r="M797" s="255">
        <v>0</v>
      </c>
      <c r="N797" s="17">
        <v>0</v>
      </c>
      <c r="O797" s="255">
        <v>0</v>
      </c>
      <c r="P797" s="255">
        <v>0</v>
      </c>
      <c r="Q797" s="17">
        <v>0</v>
      </c>
      <c r="R797" s="96"/>
    </row>
    <row r="798" spans="2:18" ht="11.25" hidden="1" customHeight="1" x14ac:dyDescent="0.2">
      <c r="B798" s="117" t="s">
        <v>267</v>
      </c>
      <c r="C798" s="17">
        <v>0</v>
      </c>
      <c r="D798" s="17">
        <v>0</v>
      </c>
      <c r="E798" s="17">
        <v>0</v>
      </c>
      <c r="F798" s="17">
        <v>0</v>
      </c>
      <c r="G798" s="17">
        <v>0</v>
      </c>
      <c r="H798" s="17">
        <v>0</v>
      </c>
      <c r="I798" s="17">
        <v>0</v>
      </c>
      <c r="J798" s="17">
        <v>0</v>
      </c>
      <c r="K798" s="17">
        <v>0</v>
      </c>
      <c r="L798" s="17">
        <v>0</v>
      </c>
      <c r="M798" s="17">
        <v>0</v>
      </c>
      <c r="N798" s="17">
        <v>0</v>
      </c>
      <c r="O798" s="17">
        <v>0</v>
      </c>
      <c r="P798" s="17">
        <v>0</v>
      </c>
      <c r="Q798" s="17">
        <v>0</v>
      </c>
      <c r="R798" s="96"/>
    </row>
    <row r="799" spans="2:18" ht="11.25" hidden="1" customHeight="1" x14ac:dyDescent="0.2">
      <c r="B799" s="117" t="s">
        <v>265</v>
      </c>
      <c r="C799" s="255">
        <v>0</v>
      </c>
      <c r="D799" s="255">
        <v>0</v>
      </c>
      <c r="E799" s="17">
        <v>0</v>
      </c>
      <c r="F799" s="255">
        <v>0</v>
      </c>
      <c r="G799" s="255">
        <v>0</v>
      </c>
      <c r="H799" s="17">
        <v>0</v>
      </c>
      <c r="I799" s="255">
        <v>0</v>
      </c>
      <c r="J799" s="255">
        <v>0</v>
      </c>
      <c r="K799" s="17">
        <v>0</v>
      </c>
      <c r="L799" s="255">
        <v>0</v>
      </c>
      <c r="M799" s="255">
        <v>0</v>
      </c>
      <c r="N799" s="17">
        <v>0</v>
      </c>
      <c r="O799" s="255">
        <v>0</v>
      </c>
      <c r="P799" s="255">
        <v>0</v>
      </c>
      <c r="Q799" s="17">
        <v>0</v>
      </c>
      <c r="R799" s="96"/>
    </row>
    <row r="800" spans="2:18" ht="11.25" hidden="1" customHeight="1" x14ac:dyDescent="0.2">
      <c r="B800" s="117" t="s">
        <v>292</v>
      </c>
      <c r="C800" s="255">
        <v>0</v>
      </c>
      <c r="D800" s="255">
        <v>0</v>
      </c>
      <c r="E800" s="17">
        <v>0</v>
      </c>
      <c r="F800" s="255">
        <v>0</v>
      </c>
      <c r="G800" s="255">
        <v>0</v>
      </c>
      <c r="H800" s="17">
        <v>0</v>
      </c>
      <c r="I800" s="255">
        <v>0</v>
      </c>
      <c r="J800" s="255">
        <v>0</v>
      </c>
      <c r="K800" s="17">
        <v>0</v>
      </c>
      <c r="L800" s="255">
        <v>0</v>
      </c>
      <c r="M800" s="255">
        <v>0</v>
      </c>
      <c r="N800" s="17">
        <v>0</v>
      </c>
      <c r="O800" s="255">
        <v>0</v>
      </c>
      <c r="P800" s="255">
        <v>0</v>
      </c>
      <c r="Q800" s="17">
        <v>0</v>
      </c>
      <c r="R800" s="96"/>
    </row>
    <row r="801" spans="2:18" ht="11.25" hidden="1" customHeight="1" x14ac:dyDescent="0.2">
      <c r="B801" s="117" t="s">
        <v>269</v>
      </c>
      <c r="C801" s="255">
        <v>0</v>
      </c>
      <c r="D801" s="255">
        <v>0</v>
      </c>
      <c r="E801" s="17">
        <v>0</v>
      </c>
      <c r="F801" s="255">
        <v>0</v>
      </c>
      <c r="G801" s="255">
        <v>0</v>
      </c>
      <c r="H801" s="17">
        <v>0</v>
      </c>
      <c r="I801" s="255">
        <v>0</v>
      </c>
      <c r="J801" s="255">
        <v>0</v>
      </c>
      <c r="K801" s="17">
        <v>0</v>
      </c>
      <c r="L801" s="255">
        <v>0</v>
      </c>
      <c r="M801" s="255">
        <v>0</v>
      </c>
      <c r="N801" s="17">
        <v>0</v>
      </c>
      <c r="O801" s="255">
        <v>0</v>
      </c>
      <c r="P801" s="255">
        <v>0</v>
      </c>
      <c r="Q801" s="17">
        <v>0</v>
      </c>
      <c r="R801" s="96"/>
    </row>
    <row r="802" spans="2:18" ht="11.25" hidden="1" customHeight="1" x14ac:dyDescent="0.2">
      <c r="B802" s="117" t="s">
        <v>270</v>
      </c>
      <c r="C802" s="17">
        <v>0</v>
      </c>
      <c r="D802" s="17">
        <v>0</v>
      </c>
      <c r="E802" s="17">
        <v>0</v>
      </c>
      <c r="F802" s="17">
        <v>0</v>
      </c>
      <c r="G802" s="17">
        <v>0</v>
      </c>
      <c r="H802" s="17">
        <v>0</v>
      </c>
      <c r="I802" s="17">
        <v>0</v>
      </c>
      <c r="J802" s="17">
        <v>0</v>
      </c>
      <c r="K802" s="17">
        <v>0</v>
      </c>
      <c r="L802" s="17">
        <v>0</v>
      </c>
      <c r="M802" s="17">
        <v>0</v>
      </c>
      <c r="N802" s="17">
        <v>0</v>
      </c>
      <c r="O802" s="17">
        <v>0</v>
      </c>
      <c r="P802" s="17">
        <v>0</v>
      </c>
      <c r="Q802" s="17">
        <v>0</v>
      </c>
      <c r="R802" s="96"/>
    </row>
    <row r="803" spans="2:18" ht="11.25" hidden="1" customHeight="1" x14ac:dyDescent="0.2">
      <c r="B803" s="117" t="s">
        <v>265</v>
      </c>
      <c r="C803" s="255">
        <v>0</v>
      </c>
      <c r="D803" s="255">
        <v>0</v>
      </c>
      <c r="E803" s="17">
        <v>0</v>
      </c>
      <c r="F803" s="255">
        <v>0</v>
      </c>
      <c r="G803" s="255">
        <v>0</v>
      </c>
      <c r="H803" s="17">
        <v>0</v>
      </c>
      <c r="I803" s="255">
        <v>0</v>
      </c>
      <c r="J803" s="255">
        <v>0</v>
      </c>
      <c r="K803" s="17">
        <v>0</v>
      </c>
      <c r="L803" s="255">
        <v>0</v>
      </c>
      <c r="M803" s="255">
        <v>0</v>
      </c>
      <c r="N803" s="17">
        <v>0</v>
      </c>
      <c r="O803" s="255">
        <v>0</v>
      </c>
      <c r="P803" s="255">
        <v>0</v>
      </c>
      <c r="Q803" s="17">
        <v>0</v>
      </c>
      <c r="R803" s="96"/>
    </row>
    <row r="804" spans="2:18" ht="11.25" hidden="1" customHeight="1" x14ac:dyDescent="0.2">
      <c r="B804" s="117" t="s">
        <v>291</v>
      </c>
      <c r="C804" s="255">
        <v>0</v>
      </c>
      <c r="D804" s="255">
        <v>0</v>
      </c>
      <c r="E804" s="17">
        <v>0</v>
      </c>
      <c r="F804" s="255">
        <v>0</v>
      </c>
      <c r="G804" s="255">
        <v>0</v>
      </c>
      <c r="H804" s="17">
        <v>0</v>
      </c>
      <c r="I804" s="255">
        <v>0</v>
      </c>
      <c r="J804" s="255">
        <v>0</v>
      </c>
      <c r="K804" s="17">
        <v>0</v>
      </c>
      <c r="L804" s="255">
        <v>0</v>
      </c>
      <c r="M804" s="255">
        <v>0</v>
      </c>
      <c r="N804" s="17">
        <v>0</v>
      </c>
      <c r="O804" s="255">
        <v>0</v>
      </c>
      <c r="P804" s="255">
        <v>0</v>
      </c>
      <c r="Q804" s="17">
        <v>0</v>
      </c>
      <c r="R804" s="96"/>
    </row>
    <row r="805" spans="2:18" ht="11.25" hidden="1" customHeight="1" x14ac:dyDescent="0.2">
      <c r="B805" s="117" t="s">
        <v>271</v>
      </c>
      <c r="C805" s="17">
        <v>0</v>
      </c>
      <c r="D805" s="17">
        <v>0</v>
      </c>
      <c r="E805" s="17">
        <v>0</v>
      </c>
      <c r="F805" s="17">
        <v>0</v>
      </c>
      <c r="G805" s="17">
        <v>0</v>
      </c>
      <c r="H805" s="17">
        <v>0</v>
      </c>
      <c r="I805" s="17">
        <v>0</v>
      </c>
      <c r="J805" s="17">
        <v>0</v>
      </c>
      <c r="K805" s="17">
        <v>0</v>
      </c>
      <c r="L805" s="17">
        <v>0</v>
      </c>
      <c r="M805" s="17">
        <v>0</v>
      </c>
      <c r="N805" s="17">
        <v>0</v>
      </c>
      <c r="O805" s="17">
        <v>0</v>
      </c>
      <c r="P805" s="17">
        <v>0</v>
      </c>
      <c r="Q805" s="17">
        <v>0</v>
      </c>
      <c r="R805" s="96"/>
    </row>
    <row r="806" spans="2:18" ht="11.25" hidden="1" customHeight="1" x14ac:dyDescent="0.2">
      <c r="B806" s="117" t="s">
        <v>265</v>
      </c>
      <c r="C806" s="255">
        <v>0</v>
      </c>
      <c r="D806" s="255">
        <v>0</v>
      </c>
      <c r="E806" s="17">
        <v>0</v>
      </c>
      <c r="F806" s="255">
        <v>0</v>
      </c>
      <c r="G806" s="255">
        <v>0</v>
      </c>
      <c r="H806" s="17">
        <v>0</v>
      </c>
      <c r="I806" s="255">
        <v>0</v>
      </c>
      <c r="J806" s="255">
        <v>0</v>
      </c>
      <c r="K806" s="17">
        <v>0</v>
      </c>
      <c r="L806" s="255">
        <v>0</v>
      </c>
      <c r="M806" s="255">
        <v>0</v>
      </c>
      <c r="N806" s="17">
        <v>0</v>
      </c>
      <c r="O806" s="255">
        <v>0</v>
      </c>
      <c r="P806" s="255">
        <v>0</v>
      </c>
      <c r="Q806" s="17">
        <v>0</v>
      </c>
      <c r="R806" s="96"/>
    </row>
    <row r="807" spans="2:18" ht="11.25" hidden="1" customHeight="1" x14ac:dyDescent="0.2">
      <c r="B807" s="117" t="s">
        <v>291</v>
      </c>
      <c r="C807" s="255">
        <v>0</v>
      </c>
      <c r="D807" s="255">
        <v>0</v>
      </c>
      <c r="E807" s="17">
        <v>0</v>
      </c>
      <c r="F807" s="255">
        <v>0</v>
      </c>
      <c r="G807" s="255">
        <v>0</v>
      </c>
      <c r="H807" s="17">
        <v>0</v>
      </c>
      <c r="I807" s="255">
        <v>0</v>
      </c>
      <c r="J807" s="255">
        <v>0</v>
      </c>
      <c r="K807" s="17">
        <v>0</v>
      </c>
      <c r="L807" s="255">
        <v>0</v>
      </c>
      <c r="M807" s="255">
        <v>0</v>
      </c>
      <c r="N807" s="17">
        <v>0</v>
      </c>
      <c r="O807" s="255">
        <v>0</v>
      </c>
      <c r="P807" s="255">
        <v>0</v>
      </c>
      <c r="Q807" s="17">
        <v>0</v>
      </c>
      <c r="R807" s="96"/>
    </row>
    <row r="808" spans="2:18" ht="11.25" hidden="1" customHeight="1" x14ac:dyDescent="0.2">
      <c r="B808" s="117" t="s">
        <v>272</v>
      </c>
      <c r="C808" s="17">
        <v>0</v>
      </c>
      <c r="D808" s="17">
        <v>0</v>
      </c>
      <c r="E808" s="17">
        <v>0</v>
      </c>
      <c r="F808" s="17">
        <v>0</v>
      </c>
      <c r="G808" s="17">
        <v>0</v>
      </c>
      <c r="H808" s="17">
        <v>0</v>
      </c>
      <c r="I808" s="17">
        <v>0</v>
      </c>
      <c r="J808" s="17">
        <v>0</v>
      </c>
      <c r="K808" s="17">
        <v>0</v>
      </c>
      <c r="L808" s="17">
        <v>0</v>
      </c>
      <c r="M808" s="17">
        <v>0</v>
      </c>
      <c r="N808" s="17">
        <v>0</v>
      </c>
      <c r="O808" s="17">
        <v>0</v>
      </c>
      <c r="P808" s="17">
        <v>0</v>
      </c>
      <c r="Q808" s="17">
        <v>0</v>
      </c>
      <c r="R808" s="96"/>
    </row>
    <row r="809" spans="2:18" ht="11.25" hidden="1" customHeight="1" x14ac:dyDescent="0.2">
      <c r="B809" s="117" t="s">
        <v>265</v>
      </c>
      <c r="C809" s="255">
        <v>0</v>
      </c>
      <c r="D809" s="255">
        <v>0</v>
      </c>
      <c r="E809" s="17">
        <v>0</v>
      </c>
      <c r="F809" s="255">
        <v>0</v>
      </c>
      <c r="G809" s="255">
        <v>0</v>
      </c>
      <c r="H809" s="17">
        <v>0</v>
      </c>
      <c r="I809" s="255">
        <v>0</v>
      </c>
      <c r="J809" s="255">
        <v>0</v>
      </c>
      <c r="K809" s="17">
        <v>0</v>
      </c>
      <c r="L809" s="255">
        <v>0</v>
      </c>
      <c r="M809" s="255">
        <v>0</v>
      </c>
      <c r="N809" s="17">
        <v>0</v>
      </c>
      <c r="O809" s="255">
        <v>0</v>
      </c>
      <c r="P809" s="255">
        <v>0</v>
      </c>
      <c r="Q809" s="17">
        <v>0</v>
      </c>
      <c r="R809" s="96"/>
    </row>
    <row r="810" spans="2:18" ht="11.25" hidden="1" customHeight="1" x14ac:dyDescent="0.2">
      <c r="B810" s="117" t="s">
        <v>291</v>
      </c>
      <c r="C810" s="255">
        <v>0</v>
      </c>
      <c r="D810" s="255">
        <v>0</v>
      </c>
      <c r="E810" s="17">
        <v>0</v>
      </c>
      <c r="F810" s="255">
        <v>0</v>
      </c>
      <c r="G810" s="255">
        <v>0</v>
      </c>
      <c r="H810" s="17">
        <v>0</v>
      </c>
      <c r="I810" s="255">
        <v>0</v>
      </c>
      <c r="J810" s="255">
        <v>0</v>
      </c>
      <c r="K810" s="17">
        <v>0</v>
      </c>
      <c r="L810" s="255">
        <v>0</v>
      </c>
      <c r="M810" s="255">
        <v>0</v>
      </c>
      <c r="N810" s="17">
        <v>0</v>
      </c>
      <c r="O810" s="255">
        <v>0</v>
      </c>
      <c r="P810" s="255">
        <v>0</v>
      </c>
      <c r="Q810" s="17">
        <v>0</v>
      </c>
      <c r="R810" s="96"/>
    </row>
    <row r="811" spans="2:18" s="47" customFormat="1" ht="12" hidden="1" customHeight="1" x14ac:dyDescent="0.2">
      <c r="B811" s="117" t="s">
        <v>190</v>
      </c>
      <c r="C811" s="17">
        <v>0</v>
      </c>
      <c r="D811" s="17">
        <v>0</v>
      </c>
      <c r="E811" s="17">
        <v>0</v>
      </c>
      <c r="F811" s="17">
        <v>0</v>
      </c>
      <c r="G811" s="17">
        <v>0</v>
      </c>
      <c r="H811" s="17">
        <v>0</v>
      </c>
      <c r="I811" s="17">
        <v>0</v>
      </c>
      <c r="J811" s="17">
        <v>0</v>
      </c>
      <c r="K811" s="17">
        <v>0</v>
      </c>
      <c r="L811" s="17">
        <v>0</v>
      </c>
      <c r="M811" s="17">
        <v>0</v>
      </c>
      <c r="N811" s="17">
        <v>0</v>
      </c>
      <c r="O811" s="17">
        <v>0</v>
      </c>
      <c r="P811" s="17">
        <v>0</v>
      </c>
      <c r="Q811" s="17">
        <v>0</v>
      </c>
      <c r="R811" s="96"/>
    </row>
    <row r="812" spans="2:18" s="47" customFormat="1" ht="48" hidden="1" customHeight="1" x14ac:dyDescent="0.2">
      <c r="B812" s="117" t="s">
        <v>294</v>
      </c>
      <c r="C812" s="255">
        <v>0</v>
      </c>
      <c r="D812" s="255">
        <v>0</v>
      </c>
      <c r="E812" s="17">
        <v>0</v>
      </c>
      <c r="F812" s="255">
        <v>0</v>
      </c>
      <c r="G812" s="255">
        <v>0</v>
      </c>
      <c r="H812" s="17">
        <v>0</v>
      </c>
      <c r="I812" s="255">
        <v>0</v>
      </c>
      <c r="J812" s="255">
        <v>0</v>
      </c>
      <c r="K812" s="17">
        <v>0</v>
      </c>
      <c r="L812" s="255">
        <v>0</v>
      </c>
      <c r="M812" s="255">
        <v>0</v>
      </c>
      <c r="N812" s="17">
        <v>0</v>
      </c>
      <c r="O812" s="255">
        <v>0</v>
      </c>
      <c r="P812" s="255">
        <v>0</v>
      </c>
      <c r="Q812" s="17">
        <v>0</v>
      </c>
      <c r="R812" s="96"/>
    </row>
    <row r="813" spans="2:18" ht="11.25" hidden="1" customHeight="1" x14ac:dyDescent="0.2">
      <c r="B813" s="117" t="s">
        <v>295</v>
      </c>
      <c r="C813" s="255">
        <v>0</v>
      </c>
      <c r="D813" s="255">
        <v>0</v>
      </c>
      <c r="E813" s="17">
        <v>0</v>
      </c>
      <c r="F813" s="255">
        <v>0</v>
      </c>
      <c r="G813" s="255">
        <v>0</v>
      </c>
      <c r="H813" s="17">
        <v>0</v>
      </c>
      <c r="I813" s="255">
        <v>0</v>
      </c>
      <c r="J813" s="255">
        <v>0</v>
      </c>
      <c r="K813" s="17">
        <v>0</v>
      </c>
      <c r="L813" s="255">
        <v>0</v>
      </c>
      <c r="M813" s="255">
        <v>0</v>
      </c>
      <c r="N813" s="17">
        <v>0</v>
      </c>
      <c r="O813" s="255">
        <v>0</v>
      </c>
      <c r="P813" s="255">
        <v>0</v>
      </c>
      <c r="Q813" s="17">
        <v>0</v>
      </c>
      <c r="R813" s="96"/>
    </row>
    <row r="814" spans="2:18" ht="11.25" hidden="1" customHeight="1" x14ac:dyDescent="0.2">
      <c r="B814" s="117" t="s">
        <v>285</v>
      </c>
      <c r="C814" s="17">
        <v>0</v>
      </c>
      <c r="D814" s="17">
        <v>0</v>
      </c>
      <c r="E814" s="17">
        <v>0</v>
      </c>
      <c r="F814" s="17">
        <v>0</v>
      </c>
      <c r="G814" s="17">
        <v>0</v>
      </c>
      <c r="H814" s="17">
        <v>0</v>
      </c>
      <c r="I814" s="17">
        <v>0</v>
      </c>
      <c r="J814" s="17">
        <v>0</v>
      </c>
      <c r="K814" s="17">
        <v>0</v>
      </c>
      <c r="L814" s="17">
        <v>0</v>
      </c>
      <c r="M814" s="17">
        <v>0</v>
      </c>
      <c r="N814" s="17">
        <v>0</v>
      </c>
      <c r="O814" s="17">
        <v>0</v>
      </c>
      <c r="P814" s="17">
        <v>0</v>
      </c>
      <c r="Q814" s="17">
        <v>0</v>
      </c>
      <c r="R814" s="96"/>
    </row>
    <row r="815" spans="2:18" ht="11.25" hidden="1" customHeight="1" x14ac:dyDescent="0.2">
      <c r="B815" s="117" t="s">
        <v>277</v>
      </c>
      <c r="C815" s="255">
        <v>0</v>
      </c>
      <c r="D815" s="255">
        <v>0</v>
      </c>
      <c r="E815" s="17">
        <v>0</v>
      </c>
      <c r="F815" s="255">
        <v>0</v>
      </c>
      <c r="G815" s="255">
        <v>0</v>
      </c>
      <c r="H815" s="17">
        <v>0</v>
      </c>
      <c r="I815" s="255">
        <v>0</v>
      </c>
      <c r="J815" s="255">
        <v>0</v>
      </c>
      <c r="K815" s="17">
        <v>0</v>
      </c>
      <c r="L815" s="255">
        <v>0</v>
      </c>
      <c r="M815" s="255">
        <v>0</v>
      </c>
      <c r="N815" s="17">
        <v>0</v>
      </c>
      <c r="O815" s="255">
        <v>0</v>
      </c>
      <c r="P815" s="255">
        <v>0</v>
      </c>
      <c r="Q815" s="17">
        <v>0</v>
      </c>
      <c r="R815" s="96"/>
    </row>
    <row r="816" spans="2:18" ht="11.25" hidden="1" customHeight="1" x14ac:dyDescent="0.2">
      <c r="B816" s="117" t="s">
        <v>86</v>
      </c>
      <c r="C816" s="255">
        <v>0</v>
      </c>
      <c r="D816" s="255">
        <v>0</v>
      </c>
      <c r="E816" s="17">
        <v>0</v>
      </c>
      <c r="F816" s="255">
        <v>0</v>
      </c>
      <c r="G816" s="255">
        <v>0</v>
      </c>
      <c r="H816" s="17">
        <v>0</v>
      </c>
      <c r="I816" s="255">
        <v>0</v>
      </c>
      <c r="J816" s="255">
        <v>0</v>
      </c>
      <c r="K816" s="17">
        <v>0</v>
      </c>
      <c r="L816" s="255">
        <v>0</v>
      </c>
      <c r="M816" s="255">
        <v>0</v>
      </c>
      <c r="N816" s="17">
        <v>0</v>
      </c>
      <c r="O816" s="255">
        <v>0</v>
      </c>
      <c r="P816" s="255">
        <v>0</v>
      </c>
      <c r="Q816" s="17">
        <v>0</v>
      </c>
      <c r="R816" s="96"/>
    </row>
    <row r="817" spans="2:18" ht="11.25" hidden="1" customHeight="1" x14ac:dyDescent="0.2">
      <c r="B817" s="117" t="s">
        <v>279</v>
      </c>
      <c r="C817" s="17">
        <v>0</v>
      </c>
      <c r="D817" s="17">
        <v>0</v>
      </c>
      <c r="E817" s="17">
        <v>0</v>
      </c>
      <c r="F817" s="17">
        <v>0</v>
      </c>
      <c r="G817" s="17">
        <v>0</v>
      </c>
      <c r="H817" s="17">
        <v>0</v>
      </c>
      <c r="I817" s="17">
        <v>0</v>
      </c>
      <c r="J817" s="17">
        <v>0</v>
      </c>
      <c r="K817" s="17">
        <v>0</v>
      </c>
      <c r="L817" s="17">
        <v>0</v>
      </c>
      <c r="M817" s="17">
        <v>0</v>
      </c>
      <c r="N817" s="17">
        <v>0</v>
      </c>
      <c r="O817" s="17">
        <v>0</v>
      </c>
      <c r="P817" s="17">
        <v>0</v>
      </c>
      <c r="Q817" s="17">
        <v>0</v>
      </c>
      <c r="R817" s="96"/>
    </row>
    <row r="818" spans="2:18" ht="11.25" hidden="1" customHeight="1" x14ac:dyDescent="0.2">
      <c r="B818" s="117" t="s">
        <v>277</v>
      </c>
      <c r="C818" s="255">
        <v>0</v>
      </c>
      <c r="D818" s="255">
        <v>0</v>
      </c>
      <c r="E818" s="17">
        <v>0</v>
      </c>
      <c r="F818" s="255">
        <v>0</v>
      </c>
      <c r="G818" s="255">
        <v>0</v>
      </c>
      <c r="H818" s="17">
        <v>0</v>
      </c>
      <c r="I818" s="255">
        <v>0</v>
      </c>
      <c r="J818" s="255">
        <v>0</v>
      </c>
      <c r="K818" s="17">
        <v>0</v>
      </c>
      <c r="L818" s="255">
        <v>0</v>
      </c>
      <c r="M818" s="255">
        <v>0</v>
      </c>
      <c r="N818" s="17">
        <v>0</v>
      </c>
      <c r="O818" s="255">
        <v>0</v>
      </c>
      <c r="P818" s="255">
        <v>0</v>
      </c>
      <c r="Q818" s="17">
        <v>0</v>
      </c>
      <c r="R818" s="96"/>
    </row>
    <row r="819" spans="2:18" ht="11.25" hidden="1" customHeight="1" x14ac:dyDescent="0.2">
      <c r="B819" s="117" t="s">
        <v>296</v>
      </c>
      <c r="C819" s="255">
        <v>0</v>
      </c>
      <c r="D819" s="255">
        <v>0</v>
      </c>
      <c r="E819" s="17">
        <v>0</v>
      </c>
      <c r="F819" s="255">
        <v>0</v>
      </c>
      <c r="G819" s="255">
        <v>0</v>
      </c>
      <c r="H819" s="17">
        <v>0</v>
      </c>
      <c r="I819" s="255">
        <v>0</v>
      </c>
      <c r="J819" s="255">
        <v>0</v>
      </c>
      <c r="K819" s="17">
        <v>0</v>
      </c>
      <c r="L819" s="255">
        <v>0</v>
      </c>
      <c r="M819" s="255">
        <v>0</v>
      </c>
      <c r="N819" s="17">
        <v>0</v>
      </c>
      <c r="O819" s="255">
        <v>0</v>
      </c>
      <c r="P819" s="255">
        <v>0</v>
      </c>
      <c r="Q819" s="17">
        <v>0</v>
      </c>
      <c r="R819" s="96"/>
    </row>
    <row r="820" spans="2:18" ht="11.25" hidden="1" customHeight="1" x14ac:dyDescent="0.2">
      <c r="B820" s="117" t="s">
        <v>281</v>
      </c>
      <c r="C820" s="255">
        <v>0</v>
      </c>
      <c r="D820" s="255">
        <v>0</v>
      </c>
      <c r="E820" s="17">
        <v>0</v>
      </c>
      <c r="F820" s="255">
        <v>0</v>
      </c>
      <c r="G820" s="255">
        <v>0</v>
      </c>
      <c r="H820" s="17">
        <v>0</v>
      </c>
      <c r="I820" s="255">
        <v>0</v>
      </c>
      <c r="J820" s="255">
        <v>0</v>
      </c>
      <c r="K820" s="17">
        <v>0</v>
      </c>
      <c r="L820" s="255">
        <v>0</v>
      </c>
      <c r="M820" s="255">
        <v>0</v>
      </c>
      <c r="N820" s="17">
        <v>0</v>
      </c>
      <c r="O820" s="255">
        <v>0</v>
      </c>
      <c r="P820" s="255">
        <v>0</v>
      </c>
      <c r="Q820" s="17">
        <v>0</v>
      </c>
      <c r="R820" s="96"/>
    </row>
    <row r="821" spans="2:18" ht="11.25" hidden="1" customHeight="1" x14ac:dyDescent="0.2">
      <c r="B821" s="117" t="s">
        <v>282</v>
      </c>
      <c r="C821" s="17">
        <v>0</v>
      </c>
      <c r="D821" s="17">
        <v>0</v>
      </c>
      <c r="E821" s="17">
        <v>0</v>
      </c>
      <c r="F821" s="17">
        <v>0</v>
      </c>
      <c r="G821" s="17">
        <v>0</v>
      </c>
      <c r="H821" s="17">
        <v>0</v>
      </c>
      <c r="I821" s="17">
        <v>0</v>
      </c>
      <c r="J821" s="17">
        <v>0</v>
      </c>
      <c r="K821" s="17">
        <v>0</v>
      </c>
      <c r="L821" s="17">
        <v>0</v>
      </c>
      <c r="M821" s="17">
        <v>0</v>
      </c>
      <c r="N821" s="17">
        <v>0</v>
      </c>
      <c r="O821" s="17">
        <v>0</v>
      </c>
      <c r="P821" s="17">
        <v>0</v>
      </c>
      <c r="Q821" s="17">
        <v>0</v>
      </c>
      <c r="R821" s="96"/>
    </row>
    <row r="822" spans="2:18" ht="11.25" hidden="1" customHeight="1" x14ac:dyDescent="0.2">
      <c r="B822" s="117" t="s">
        <v>277</v>
      </c>
      <c r="C822" s="255">
        <v>0</v>
      </c>
      <c r="D822" s="255">
        <v>0</v>
      </c>
      <c r="E822" s="17">
        <v>0</v>
      </c>
      <c r="F822" s="255">
        <v>0</v>
      </c>
      <c r="G822" s="255">
        <v>0</v>
      </c>
      <c r="H822" s="17">
        <v>0</v>
      </c>
      <c r="I822" s="255">
        <v>0</v>
      </c>
      <c r="J822" s="255">
        <v>0</v>
      </c>
      <c r="K822" s="17">
        <v>0</v>
      </c>
      <c r="L822" s="255">
        <v>0</v>
      </c>
      <c r="M822" s="255">
        <v>0</v>
      </c>
      <c r="N822" s="17">
        <v>0</v>
      </c>
      <c r="O822" s="255">
        <v>0</v>
      </c>
      <c r="P822" s="255">
        <v>0</v>
      </c>
      <c r="Q822" s="17">
        <v>0</v>
      </c>
      <c r="R822" s="96"/>
    </row>
    <row r="823" spans="2:18" ht="11.25" hidden="1" customHeight="1" x14ac:dyDescent="0.2">
      <c r="B823" s="117" t="s">
        <v>86</v>
      </c>
      <c r="C823" s="255">
        <v>0</v>
      </c>
      <c r="D823" s="255">
        <v>0</v>
      </c>
      <c r="E823" s="17">
        <v>0</v>
      </c>
      <c r="F823" s="255">
        <v>0</v>
      </c>
      <c r="G823" s="255">
        <v>0</v>
      </c>
      <c r="H823" s="17">
        <v>0</v>
      </c>
      <c r="I823" s="255">
        <v>0</v>
      </c>
      <c r="J823" s="255">
        <v>0</v>
      </c>
      <c r="K823" s="17">
        <v>0</v>
      </c>
      <c r="L823" s="255">
        <v>0</v>
      </c>
      <c r="M823" s="255">
        <v>0</v>
      </c>
      <c r="N823" s="17">
        <v>0</v>
      </c>
      <c r="O823" s="255">
        <v>0</v>
      </c>
      <c r="P823" s="255">
        <v>0</v>
      </c>
      <c r="Q823" s="17">
        <v>0</v>
      </c>
      <c r="R823" s="96"/>
    </row>
    <row r="824" spans="2:18" ht="11.25" hidden="1" customHeight="1" x14ac:dyDescent="0.2">
      <c r="B824" s="117" t="s">
        <v>283</v>
      </c>
      <c r="C824" s="17">
        <v>0</v>
      </c>
      <c r="D824" s="17">
        <v>0</v>
      </c>
      <c r="E824" s="17">
        <v>0</v>
      </c>
      <c r="F824" s="17">
        <v>0</v>
      </c>
      <c r="G824" s="17">
        <v>0</v>
      </c>
      <c r="H824" s="17">
        <v>0</v>
      </c>
      <c r="I824" s="17">
        <v>0</v>
      </c>
      <c r="J824" s="17">
        <v>0</v>
      </c>
      <c r="K824" s="17">
        <v>0</v>
      </c>
      <c r="L824" s="17">
        <v>0</v>
      </c>
      <c r="M824" s="17">
        <v>0</v>
      </c>
      <c r="N824" s="17">
        <v>0</v>
      </c>
      <c r="O824" s="17">
        <v>0</v>
      </c>
      <c r="P824" s="17">
        <v>0</v>
      </c>
      <c r="Q824" s="17">
        <v>0</v>
      </c>
      <c r="R824" s="96"/>
    </row>
    <row r="825" spans="2:18" ht="11.25" hidden="1" customHeight="1" x14ac:dyDescent="0.2">
      <c r="B825" s="117" t="s">
        <v>277</v>
      </c>
      <c r="C825" s="255">
        <v>0</v>
      </c>
      <c r="D825" s="255">
        <v>0</v>
      </c>
      <c r="E825" s="17">
        <v>0</v>
      </c>
      <c r="F825" s="255">
        <v>0</v>
      </c>
      <c r="G825" s="255">
        <v>0</v>
      </c>
      <c r="H825" s="17">
        <v>0</v>
      </c>
      <c r="I825" s="255">
        <v>0</v>
      </c>
      <c r="J825" s="255">
        <v>0</v>
      </c>
      <c r="K825" s="17">
        <v>0</v>
      </c>
      <c r="L825" s="255">
        <v>0</v>
      </c>
      <c r="M825" s="255">
        <v>0</v>
      </c>
      <c r="N825" s="17">
        <v>0</v>
      </c>
      <c r="O825" s="255">
        <v>0</v>
      </c>
      <c r="P825" s="255">
        <v>0</v>
      </c>
      <c r="Q825" s="17">
        <v>0</v>
      </c>
      <c r="R825" s="96"/>
    </row>
    <row r="826" spans="2:18" ht="11.25" hidden="1" customHeight="1" x14ac:dyDescent="0.2">
      <c r="B826" s="117" t="s">
        <v>86</v>
      </c>
      <c r="C826" s="255">
        <v>0</v>
      </c>
      <c r="D826" s="255">
        <v>0</v>
      </c>
      <c r="E826" s="17">
        <v>0</v>
      </c>
      <c r="F826" s="255">
        <v>0</v>
      </c>
      <c r="G826" s="255">
        <v>0</v>
      </c>
      <c r="H826" s="17">
        <v>0</v>
      </c>
      <c r="I826" s="255">
        <v>0</v>
      </c>
      <c r="J826" s="255">
        <v>0</v>
      </c>
      <c r="K826" s="17">
        <v>0</v>
      </c>
      <c r="L826" s="255">
        <v>0</v>
      </c>
      <c r="M826" s="255">
        <v>0</v>
      </c>
      <c r="N826" s="17">
        <v>0</v>
      </c>
      <c r="O826" s="255">
        <v>0</v>
      </c>
      <c r="P826" s="255">
        <v>0</v>
      </c>
      <c r="Q826" s="17">
        <v>0</v>
      </c>
      <c r="R826" s="96"/>
    </row>
    <row r="827" spans="2:18" ht="11.25" hidden="1" customHeight="1" x14ac:dyDescent="0.2">
      <c r="B827" s="117" t="s">
        <v>284</v>
      </c>
      <c r="C827" s="17">
        <v>0</v>
      </c>
      <c r="D827" s="17">
        <v>0</v>
      </c>
      <c r="E827" s="17">
        <v>0</v>
      </c>
      <c r="F827" s="17">
        <v>0</v>
      </c>
      <c r="G827" s="17">
        <v>0</v>
      </c>
      <c r="H827" s="17">
        <v>0</v>
      </c>
      <c r="I827" s="17">
        <v>0</v>
      </c>
      <c r="J827" s="17">
        <v>0</v>
      </c>
      <c r="K827" s="17">
        <v>0</v>
      </c>
      <c r="L827" s="17">
        <v>0</v>
      </c>
      <c r="M827" s="17">
        <v>0</v>
      </c>
      <c r="N827" s="17">
        <v>0</v>
      </c>
      <c r="O827" s="17">
        <v>0</v>
      </c>
      <c r="P827" s="17">
        <v>0</v>
      </c>
      <c r="Q827" s="17">
        <v>0</v>
      </c>
      <c r="R827" s="96"/>
    </row>
    <row r="828" spans="2:18" ht="11.25" hidden="1" customHeight="1" x14ac:dyDescent="0.2">
      <c r="B828" s="117" t="s">
        <v>277</v>
      </c>
      <c r="C828" s="255">
        <v>0</v>
      </c>
      <c r="D828" s="255">
        <v>0</v>
      </c>
      <c r="E828" s="17">
        <v>0</v>
      </c>
      <c r="F828" s="255">
        <v>0</v>
      </c>
      <c r="G828" s="255">
        <v>0</v>
      </c>
      <c r="H828" s="17">
        <v>0</v>
      </c>
      <c r="I828" s="255">
        <v>0</v>
      </c>
      <c r="J828" s="255">
        <v>0</v>
      </c>
      <c r="K828" s="17">
        <v>0</v>
      </c>
      <c r="L828" s="255">
        <v>0</v>
      </c>
      <c r="M828" s="255">
        <v>0</v>
      </c>
      <c r="N828" s="17">
        <v>0</v>
      </c>
      <c r="O828" s="255">
        <v>0</v>
      </c>
      <c r="P828" s="255">
        <v>0</v>
      </c>
      <c r="Q828" s="17">
        <v>0</v>
      </c>
      <c r="R828" s="96"/>
    </row>
    <row r="829" spans="2:18" ht="11.25" hidden="1" customHeight="1" x14ac:dyDescent="0.2">
      <c r="B829" s="117" t="s">
        <v>86</v>
      </c>
      <c r="C829" s="255">
        <v>0</v>
      </c>
      <c r="D829" s="255">
        <v>0</v>
      </c>
      <c r="E829" s="17">
        <v>0</v>
      </c>
      <c r="F829" s="255">
        <v>0</v>
      </c>
      <c r="G829" s="255">
        <v>0</v>
      </c>
      <c r="H829" s="17">
        <v>0</v>
      </c>
      <c r="I829" s="255">
        <v>0</v>
      </c>
      <c r="J829" s="255">
        <v>0</v>
      </c>
      <c r="K829" s="17">
        <v>0</v>
      </c>
      <c r="L829" s="255">
        <v>0</v>
      </c>
      <c r="M829" s="255">
        <v>0</v>
      </c>
      <c r="N829" s="17">
        <v>0</v>
      </c>
      <c r="O829" s="255">
        <v>0</v>
      </c>
      <c r="P829" s="255">
        <v>0</v>
      </c>
      <c r="Q829" s="17">
        <v>0</v>
      </c>
      <c r="R829" s="96"/>
    </row>
    <row r="830" spans="2:18" ht="11.25" hidden="1" customHeight="1" x14ac:dyDescent="0.2">
      <c r="B830" s="117" t="s">
        <v>191</v>
      </c>
      <c r="C830" s="17">
        <v>0</v>
      </c>
      <c r="D830" s="17">
        <v>0</v>
      </c>
      <c r="E830" s="17">
        <v>0</v>
      </c>
      <c r="F830" s="17">
        <v>0</v>
      </c>
      <c r="G830" s="17">
        <v>0</v>
      </c>
      <c r="H830" s="17">
        <v>0</v>
      </c>
      <c r="I830" s="17">
        <v>0</v>
      </c>
      <c r="J830" s="17">
        <v>0</v>
      </c>
      <c r="K830" s="17">
        <v>0</v>
      </c>
      <c r="L830" s="17">
        <v>0</v>
      </c>
      <c r="M830" s="17">
        <v>0</v>
      </c>
      <c r="N830" s="17">
        <v>0</v>
      </c>
      <c r="O830" s="17">
        <v>0</v>
      </c>
      <c r="P830" s="17">
        <v>0</v>
      </c>
      <c r="Q830" s="17">
        <v>0</v>
      </c>
      <c r="R830" s="96"/>
    </row>
    <row r="831" spans="2:18" ht="11.25" hidden="1" customHeight="1" x14ac:dyDescent="0.2">
      <c r="B831" s="117" t="s">
        <v>294</v>
      </c>
      <c r="C831" s="255">
        <v>0</v>
      </c>
      <c r="D831" s="255">
        <v>0</v>
      </c>
      <c r="E831" s="17">
        <v>0</v>
      </c>
      <c r="F831" s="255">
        <v>0</v>
      </c>
      <c r="G831" s="255">
        <v>0</v>
      </c>
      <c r="H831" s="17">
        <v>0</v>
      </c>
      <c r="I831" s="255">
        <v>0</v>
      </c>
      <c r="J831" s="255">
        <v>0</v>
      </c>
      <c r="K831" s="17">
        <v>0</v>
      </c>
      <c r="L831" s="255">
        <v>0</v>
      </c>
      <c r="M831" s="255">
        <v>0</v>
      </c>
      <c r="N831" s="17">
        <v>0</v>
      </c>
      <c r="O831" s="255">
        <v>0</v>
      </c>
      <c r="P831" s="255">
        <v>0</v>
      </c>
      <c r="Q831" s="17">
        <v>0</v>
      </c>
      <c r="R831" s="96"/>
    </row>
    <row r="832" spans="2:18" ht="11.25" hidden="1" customHeight="1" x14ac:dyDescent="0.2">
      <c r="B832" s="117" t="s">
        <v>295</v>
      </c>
      <c r="C832" s="255">
        <v>0</v>
      </c>
      <c r="D832" s="255">
        <v>0</v>
      </c>
      <c r="E832" s="17">
        <v>0</v>
      </c>
      <c r="F832" s="255">
        <v>0</v>
      </c>
      <c r="G832" s="255">
        <v>0</v>
      </c>
      <c r="H832" s="17">
        <v>0</v>
      </c>
      <c r="I832" s="255">
        <v>0</v>
      </c>
      <c r="J832" s="255">
        <v>0</v>
      </c>
      <c r="K832" s="17">
        <v>0</v>
      </c>
      <c r="L832" s="255">
        <v>0</v>
      </c>
      <c r="M832" s="255">
        <v>0</v>
      </c>
      <c r="N832" s="17">
        <v>0</v>
      </c>
      <c r="O832" s="255">
        <v>0</v>
      </c>
      <c r="P832" s="255">
        <v>0</v>
      </c>
      <c r="Q832" s="17">
        <v>0</v>
      </c>
      <c r="R832" s="96"/>
    </row>
    <row r="833" spans="2:18" ht="11.25" hidden="1" customHeight="1" x14ac:dyDescent="0.2">
      <c r="B833" s="117" t="s">
        <v>285</v>
      </c>
      <c r="C833" s="17">
        <v>0</v>
      </c>
      <c r="D833" s="17">
        <v>0</v>
      </c>
      <c r="E833" s="17">
        <v>0</v>
      </c>
      <c r="F833" s="17">
        <v>0</v>
      </c>
      <c r="G833" s="17">
        <v>0</v>
      </c>
      <c r="H833" s="17">
        <v>0</v>
      </c>
      <c r="I833" s="17">
        <v>0</v>
      </c>
      <c r="J833" s="17">
        <v>0</v>
      </c>
      <c r="K833" s="17">
        <v>0</v>
      </c>
      <c r="L833" s="17">
        <v>0</v>
      </c>
      <c r="M833" s="17">
        <v>0</v>
      </c>
      <c r="N833" s="17">
        <v>0</v>
      </c>
      <c r="O833" s="17">
        <v>0</v>
      </c>
      <c r="P833" s="17">
        <v>0</v>
      </c>
      <c r="Q833" s="17">
        <v>0</v>
      </c>
      <c r="R833" s="96"/>
    </row>
    <row r="834" spans="2:18" ht="11.25" hidden="1" customHeight="1" x14ac:dyDescent="0.2">
      <c r="B834" s="117" t="s">
        <v>277</v>
      </c>
      <c r="C834" s="255">
        <v>0</v>
      </c>
      <c r="D834" s="255">
        <v>0</v>
      </c>
      <c r="E834" s="17">
        <v>0</v>
      </c>
      <c r="F834" s="255">
        <v>0</v>
      </c>
      <c r="G834" s="255">
        <v>0</v>
      </c>
      <c r="H834" s="17">
        <v>0</v>
      </c>
      <c r="I834" s="255">
        <v>0</v>
      </c>
      <c r="J834" s="255">
        <v>0</v>
      </c>
      <c r="K834" s="17">
        <v>0</v>
      </c>
      <c r="L834" s="255">
        <v>0</v>
      </c>
      <c r="M834" s="255">
        <v>0</v>
      </c>
      <c r="N834" s="17">
        <v>0</v>
      </c>
      <c r="O834" s="255">
        <v>0</v>
      </c>
      <c r="P834" s="255">
        <v>0</v>
      </c>
      <c r="Q834" s="17">
        <v>0</v>
      </c>
      <c r="R834" s="96"/>
    </row>
    <row r="835" spans="2:18" ht="11.25" hidden="1" customHeight="1" x14ac:dyDescent="0.2">
      <c r="B835" s="117" t="s">
        <v>86</v>
      </c>
      <c r="C835" s="255">
        <v>0</v>
      </c>
      <c r="D835" s="255">
        <v>0</v>
      </c>
      <c r="E835" s="17">
        <v>0</v>
      </c>
      <c r="F835" s="255">
        <v>0</v>
      </c>
      <c r="G835" s="255">
        <v>0</v>
      </c>
      <c r="H835" s="17">
        <v>0</v>
      </c>
      <c r="I835" s="255">
        <v>0</v>
      </c>
      <c r="J835" s="255">
        <v>0</v>
      </c>
      <c r="K835" s="17">
        <v>0</v>
      </c>
      <c r="L835" s="255">
        <v>0</v>
      </c>
      <c r="M835" s="255">
        <v>0</v>
      </c>
      <c r="N835" s="17">
        <v>0</v>
      </c>
      <c r="O835" s="255">
        <v>0</v>
      </c>
      <c r="P835" s="255">
        <v>0</v>
      </c>
      <c r="Q835" s="17">
        <v>0</v>
      </c>
      <c r="R835" s="96"/>
    </row>
    <row r="836" spans="2:18" ht="11.25" hidden="1" customHeight="1" x14ac:dyDescent="0.2">
      <c r="B836" s="117" t="s">
        <v>279</v>
      </c>
      <c r="C836" s="17">
        <v>0</v>
      </c>
      <c r="D836" s="17">
        <v>0</v>
      </c>
      <c r="E836" s="17">
        <v>0</v>
      </c>
      <c r="F836" s="17">
        <v>0</v>
      </c>
      <c r="G836" s="17">
        <v>0</v>
      </c>
      <c r="H836" s="17">
        <v>0</v>
      </c>
      <c r="I836" s="17">
        <v>0</v>
      </c>
      <c r="J836" s="17">
        <v>0</v>
      </c>
      <c r="K836" s="17">
        <v>0</v>
      </c>
      <c r="L836" s="17">
        <v>0</v>
      </c>
      <c r="M836" s="17">
        <v>0</v>
      </c>
      <c r="N836" s="17">
        <v>0</v>
      </c>
      <c r="O836" s="17">
        <v>0</v>
      </c>
      <c r="P836" s="17">
        <v>0</v>
      </c>
      <c r="Q836" s="17">
        <v>0</v>
      </c>
      <c r="R836" s="96"/>
    </row>
    <row r="837" spans="2:18" ht="11.25" hidden="1" customHeight="1" x14ac:dyDescent="0.2">
      <c r="B837" s="117" t="s">
        <v>277</v>
      </c>
      <c r="C837" s="255">
        <v>0</v>
      </c>
      <c r="D837" s="255">
        <v>0</v>
      </c>
      <c r="E837" s="17">
        <v>0</v>
      </c>
      <c r="F837" s="255">
        <v>0</v>
      </c>
      <c r="G837" s="255">
        <v>0</v>
      </c>
      <c r="H837" s="17">
        <v>0</v>
      </c>
      <c r="I837" s="255">
        <v>0</v>
      </c>
      <c r="J837" s="255">
        <v>0</v>
      </c>
      <c r="K837" s="17">
        <v>0</v>
      </c>
      <c r="L837" s="255">
        <v>0</v>
      </c>
      <c r="M837" s="255">
        <v>0</v>
      </c>
      <c r="N837" s="17">
        <v>0</v>
      </c>
      <c r="O837" s="255">
        <v>0</v>
      </c>
      <c r="P837" s="255">
        <v>0</v>
      </c>
      <c r="Q837" s="17">
        <v>0</v>
      </c>
      <c r="R837" s="96"/>
    </row>
    <row r="838" spans="2:18" ht="11.25" hidden="1" customHeight="1" x14ac:dyDescent="0.2">
      <c r="B838" s="117" t="s">
        <v>296</v>
      </c>
      <c r="C838" s="255">
        <v>0</v>
      </c>
      <c r="D838" s="255">
        <v>0</v>
      </c>
      <c r="E838" s="17">
        <v>0</v>
      </c>
      <c r="F838" s="255">
        <v>0</v>
      </c>
      <c r="G838" s="255">
        <v>0</v>
      </c>
      <c r="H838" s="17">
        <v>0</v>
      </c>
      <c r="I838" s="255">
        <v>0</v>
      </c>
      <c r="J838" s="255">
        <v>0</v>
      </c>
      <c r="K838" s="17">
        <v>0</v>
      </c>
      <c r="L838" s="255">
        <v>0</v>
      </c>
      <c r="M838" s="255">
        <v>0</v>
      </c>
      <c r="N838" s="17">
        <v>0</v>
      </c>
      <c r="O838" s="255">
        <v>0</v>
      </c>
      <c r="P838" s="255">
        <v>0</v>
      </c>
      <c r="Q838" s="17">
        <v>0</v>
      </c>
      <c r="R838" s="96"/>
    </row>
    <row r="839" spans="2:18" ht="11.25" hidden="1" customHeight="1" x14ac:dyDescent="0.2">
      <c r="B839" s="117" t="s">
        <v>281</v>
      </c>
      <c r="C839" s="255">
        <v>0</v>
      </c>
      <c r="D839" s="255">
        <v>0</v>
      </c>
      <c r="E839" s="17">
        <v>0</v>
      </c>
      <c r="F839" s="255">
        <v>0</v>
      </c>
      <c r="G839" s="255">
        <v>0</v>
      </c>
      <c r="H839" s="17">
        <v>0</v>
      </c>
      <c r="I839" s="255">
        <v>0</v>
      </c>
      <c r="J839" s="255">
        <v>0</v>
      </c>
      <c r="K839" s="17">
        <v>0</v>
      </c>
      <c r="L839" s="255">
        <v>0</v>
      </c>
      <c r="M839" s="255">
        <v>0</v>
      </c>
      <c r="N839" s="17">
        <v>0</v>
      </c>
      <c r="O839" s="255">
        <v>0</v>
      </c>
      <c r="P839" s="255">
        <v>0</v>
      </c>
      <c r="Q839" s="17">
        <v>0</v>
      </c>
      <c r="R839" s="96"/>
    </row>
    <row r="840" spans="2:18" ht="22.5" hidden="1" customHeight="1" x14ac:dyDescent="0.2">
      <c r="B840" s="117" t="s">
        <v>282</v>
      </c>
      <c r="C840" s="17">
        <v>0</v>
      </c>
      <c r="D840" s="17">
        <v>0</v>
      </c>
      <c r="E840" s="17">
        <v>0</v>
      </c>
      <c r="F840" s="17">
        <v>0</v>
      </c>
      <c r="G840" s="17">
        <v>0</v>
      </c>
      <c r="H840" s="17">
        <v>0</v>
      </c>
      <c r="I840" s="17">
        <v>0</v>
      </c>
      <c r="J840" s="17">
        <v>0</v>
      </c>
      <c r="K840" s="17">
        <v>0</v>
      </c>
      <c r="L840" s="17">
        <v>0</v>
      </c>
      <c r="M840" s="17">
        <v>0</v>
      </c>
      <c r="N840" s="17">
        <v>0</v>
      </c>
      <c r="O840" s="17">
        <v>0</v>
      </c>
      <c r="P840" s="17">
        <v>0</v>
      </c>
      <c r="Q840" s="17">
        <v>0</v>
      </c>
      <c r="R840" s="96"/>
    </row>
    <row r="841" spans="2:18" ht="12" hidden="1" customHeight="1" x14ac:dyDescent="0.2">
      <c r="B841" s="117" t="s">
        <v>277</v>
      </c>
      <c r="C841" s="255">
        <v>0</v>
      </c>
      <c r="D841" s="255">
        <v>0</v>
      </c>
      <c r="E841" s="17">
        <v>0</v>
      </c>
      <c r="F841" s="255">
        <v>0</v>
      </c>
      <c r="G841" s="255">
        <v>0</v>
      </c>
      <c r="H841" s="17">
        <v>0</v>
      </c>
      <c r="I841" s="255">
        <v>0</v>
      </c>
      <c r="J841" s="255">
        <v>0</v>
      </c>
      <c r="K841" s="17">
        <v>0</v>
      </c>
      <c r="L841" s="255">
        <v>0</v>
      </c>
      <c r="M841" s="255">
        <v>0</v>
      </c>
      <c r="N841" s="17">
        <v>0</v>
      </c>
      <c r="O841" s="255">
        <v>0</v>
      </c>
      <c r="P841" s="255">
        <v>0</v>
      </c>
      <c r="Q841" s="17">
        <v>0</v>
      </c>
      <c r="R841" s="96"/>
    </row>
    <row r="842" spans="2:18" ht="12" hidden="1" customHeight="1" x14ac:dyDescent="0.2">
      <c r="B842" s="117" t="s">
        <v>86</v>
      </c>
      <c r="C842" s="255">
        <v>0</v>
      </c>
      <c r="D842" s="255">
        <v>0</v>
      </c>
      <c r="E842" s="17">
        <v>0</v>
      </c>
      <c r="F842" s="255">
        <v>0</v>
      </c>
      <c r="G842" s="255">
        <v>0</v>
      </c>
      <c r="H842" s="17">
        <v>0</v>
      </c>
      <c r="I842" s="255">
        <v>0</v>
      </c>
      <c r="J842" s="255">
        <v>0</v>
      </c>
      <c r="K842" s="17">
        <v>0</v>
      </c>
      <c r="L842" s="255">
        <v>0</v>
      </c>
      <c r="M842" s="255">
        <v>0</v>
      </c>
      <c r="N842" s="17">
        <v>0</v>
      </c>
      <c r="O842" s="255">
        <v>0</v>
      </c>
      <c r="P842" s="255">
        <v>0</v>
      </c>
      <c r="Q842" s="17">
        <v>0</v>
      </c>
      <c r="R842" s="96"/>
    </row>
    <row r="843" spans="2:18" ht="22.5" hidden="1" customHeight="1" x14ac:dyDescent="0.2">
      <c r="B843" s="117" t="s">
        <v>283</v>
      </c>
      <c r="C843" s="17">
        <v>0</v>
      </c>
      <c r="D843" s="17">
        <v>0</v>
      </c>
      <c r="E843" s="17">
        <v>0</v>
      </c>
      <c r="F843" s="17">
        <v>0</v>
      </c>
      <c r="G843" s="17">
        <v>0</v>
      </c>
      <c r="H843" s="17">
        <v>0</v>
      </c>
      <c r="I843" s="17">
        <v>0</v>
      </c>
      <c r="J843" s="17">
        <v>0</v>
      </c>
      <c r="K843" s="17">
        <v>0</v>
      </c>
      <c r="L843" s="17">
        <v>0</v>
      </c>
      <c r="M843" s="17">
        <v>0</v>
      </c>
      <c r="N843" s="17">
        <v>0</v>
      </c>
      <c r="O843" s="17">
        <v>0</v>
      </c>
      <c r="P843" s="17">
        <v>0</v>
      </c>
      <c r="Q843" s="17">
        <v>0</v>
      </c>
      <c r="R843" s="96"/>
    </row>
    <row r="844" spans="2:18" ht="12" hidden="1" customHeight="1" x14ac:dyDescent="0.2">
      <c r="B844" s="117" t="s">
        <v>277</v>
      </c>
      <c r="C844" s="255">
        <v>0</v>
      </c>
      <c r="D844" s="255">
        <v>0</v>
      </c>
      <c r="E844" s="17">
        <v>0</v>
      </c>
      <c r="F844" s="255">
        <v>0</v>
      </c>
      <c r="G844" s="255">
        <v>0</v>
      </c>
      <c r="H844" s="17">
        <v>0</v>
      </c>
      <c r="I844" s="255">
        <v>0</v>
      </c>
      <c r="J844" s="255">
        <v>0</v>
      </c>
      <c r="K844" s="17">
        <v>0</v>
      </c>
      <c r="L844" s="255">
        <v>0</v>
      </c>
      <c r="M844" s="255">
        <v>0</v>
      </c>
      <c r="N844" s="17">
        <v>0</v>
      </c>
      <c r="O844" s="255">
        <v>0</v>
      </c>
      <c r="P844" s="255">
        <v>0</v>
      </c>
      <c r="Q844" s="17">
        <v>0</v>
      </c>
      <c r="R844" s="96"/>
    </row>
    <row r="845" spans="2:18" ht="12" hidden="1" customHeight="1" x14ac:dyDescent="0.2">
      <c r="B845" s="117" t="s">
        <v>86</v>
      </c>
      <c r="C845" s="255">
        <v>0</v>
      </c>
      <c r="D845" s="255">
        <v>0</v>
      </c>
      <c r="E845" s="17">
        <v>0</v>
      </c>
      <c r="F845" s="255">
        <v>0</v>
      </c>
      <c r="G845" s="255">
        <v>0</v>
      </c>
      <c r="H845" s="17">
        <v>0</v>
      </c>
      <c r="I845" s="255">
        <v>0</v>
      </c>
      <c r="J845" s="255">
        <v>0</v>
      </c>
      <c r="K845" s="17">
        <v>0</v>
      </c>
      <c r="L845" s="255">
        <v>0</v>
      </c>
      <c r="M845" s="255">
        <v>0</v>
      </c>
      <c r="N845" s="17">
        <v>0</v>
      </c>
      <c r="O845" s="255">
        <v>0</v>
      </c>
      <c r="P845" s="255">
        <v>0</v>
      </c>
      <c r="Q845" s="17">
        <v>0</v>
      </c>
      <c r="R845" s="96"/>
    </row>
    <row r="846" spans="2:18" ht="12" hidden="1" customHeight="1" x14ac:dyDescent="0.2">
      <c r="B846" s="121" t="s">
        <v>284</v>
      </c>
      <c r="C846" s="17">
        <v>0</v>
      </c>
      <c r="D846" s="17">
        <v>0</v>
      </c>
      <c r="E846" s="17">
        <v>0</v>
      </c>
      <c r="F846" s="17">
        <v>0</v>
      </c>
      <c r="G846" s="17">
        <v>0</v>
      </c>
      <c r="H846" s="17">
        <v>0</v>
      </c>
      <c r="I846" s="17">
        <v>0</v>
      </c>
      <c r="J846" s="17">
        <v>0</v>
      </c>
      <c r="K846" s="17">
        <v>0</v>
      </c>
      <c r="L846" s="17">
        <v>0</v>
      </c>
      <c r="M846" s="17">
        <v>0</v>
      </c>
      <c r="N846" s="17">
        <v>0</v>
      </c>
      <c r="O846" s="17">
        <v>0</v>
      </c>
      <c r="P846" s="17">
        <v>0</v>
      </c>
      <c r="Q846" s="17">
        <v>0</v>
      </c>
      <c r="R846" s="96"/>
    </row>
    <row r="847" spans="2:18" ht="12" hidden="1" customHeight="1" x14ac:dyDescent="0.2">
      <c r="B847" s="121" t="s">
        <v>277</v>
      </c>
      <c r="C847" s="255">
        <v>0</v>
      </c>
      <c r="D847" s="255">
        <v>0</v>
      </c>
      <c r="E847" s="17">
        <v>0</v>
      </c>
      <c r="F847" s="255">
        <v>0</v>
      </c>
      <c r="G847" s="255">
        <v>0</v>
      </c>
      <c r="H847" s="17">
        <v>0</v>
      </c>
      <c r="I847" s="255">
        <v>0</v>
      </c>
      <c r="J847" s="255">
        <v>0</v>
      </c>
      <c r="K847" s="17">
        <v>0</v>
      </c>
      <c r="L847" s="255">
        <v>0</v>
      </c>
      <c r="M847" s="255">
        <v>0</v>
      </c>
      <c r="N847" s="17">
        <v>0</v>
      </c>
      <c r="O847" s="255">
        <v>0</v>
      </c>
      <c r="P847" s="255">
        <v>0</v>
      </c>
      <c r="Q847" s="17">
        <v>0</v>
      </c>
      <c r="R847" s="96"/>
    </row>
    <row r="848" spans="2:18" ht="12" hidden="1" customHeight="1" x14ac:dyDescent="0.2">
      <c r="B848" s="121" t="s">
        <v>86</v>
      </c>
      <c r="C848" s="255">
        <v>0</v>
      </c>
      <c r="D848" s="255">
        <v>0</v>
      </c>
      <c r="E848" s="17">
        <v>0</v>
      </c>
      <c r="F848" s="255">
        <v>0</v>
      </c>
      <c r="G848" s="255">
        <v>0</v>
      </c>
      <c r="H848" s="17">
        <v>0</v>
      </c>
      <c r="I848" s="255">
        <v>0</v>
      </c>
      <c r="J848" s="255">
        <v>0</v>
      </c>
      <c r="K848" s="17">
        <v>0</v>
      </c>
      <c r="L848" s="255">
        <v>0</v>
      </c>
      <c r="M848" s="255">
        <v>0</v>
      </c>
      <c r="N848" s="17">
        <v>0</v>
      </c>
      <c r="O848" s="255">
        <v>0</v>
      </c>
      <c r="P848" s="255">
        <v>0</v>
      </c>
      <c r="Q848" s="17">
        <v>0</v>
      </c>
      <c r="R848" s="96"/>
    </row>
    <row r="849" spans="2:18" ht="11.25" customHeight="1" x14ac:dyDescent="0.2">
      <c r="B849" s="122" t="s">
        <v>297</v>
      </c>
      <c r="C849" s="17">
        <v>0</v>
      </c>
      <c r="D849" s="17">
        <v>0</v>
      </c>
      <c r="E849" s="17">
        <v>0</v>
      </c>
      <c r="F849" s="17">
        <v>0</v>
      </c>
      <c r="G849" s="17">
        <v>0</v>
      </c>
      <c r="H849" s="17">
        <v>0</v>
      </c>
      <c r="I849" s="17">
        <v>0</v>
      </c>
      <c r="J849" s="17">
        <v>0</v>
      </c>
      <c r="K849" s="17">
        <v>0</v>
      </c>
      <c r="L849" s="17">
        <v>0</v>
      </c>
      <c r="M849" s="17">
        <v>0</v>
      </c>
      <c r="N849" s="17">
        <v>0</v>
      </c>
      <c r="O849" s="17">
        <v>0</v>
      </c>
      <c r="P849" s="17">
        <v>0</v>
      </c>
      <c r="Q849" s="17">
        <v>0</v>
      </c>
      <c r="R849" s="96"/>
    </row>
    <row r="850" spans="2:18" ht="24" customHeight="1" x14ac:dyDescent="0.2">
      <c r="B850" s="121" t="s">
        <v>298</v>
      </c>
      <c r="C850" s="17">
        <v>0.211846639921875</v>
      </c>
      <c r="D850" s="17">
        <v>0</v>
      </c>
      <c r="E850" s="17">
        <v>0.211846639921875</v>
      </c>
      <c r="F850" s="17">
        <v>0.19869097669098193</v>
      </c>
      <c r="G850" s="17">
        <v>5.8399651036615902E-2</v>
      </c>
      <c r="H850" s="17">
        <v>0.14029132565436603</v>
      </c>
      <c r="I850" s="17">
        <v>0.19481298229050337</v>
      </c>
      <c r="J850" s="17">
        <v>0</v>
      </c>
      <c r="K850" s="17">
        <v>0.19481298229050337</v>
      </c>
      <c r="L850" s="17">
        <v>0.19556813327213318</v>
      </c>
      <c r="M850" s="17">
        <v>0</v>
      </c>
      <c r="N850" s="17">
        <v>0.19556813327213318</v>
      </c>
      <c r="O850" s="17">
        <v>0.19023952241761363</v>
      </c>
      <c r="P850" s="17">
        <v>0</v>
      </c>
      <c r="Q850" s="17">
        <v>0.19023952241761363</v>
      </c>
      <c r="R850" s="96"/>
    </row>
    <row r="851" spans="2:18" ht="11.25" customHeight="1" x14ac:dyDescent="0.2">
      <c r="B851" s="121" t="s">
        <v>299</v>
      </c>
      <c r="C851" s="17">
        <v>400.86177319877953</v>
      </c>
      <c r="D851" s="17">
        <v>114.0484456492228</v>
      </c>
      <c r="E851" s="17">
        <v>286.81332754955667</v>
      </c>
      <c r="F851" s="17">
        <v>410.13418001498388</v>
      </c>
      <c r="G851" s="17">
        <v>121.6623999859862</v>
      </c>
      <c r="H851" s="17">
        <v>288.47178002899773</v>
      </c>
      <c r="I851" s="17">
        <v>426.12934868562019</v>
      </c>
      <c r="J851" s="17">
        <v>130.02383683976106</v>
      </c>
      <c r="K851" s="17">
        <v>296.1055118458591</v>
      </c>
      <c r="L851" s="17">
        <v>428.36257806377517</v>
      </c>
      <c r="M851" s="17">
        <v>137.82160813499144</v>
      </c>
      <c r="N851" s="17">
        <v>290.54096992878368</v>
      </c>
      <c r="O851" s="17">
        <v>393.32625968965874</v>
      </c>
      <c r="P851" s="17">
        <v>109.12194979492521</v>
      </c>
      <c r="Q851" s="17">
        <v>284.20430989473351</v>
      </c>
      <c r="R851" s="96"/>
    </row>
    <row r="852" spans="2:18" ht="11.25" customHeight="1" x14ac:dyDescent="0.2">
      <c r="B852" s="123"/>
      <c r="C852" s="260">
        <v>0</v>
      </c>
      <c r="D852" s="304">
        <v>0</v>
      </c>
      <c r="E852" s="304"/>
      <c r="F852" s="304"/>
      <c r="G852" s="304">
        <v>0</v>
      </c>
      <c r="H852" s="241"/>
      <c r="I852" s="241"/>
      <c r="J852" s="241"/>
      <c r="K852" s="241"/>
      <c r="L852" s="241"/>
      <c r="M852" s="241"/>
      <c r="N852" s="241"/>
      <c r="O852" s="261"/>
      <c r="P852" s="261"/>
      <c r="Q852" s="261"/>
    </row>
  </sheetData>
  <mergeCells count="8">
    <mergeCell ref="O4:Q4"/>
    <mergeCell ref="B2:Q2"/>
    <mergeCell ref="D852:G852"/>
    <mergeCell ref="B4:B5"/>
    <mergeCell ref="C4:E4"/>
    <mergeCell ref="F4:H4"/>
    <mergeCell ref="L4:N4"/>
    <mergeCell ref="I4:K4"/>
  </mergeCells>
  <phoneticPr fontId="36" type="noConversion"/>
  <hyperlinks>
    <hyperlink ref="B2:N2" location="Cuprins!B6" display="Anexa 2. Balanţa de plăţi a Republicii Moldova pentru trimestrul IV 2024 - trimestrul IV 2025, prezentare desfășurată " xr:uid="{FAFFB167-2467-48D9-8957-AC58A53CBB1F}"/>
  </hyperlinks>
  <pageMargins left="0.31496062992125984" right="0.31496062992125984" top="0.74803149606299213" bottom="0.74803149606299213" header="0.31496062992125984" footer="0.31496062992125984"/>
  <pageSetup paperSize="9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1:H1123"/>
  <sheetViews>
    <sheetView showGridLines="0" showRowColHeaders="0" showZeros="0" zoomScaleNormal="100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.140625" defaultRowHeight="11.25" customHeight="1" x14ac:dyDescent="0.2"/>
  <cols>
    <col min="1" max="1" customWidth="true" style="26" width="1.28515625" collapsed="false"/>
    <col min="2" max="2" customWidth="true" style="26" width="41.42578125" collapsed="false"/>
    <col min="3" max="7" customWidth="true" style="26" width="10.42578125" collapsed="false"/>
    <col min="8" max="16384" style="26" width="9.140625" collapsed="false"/>
  </cols>
  <sheetData>
    <row r="1" spans="2:7" ht="5.0999999999999996" customHeight="1" x14ac:dyDescent="0.2"/>
    <row r="2" spans="2:7" s="92" customFormat="1" ht="30" customHeight="1" x14ac:dyDescent="0.25">
      <c r="B2" s="313" t="s">
        <v>672</v>
      </c>
      <c r="C2" s="313"/>
      <c r="D2" s="313"/>
      <c r="E2" s="313"/>
      <c r="F2" s="313"/>
      <c r="G2" s="313"/>
    </row>
    <row r="3" spans="2:7" ht="12" customHeight="1" x14ac:dyDescent="0.2">
      <c r="B3" s="51"/>
      <c r="C3" s="25"/>
      <c r="D3" s="25"/>
      <c r="E3" s="25"/>
      <c r="F3" s="25"/>
      <c r="G3" s="112" t="s">
        <v>467</v>
      </c>
    </row>
    <row r="4" spans="2:7" s="92" customFormat="1" ht="11.25" customHeight="1" x14ac:dyDescent="0.2">
      <c r="B4" s="124"/>
      <c r="C4" s="310">
        <v>2025</v>
      </c>
      <c r="D4" s="311"/>
      <c r="E4" s="311"/>
      <c r="F4" s="312"/>
      <c r="G4" s="232">
        <v>2026</v>
      </c>
    </row>
    <row r="5" spans="2:7" s="92" customFormat="1" x14ac:dyDescent="0.2">
      <c r="B5" s="125"/>
      <c r="C5" s="104" t="s">
        <v>631</v>
      </c>
      <c r="D5" s="104" t="s">
        <v>300</v>
      </c>
      <c r="E5" s="104" t="s">
        <v>632</v>
      </c>
      <c r="F5" s="104" t="s">
        <v>633</v>
      </c>
      <c r="G5" s="104" t="s">
        <v>631</v>
      </c>
    </row>
    <row r="6" spans="2:7" s="29" customFormat="1" ht="12" customHeight="1" x14ac:dyDescent="0.2">
      <c r="B6" s="126" t="s">
        <v>379</v>
      </c>
      <c r="C6" s="254">
        <v>-973.00591062230149</v>
      </c>
      <c r="D6" s="254">
        <v>-904.04633254571468</v>
      </c>
      <c r="E6" s="254">
        <v>-728.34789613798876</v>
      </c>
      <c r="F6" s="254">
        <v>-944.77009326136522</v>
      </c>
      <c r="G6" s="254">
        <v>-806.17110302667697</v>
      </c>
    </row>
    <row r="7" spans="2:7" s="25" customFormat="1" ht="12" x14ac:dyDescent="0.2">
      <c r="B7" s="116" t="s">
        <v>302</v>
      </c>
      <c r="C7" s="6">
        <v>1936.039072099238</v>
      </c>
      <c r="D7" s="6">
        <v>2027.4573205455176</v>
      </c>
      <c r="E7" s="6">
        <v>2360.6259408812784</v>
      </c>
      <c r="F7" s="6">
        <v>2381.9400108799105</v>
      </c>
      <c r="G7" s="6">
        <v>2081.2326281958944</v>
      </c>
    </row>
    <row r="8" spans="2:7" s="25" customFormat="1" ht="12" x14ac:dyDescent="0.2">
      <c r="B8" s="116" t="s">
        <v>303</v>
      </c>
      <c r="C8" s="6">
        <v>2909.0449827215393</v>
      </c>
      <c r="D8" s="6">
        <v>2931.5036530912325</v>
      </c>
      <c r="E8" s="6">
        <v>3088.9738370192672</v>
      </c>
      <c r="F8" s="6">
        <v>3326.7101041412757</v>
      </c>
      <c r="G8" s="6">
        <v>2887.4037312225714</v>
      </c>
    </row>
    <row r="9" spans="2:7" s="92" customFormat="1" ht="11.25" hidden="1" customHeight="1" x14ac:dyDescent="0.2">
      <c r="B9" s="127" t="s">
        <v>10</v>
      </c>
      <c r="C9" s="254">
        <v>-1355.1029513012777</v>
      </c>
      <c r="D9" s="254">
        <v>-1315.0262077956297</v>
      </c>
      <c r="E9" s="254">
        <v>-1183.2058428291386</v>
      </c>
      <c r="F9" s="254">
        <v>-1329.6435620379907</v>
      </c>
      <c r="G9" s="254">
        <v>-1189.3516181545044</v>
      </c>
    </row>
    <row r="10" spans="2:7" ht="11.25" hidden="1" customHeight="1" x14ac:dyDescent="0.2">
      <c r="B10" s="116" t="s">
        <v>304</v>
      </c>
      <c r="C10" s="6">
        <v>1245.4274642893286</v>
      </c>
      <c r="D10" s="6">
        <v>1263.6577398203071</v>
      </c>
      <c r="E10" s="6">
        <v>1534.5789929015361</v>
      </c>
      <c r="F10" s="6">
        <v>1640.4335310792692</v>
      </c>
      <c r="G10" s="6">
        <v>1415.6433651209281</v>
      </c>
    </row>
    <row r="11" spans="2:7" ht="11.25" hidden="1" customHeight="1" x14ac:dyDescent="0.2">
      <c r="B11" s="116" t="s">
        <v>305</v>
      </c>
      <c r="C11" s="6">
        <v>2600.5304155906065</v>
      </c>
      <c r="D11" s="6">
        <v>2578.6839476159371</v>
      </c>
      <c r="E11" s="6">
        <v>2717.7848357306748</v>
      </c>
      <c r="F11" s="6">
        <v>2970.0770931172597</v>
      </c>
      <c r="G11" s="6">
        <v>2604.9949832754328</v>
      </c>
    </row>
    <row r="12" spans="2:7" s="28" customFormat="1" ht="12" x14ac:dyDescent="0.2">
      <c r="B12" s="128" t="s">
        <v>11</v>
      </c>
      <c r="C12" s="9">
        <v>-1551.7632638971177</v>
      </c>
      <c r="D12" s="9">
        <v>-1531.0250815045256</v>
      </c>
      <c r="E12" s="9">
        <v>-1424.1085832694528</v>
      </c>
      <c r="F12" s="9">
        <v>-1594.2242975164804</v>
      </c>
      <c r="G12" s="9">
        <v>-1461.1205609661567</v>
      </c>
    </row>
    <row r="13" spans="2:7" s="25" customFormat="1" ht="12.75" customHeight="1" x14ac:dyDescent="0.2">
      <c r="B13" s="116" t="s">
        <v>306</v>
      </c>
      <c r="C13" s="6">
        <v>657.46446258884725</v>
      </c>
      <c r="D13" s="6">
        <v>560.75048636164274</v>
      </c>
      <c r="E13" s="6">
        <v>759.41744000572191</v>
      </c>
      <c r="F13" s="6">
        <v>871.22547393192076</v>
      </c>
      <c r="G13" s="6">
        <v>726.58557141355266</v>
      </c>
    </row>
    <row r="14" spans="2:7" s="25" customFormat="1" ht="12" x14ac:dyDescent="0.2">
      <c r="B14" s="116" t="s">
        <v>307</v>
      </c>
      <c r="C14" s="6">
        <v>2209.2277264859649</v>
      </c>
      <c r="D14" s="6">
        <v>2091.7755678661683</v>
      </c>
      <c r="E14" s="6">
        <v>2183.5260232751748</v>
      </c>
      <c r="F14" s="6">
        <v>2465.449771448401</v>
      </c>
      <c r="G14" s="6">
        <v>2187.7061323797093</v>
      </c>
    </row>
    <row r="15" spans="2:7" ht="11.25" hidden="1" customHeight="1" x14ac:dyDescent="0.2">
      <c r="B15" s="116" t="s">
        <v>12</v>
      </c>
      <c r="C15" s="6">
        <v>-1551.8116313369931</v>
      </c>
      <c r="D15" s="6">
        <v>-1531.1689109124325</v>
      </c>
      <c r="E15" s="6">
        <v>-1424.0480266998641</v>
      </c>
      <c r="F15" s="6">
        <v>-1593.9841353766194</v>
      </c>
      <c r="G15" s="6">
        <v>-1461.001047476997</v>
      </c>
    </row>
    <row r="16" spans="2:7" ht="11.25" hidden="1" customHeight="1" x14ac:dyDescent="0.2">
      <c r="B16" s="129" t="s">
        <v>537</v>
      </c>
      <c r="C16" s="6">
        <v>657.38462335930035</v>
      </c>
      <c r="D16" s="6">
        <v>560.60654069787279</v>
      </c>
      <c r="E16" s="6">
        <v>759.47797287742208</v>
      </c>
      <c r="F16" s="6">
        <v>871.1403442846223</v>
      </c>
      <c r="G16" s="6">
        <v>726.65945551827667</v>
      </c>
    </row>
    <row r="17" spans="2:7" ht="11.25" hidden="1" customHeight="1" x14ac:dyDescent="0.2">
      <c r="B17" s="116" t="s">
        <v>309</v>
      </c>
      <c r="C17" s="6">
        <v>2209.1962546962932</v>
      </c>
      <c r="D17" s="6">
        <v>2091.7754516103055</v>
      </c>
      <c r="E17" s="6">
        <v>2183.5259995772863</v>
      </c>
      <c r="F17" s="6">
        <v>2465.1244796612418</v>
      </c>
      <c r="G17" s="6">
        <v>2187.6605029952739</v>
      </c>
    </row>
    <row r="18" spans="2:7" ht="11.25" hidden="1" customHeight="1" x14ac:dyDescent="0.2">
      <c r="B18" s="116" t="s">
        <v>310</v>
      </c>
      <c r="C18" s="5">
        <v>78.366974198249835</v>
      </c>
      <c r="D18" s="5">
        <v>77.298462051994917</v>
      </c>
      <c r="E18" s="5">
        <v>76.990832101209904</v>
      </c>
      <c r="F18" s="6">
        <v>89.431721817210445</v>
      </c>
      <c r="G18" s="6">
        <v>69.553111680963738</v>
      </c>
    </row>
    <row r="19" spans="2:7" ht="11.25" hidden="1" customHeight="1" x14ac:dyDescent="0.2">
      <c r="B19" s="116" t="s">
        <v>311</v>
      </c>
      <c r="C19" s="5">
        <v>7.9839229546957408E-2</v>
      </c>
      <c r="D19" s="5">
        <v>0.14394566376993495</v>
      </c>
      <c r="E19" s="5">
        <v>-6.0532871700122275E-2</v>
      </c>
      <c r="F19" s="6">
        <v>8.5129647298426939E-2</v>
      </c>
      <c r="G19" s="6">
        <v>-7.3884104724031979E-2</v>
      </c>
    </row>
    <row r="20" spans="2:7" ht="24" hidden="1" customHeight="1" x14ac:dyDescent="0.2">
      <c r="B20" s="116" t="s">
        <v>15</v>
      </c>
      <c r="C20" s="5">
        <v>-0.64244417755680405</v>
      </c>
      <c r="D20" s="5">
        <v>-0.15980527022241292</v>
      </c>
      <c r="E20" s="5">
        <v>-0.21840142758212758</v>
      </c>
      <c r="F20" s="6">
        <v>-0.2669966631993313</v>
      </c>
      <c r="G20" s="6">
        <v>-0.49613580038546728</v>
      </c>
    </row>
    <row r="21" spans="2:7" ht="11.25" hidden="1" customHeight="1" x14ac:dyDescent="0.2">
      <c r="B21" s="116" t="s">
        <v>16</v>
      </c>
      <c r="C21" s="5">
        <v>0.72228340710376149</v>
      </c>
      <c r="D21" s="5">
        <v>0.30375093399234787</v>
      </c>
      <c r="E21" s="5">
        <v>0.15786855588200532</v>
      </c>
      <c r="F21" s="6">
        <v>0.35212631049775822</v>
      </c>
      <c r="G21" s="6">
        <v>0.42225169566143528</v>
      </c>
    </row>
    <row r="22" spans="2:7" ht="11.25" hidden="1" customHeight="1" x14ac:dyDescent="0.2">
      <c r="B22" s="116" t="s">
        <v>17</v>
      </c>
      <c r="C22" s="5">
        <v>-3.1471789671483598E-2</v>
      </c>
      <c r="D22" s="5">
        <v>-1.1625586283344062E-4</v>
      </c>
      <c r="E22" s="5">
        <v>-2.3697888628489915E-5</v>
      </c>
      <c r="F22" s="5">
        <v>-0.32529178715951068</v>
      </c>
      <c r="G22" s="5">
        <v>-4.562938443549272E-2</v>
      </c>
    </row>
    <row r="23" spans="2:7" ht="11.25" hidden="1" customHeight="1" x14ac:dyDescent="0.2">
      <c r="B23" s="116" t="s">
        <v>308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</row>
    <row r="24" spans="2:7" ht="11.25" hidden="1" customHeight="1" x14ac:dyDescent="0.2">
      <c r="B24" s="116" t="s">
        <v>309</v>
      </c>
      <c r="C24" s="5">
        <v>3.1471789671483598E-2</v>
      </c>
      <c r="D24" s="5">
        <v>1.1625586283344062E-4</v>
      </c>
      <c r="E24" s="5">
        <v>2.3697888628489915E-5</v>
      </c>
      <c r="F24" s="5">
        <v>0.32529178715951068</v>
      </c>
      <c r="G24" s="5">
        <v>4.562938443549272E-2</v>
      </c>
    </row>
    <row r="25" spans="2:7" s="28" customFormat="1" ht="12" x14ac:dyDescent="0.2">
      <c r="B25" s="128" t="s">
        <v>18</v>
      </c>
      <c r="C25" s="9">
        <v>196.66031259583991</v>
      </c>
      <c r="D25" s="9">
        <v>215.99887370889593</v>
      </c>
      <c r="E25" s="9">
        <v>240.90274044031426</v>
      </c>
      <c r="F25" s="9">
        <v>264.58073547848943</v>
      </c>
      <c r="G25" s="9">
        <v>271.76894281165244</v>
      </c>
    </row>
    <row r="26" spans="2:7" s="25" customFormat="1" ht="12" x14ac:dyDescent="0.2">
      <c r="B26" s="116" t="s">
        <v>306</v>
      </c>
      <c r="C26" s="6">
        <v>587.9630017004813</v>
      </c>
      <c r="D26" s="6">
        <v>702.90725345866451</v>
      </c>
      <c r="E26" s="6">
        <v>775.161552895814</v>
      </c>
      <c r="F26" s="6">
        <v>769.2080571473482</v>
      </c>
      <c r="G26" s="6">
        <v>689.05779370737559</v>
      </c>
    </row>
    <row r="27" spans="2:7" s="25" customFormat="1" ht="12" x14ac:dyDescent="0.2">
      <c r="B27" s="116" t="s">
        <v>307</v>
      </c>
      <c r="C27" s="6">
        <v>391.30268910464139</v>
      </c>
      <c r="D27" s="6">
        <v>486.90837974976864</v>
      </c>
      <c r="E27" s="6">
        <v>534.25881245549976</v>
      </c>
      <c r="F27" s="6">
        <v>504.62732166885883</v>
      </c>
      <c r="G27" s="6">
        <v>417.28885089572316</v>
      </c>
    </row>
    <row r="28" spans="2:7" ht="24" hidden="1" customHeight="1" x14ac:dyDescent="0.2">
      <c r="B28" s="116" t="s">
        <v>19</v>
      </c>
      <c r="C28" s="6">
        <v>47.069409595477602</v>
      </c>
      <c r="D28" s="6">
        <v>59.258160034400703</v>
      </c>
      <c r="E28" s="6">
        <v>52.975825276420217</v>
      </c>
      <c r="F28" s="6">
        <v>57.698759127493588</v>
      </c>
      <c r="G28" s="6">
        <v>54.751312981467237</v>
      </c>
    </row>
    <row r="29" spans="2:7" ht="11.25" hidden="1" customHeight="1" x14ac:dyDescent="0.2">
      <c r="B29" s="116" t="s">
        <v>308</v>
      </c>
      <c r="C29" s="6">
        <v>48.899261010820851</v>
      </c>
      <c r="D29" s="6">
        <v>61.422605670226353</v>
      </c>
      <c r="E29" s="6">
        <v>54.425839798363668</v>
      </c>
      <c r="F29" s="6">
        <v>59.364558063128214</v>
      </c>
      <c r="G29" s="6">
        <v>56.23866117660782</v>
      </c>
    </row>
    <row r="30" spans="2:7" ht="11.25" hidden="1" customHeight="1" x14ac:dyDescent="0.2">
      <c r="B30" s="116" t="s">
        <v>309</v>
      </c>
      <c r="C30" s="6">
        <v>1.829851415343245</v>
      </c>
      <c r="D30" s="6">
        <v>2.1644456358256456</v>
      </c>
      <c r="E30" s="6">
        <v>1.4500145219434482</v>
      </c>
      <c r="F30" s="6">
        <v>1.665798935634623</v>
      </c>
      <c r="G30" s="6">
        <v>1.487348195140578</v>
      </c>
    </row>
    <row r="31" spans="2:7" ht="36" hidden="1" customHeight="1" x14ac:dyDescent="0.2">
      <c r="B31" s="116" t="s">
        <v>20</v>
      </c>
      <c r="C31" s="6">
        <v>39.426140659958847</v>
      </c>
      <c r="D31" s="6">
        <v>50.812193378773152</v>
      </c>
      <c r="E31" s="6">
        <v>51.310484155758608</v>
      </c>
      <c r="F31" s="6">
        <v>56.295656465657281</v>
      </c>
      <c r="G31" s="6">
        <v>44.449520336345714</v>
      </c>
    </row>
    <row r="32" spans="2:7" ht="11.25" hidden="1" customHeight="1" x14ac:dyDescent="0.2">
      <c r="B32" s="116" t="s">
        <v>312</v>
      </c>
      <c r="C32" s="6">
        <v>128.15580040278894</v>
      </c>
      <c r="D32" s="6">
        <v>150.05194700819246</v>
      </c>
      <c r="E32" s="6">
        <v>136.89289203178367</v>
      </c>
      <c r="F32" s="6">
        <v>144.11709084844261</v>
      </c>
      <c r="G32" s="6">
        <v>136.01325138423942</v>
      </c>
    </row>
    <row r="33" spans="2:7" ht="11.25" hidden="1" customHeight="1" x14ac:dyDescent="0.2">
      <c r="B33" s="116" t="s">
        <v>313</v>
      </c>
      <c r="C33" s="6">
        <v>88.729659742830108</v>
      </c>
      <c r="D33" s="6">
        <v>99.239753629419297</v>
      </c>
      <c r="E33" s="6">
        <v>85.582407876025073</v>
      </c>
      <c r="F33" s="6">
        <v>87.821434382785327</v>
      </c>
      <c r="G33" s="6">
        <v>91.563731047893711</v>
      </c>
    </row>
    <row r="34" spans="2:7" ht="36" hidden="1" customHeight="1" x14ac:dyDescent="0.2">
      <c r="B34" s="116" t="s">
        <v>21</v>
      </c>
      <c r="C34" s="6">
        <v>-1.381099888672493</v>
      </c>
      <c r="D34" s="6">
        <v>-0.77333162573875414</v>
      </c>
      <c r="E34" s="6">
        <v>-0.20837795670470763</v>
      </c>
      <c r="F34" s="6">
        <v>-0.60896710141013755</v>
      </c>
      <c r="G34" s="6">
        <v>-1.1905725930288638</v>
      </c>
    </row>
    <row r="35" spans="2:7" ht="11.25" hidden="1" customHeight="1" x14ac:dyDescent="0.2">
      <c r="B35" s="116" t="s">
        <v>312</v>
      </c>
      <c r="C35" s="6">
        <v>0.34675781254104521</v>
      </c>
      <c r="D35" s="6">
        <v>1.2715553917878855</v>
      </c>
      <c r="E35" s="6">
        <v>1.1718002567760344</v>
      </c>
      <c r="F35" s="6">
        <v>0.96505558696922278</v>
      </c>
      <c r="G35" s="6">
        <v>0.21759193901390814</v>
      </c>
    </row>
    <row r="36" spans="2:7" ht="11.25" hidden="1" customHeight="1" x14ac:dyDescent="0.2">
      <c r="B36" s="116" t="s">
        <v>313</v>
      </c>
      <c r="C36" s="6">
        <v>1.7278577012135381</v>
      </c>
      <c r="D36" s="6">
        <v>2.0448870175266394</v>
      </c>
      <c r="E36" s="6">
        <v>1.3801782134807419</v>
      </c>
      <c r="F36" s="6">
        <v>1.5740226883793604</v>
      </c>
      <c r="G36" s="6">
        <v>1.4081645320427718</v>
      </c>
    </row>
    <row r="37" spans="2:7" ht="11.25" hidden="1" customHeight="1" x14ac:dyDescent="0.2">
      <c r="B37" s="116" t="s">
        <v>22</v>
      </c>
      <c r="C37" s="6">
        <v>-0.79250058617342001</v>
      </c>
      <c r="D37" s="6">
        <v>-2.7149788129557315</v>
      </c>
      <c r="E37" s="6">
        <v>-2.7188409439991852</v>
      </c>
      <c r="F37" s="6">
        <v>3.0759625929022094E-2</v>
      </c>
      <c r="G37" s="6">
        <v>-0.26562691987119497</v>
      </c>
    </row>
    <row r="38" spans="2:7" ht="11.25" hidden="1" customHeight="1" x14ac:dyDescent="0.2">
      <c r="B38" s="116" t="s">
        <v>308</v>
      </c>
      <c r="C38" s="6">
        <v>2.0024505632815588</v>
      </c>
      <c r="D38" s="6">
        <v>1.8737367052849889</v>
      </c>
      <c r="E38" s="6">
        <v>2.279998358756063</v>
      </c>
      <c r="F38" s="6">
        <v>1.9200253398391978</v>
      </c>
      <c r="G38" s="6">
        <v>2.7640111350418541</v>
      </c>
    </row>
    <row r="39" spans="2:7" ht="11.25" hidden="1" customHeight="1" x14ac:dyDescent="0.2">
      <c r="B39" s="116" t="s">
        <v>309</v>
      </c>
      <c r="C39" s="6">
        <v>2.7949511494549788</v>
      </c>
      <c r="D39" s="6">
        <v>4.5887155182407211</v>
      </c>
      <c r="E39" s="6">
        <v>4.9988393027552487</v>
      </c>
      <c r="F39" s="6">
        <v>1.8892657139101758</v>
      </c>
      <c r="G39" s="6">
        <v>3.0296380549130491</v>
      </c>
    </row>
    <row r="40" spans="2:7" ht="11.25" hidden="1" customHeight="1" x14ac:dyDescent="0.2">
      <c r="B40" s="116" t="s">
        <v>23</v>
      </c>
      <c r="C40" s="6">
        <v>-40.048635492581418</v>
      </c>
      <c r="D40" s="6">
        <v>-40.682591112350735</v>
      </c>
      <c r="E40" s="6">
        <v>-26.342035830170605</v>
      </c>
      <c r="F40" s="6">
        <v>-17.017574733834511</v>
      </c>
      <c r="G40" s="6">
        <v>-2.9963278522272709</v>
      </c>
    </row>
    <row r="41" spans="2:7" ht="11.25" hidden="1" customHeight="1" x14ac:dyDescent="0.2">
      <c r="B41" s="116" t="s">
        <v>308</v>
      </c>
      <c r="C41" s="6">
        <v>101.29356297417718</v>
      </c>
      <c r="D41" s="6">
        <v>131.78725443497962</v>
      </c>
      <c r="E41" s="6">
        <v>153.47776407482252</v>
      </c>
      <c r="F41" s="6">
        <v>156.8063470191255</v>
      </c>
      <c r="G41" s="6">
        <v>136.23665601356458</v>
      </c>
    </row>
    <row r="42" spans="2:7" ht="11.25" hidden="1" customHeight="1" x14ac:dyDescent="0.2">
      <c r="B42" s="116" t="s">
        <v>309</v>
      </c>
      <c r="C42" s="6">
        <v>141.34219846675859</v>
      </c>
      <c r="D42" s="6">
        <v>172.46984554733035</v>
      </c>
      <c r="E42" s="6">
        <v>179.81979990499312</v>
      </c>
      <c r="F42" s="6">
        <v>173.82392175295999</v>
      </c>
      <c r="G42" s="6">
        <v>139.23298386579185</v>
      </c>
    </row>
    <row r="43" spans="2:7" ht="11.25" hidden="1" customHeight="1" x14ac:dyDescent="0.2">
      <c r="B43" s="116" t="s">
        <v>24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</row>
    <row r="44" spans="2:7" ht="11.25" hidden="1" customHeight="1" x14ac:dyDescent="0.2">
      <c r="B44" s="116" t="s">
        <v>25</v>
      </c>
      <c r="C44" s="6">
        <v>1.0143744367701473</v>
      </c>
      <c r="D44" s="6">
        <v>-14.773944061815778</v>
      </c>
      <c r="E44" s="6">
        <v>-5.3427869408543911</v>
      </c>
      <c r="F44" s="6">
        <v>5.3332731839124543</v>
      </c>
      <c r="G44" s="6">
        <v>21.432995004383514</v>
      </c>
    </row>
    <row r="45" spans="2:7" ht="11.25" hidden="1" customHeight="1" x14ac:dyDescent="0.2">
      <c r="B45" s="116" t="s">
        <v>314</v>
      </c>
      <c r="C45" s="6">
        <v>28.215312947334478</v>
      </c>
      <c r="D45" s="6">
        <v>39.6343016017507</v>
      </c>
      <c r="E45" s="6">
        <v>47.369122994697378</v>
      </c>
      <c r="F45" s="6">
        <v>24.660592281813514</v>
      </c>
      <c r="G45" s="6">
        <v>38.921598635474311</v>
      </c>
    </row>
    <row r="46" spans="2:7" ht="11.25" hidden="1" customHeight="1" x14ac:dyDescent="0.2">
      <c r="B46" s="116" t="s">
        <v>315</v>
      </c>
      <c r="C46" s="6">
        <v>27.200938510564331</v>
      </c>
      <c r="D46" s="6">
        <v>54.408245663566476</v>
      </c>
      <c r="E46" s="6">
        <v>52.711909935551766</v>
      </c>
      <c r="F46" s="6">
        <v>19.327319097901061</v>
      </c>
      <c r="G46" s="6">
        <v>17.4886036310908</v>
      </c>
    </row>
    <row r="47" spans="2:7" ht="36" hidden="1" customHeight="1" x14ac:dyDescent="0.2">
      <c r="B47" s="116" t="s">
        <v>26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</row>
    <row r="48" spans="2:7" ht="11.25" hidden="1" customHeight="1" x14ac:dyDescent="0.2">
      <c r="B48" s="116" t="s">
        <v>316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</row>
    <row r="49" spans="2:7" ht="11.25" hidden="1" customHeight="1" x14ac:dyDescent="0.2">
      <c r="B49" s="116" t="s">
        <v>317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</row>
    <row r="50" spans="2:7" ht="11.25" hidden="1" customHeight="1" x14ac:dyDescent="0.2">
      <c r="B50" s="111" t="s">
        <v>27</v>
      </c>
      <c r="C50" s="6">
        <v>-36.90320456126895</v>
      </c>
      <c r="D50" s="6">
        <v>-24.145267665873913</v>
      </c>
      <c r="E50" s="6">
        <v>-20.837730088339828</v>
      </c>
      <c r="F50" s="6">
        <v>-38.128750887519111</v>
      </c>
      <c r="G50" s="6">
        <v>-29.992536559706068</v>
      </c>
    </row>
    <row r="51" spans="2:7" ht="11.25" hidden="1" customHeight="1" x14ac:dyDescent="0.2">
      <c r="B51" s="116" t="s">
        <v>314</v>
      </c>
      <c r="C51" s="6">
        <v>46.704193666888543</v>
      </c>
      <c r="D51" s="6">
        <v>56.850762942313885</v>
      </c>
      <c r="E51" s="6">
        <v>63.224558244275421</v>
      </c>
      <c r="F51" s="6">
        <v>68.580536308521943</v>
      </c>
      <c r="G51" s="6">
        <v>55.646097313957988</v>
      </c>
    </row>
    <row r="52" spans="2:7" ht="11.25" hidden="1" customHeight="1" x14ac:dyDescent="0.2">
      <c r="B52" s="116" t="s">
        <v>315</v>
      </c>
      <c r="C52" s="6">
        <v>83.607398228157493</v>
      </c>
      <c r="D52" s="6">
        <v>80.996030608187795</v>
      </c>
      <c r="E52" s="6">
        <v>84.062288332615253</v>
      </c>
      <c r="F52" s="6">
        <v>106.70928719604105</v>
      </c>
      <c r="G52" s="6">
        <v>85.638633873664048</v>
      </c>
    </row>
    <row r="53" spans="2:7" ht="11.25" hidden="1" customHeight="1" x14ac:dyDescent="0.2">
      <c r="B53" s="116" t="s">
        <v>28</v>
      </c>
      <c r="C53" s="6">
        <v>-4.1598053680826146</v>
      </c>
      <c r="D53" s="6">
        <v>-1.7633793846610228</v>
      </c>
      <c r="E53" s="6">
        <v>-0.16151880097637181</v>
      </c>
      <c r="F53" s="6">
        <v>15.777902969772173</v>
      </c>
      <c r="G53" s="6">
        <v>5.5632137030953102</v>
      </c>
    </row>
    <row r="54" spans="2:7" ht="11.25" hidden="1" customHeight="1" x14ac:dyDescent="0.2">
      <c r="B54" s="116" t="s">
        <v>314</v>
      </c>
      <c r="C54" s="6">
        <v>26.374056359954164</v>
      </c>
      <c r="D54" s="6">
        <v>35.302189890915038</v>
      </c>
      <c r="E54" s="6">
        <v>42.884082835849703</v>
      </c>
      <c r="F54" s="6">
        <v>63.56521842879004</v>
      </c>
      <c r="G54" s="6">
        <v>41.668960064132285</v>
      </c>
    </row>
    <row r="55" spans="2:7" ht="11.25" hidden="1" customHeight="1" x14ac:dyDescent="0.2">
      <c r="B55" s="116" t="s">
        <v>315</v>
      </c>
      <c r="C55" s="6">
        <v>30.533861728036776</v>
      </c>
      <c r="D55" s="6">
        <v>37.06556927557606</v>
      </c>
      <c r="E55" s="6">
        <v>43.045601636826078</v>
      </c>
      <c r="F55" s="6">
        <v>47.787315459017869</v>
      </c>
      <c r="G55" s="6">
        <v>36.105746361036971</v>
      </c>
    </row>
    <row r="56" spans="2:7" ht="11.25" hidden="1" customHeight="1" x14ac:dyDescent="0.2">
      <c r="B56" s="116" t="s">
        <v>29</v>
      </c>
      <c r="C56" s="6">
        <v>-24.468443688413295</v>
      </c>
      <c r="D56" s="6">
        <v>-19.22983753033326</v>
      </c>
      <c r="E56" s="6">
        <v>-21.656978815836869</v>
      </c>
      <c r="F56" s="6">
        <v>-26.415114110733043</v>
      </c>
      <c r="G56" s="6">
        <v>-26.075662903187098</v>
      </c>
    </row>
    <row r="57" spans="2:7" ht="11.25" hidden="1" customHeight="1" x14ac:dyDescent="0.2">
      <c r="B57" s="116" t="s">
        <v>312</v>
      </c>
      <c r="C57" s="6">
        <v>2.7102997720784234</v>
      </c>
      <c r="D57" s="6">
        <v>2.5321185861306588</v>
      </c>
      <c r="E57" s="6">
        <v>2.3201406821536583</v>
      </c>
      <c r="F57" s="6">
        <v>3.3746300142442438</v>
      </c>
      <c r="G57" s="6">
        <v>3.332822500986441</v>
      </c>
    </row>
    <row r="58" spans="2:7" ht="11.25" hidden="1" customHeight="1" x14ac:dyDescent="0.2">
      <c r="B58" s="116" t="s">
        <v>313</v>
      </c>
      <c r="C58" s="6">
        <v>27.178743460491717</v>
      </c>
      <c r="D58" s="6">
        <v>21.761956116463921</v>
      </c>
      <c r="E58" s="6">
        <v>23.977119497990525</v>
      </c>
      <c r="F58" s="6">
        <v>29.789744124977286</v>
      </c>
      <c r="G58" s="6">
        <v>29.40848540417354</v>
      </c>
    </row>
    <row r="59" spans="2:7" ht="11.25" hidden="1" customHeight="1" x14ac:dyDescent="0.2">
      <c r="B59" s="116" t="s">
        <v>25</v>
      </c>
      <c r="C59" s="6">
        <v>-3.8581167661296961E-3</v>
      </c>
      <c r="D59" s="6">
        <v>1.9303909211185013E-3</v>
      </c>
      <c r="E59" s="6">
        <v>-9.8428825249643353E-4</v>
      </c>
      <c r="F59" s="6">
        <v>-1.0935734447906376E-2</v>
      </c>
      <c r="G59" s="6">
        <v>0</v>
      </c>
    </row>
    <row r="60" spans="2:7" ht="11.25" hidden="1" customHeight="1" x14ac:dyDescent="0.2">
      <c r="B60" s="116" t="s">
        <v>314</v>
      </c>
      <c r="C60" s="6">
        <v>0</v>
      </c>
      <c r="D60" s="6">
        <v>1.9303909211185013E-3</v>
      </c>
      <c r="E60" s="6">
        <v>3.4946897228449155E-4</v>
      </c>
      <c r="F60" s="6">
        <v>4.6466454168249876E-4</v>
      </c>
      <c r="G60" s="6">
        <v>0</v>
      </c>
    </row>
    <row r="61" spans="2:7" ht="11.25" hidden="1" customHeight="1" x14ac:dyDescent="0.2">
      <c r="B61" s="116" t="s">
        <v>315</v>
      </c>
      <c r="C61" s="6">
        <v>3.8581167661296961E-3</v>
      </c>
      <c r="D61" s="6">
        <v>0</v>
      </c>
      <c r="E61" s="6">
        <v>1.3337572247809253E-3</v>
      </c>
      <c r="F61" s="6">
        <v>1.1400398989588875E-2</v>
      </c>
      <c r="G61" s="6">
        <v>0</v>
      </c>
    </row>
    <row r="62" spans="2:7" ht="11.25" hidden="1" customHeight="1" x14ac:dyDescent="0.2">
      <c r="B62" s="116" t="s">
        <v>26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</row>
    <row r="63" spans="2:7" ht="11.25" hidden="1" customHeight="1" x14ac:dyDescent="0.2">
      <c r="B63" s="116" t="s">
        <v>316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</row>
    <row r="64" spans="2:7" ht="11.25" hidden="1" customHeight="1" x14ac:dyDescent="0.2">
      <c r="B64" s="116" t="s">
        <v>317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</row>
    <row r="65" spans="2:7" ht="11.25" hidden="1" customHeight="1" x14ac:dyDescent="0.2">
      <c r="B65" s="116" t="s">
        <v>27</v>
      </c>
      <c r="C65" s="6">
        <v>-22.066022408669504</v>
      </c>
      <c r="D65" s="6">
        <v>-17.311546431877996</v>
      </c>
      <c r="E65" s="6">
        <v>-19.253470664586715</v>
      </c>
      <c r="F65" s="6">
        <v>-22.804451486185886</v>
      </c>
      <c r="G65" s="6">
        <v>-23.7681564900432</v>
      </c>
    </row>
    <row r="66" spans="2:7" ht="11.25" hidden="1" customHeight="1" x14ac:dyDescent="0.2">
      <c r="B66" s="116" t="s">
        <v>314</v>
      </c>
      <c r="C66" s="6">
        <v>1.191987608639121</v>
      </c>
      <c r="D66" s="6">
        <v>0.9212318949681757</v>
      </c>
      <c r="E66" s="6">
        <v>0.7352918151425516</v>
      </c>
      <c r="F66" s="6">
        <v>0.98054935374906926</v>
      </c>
      <c r="G66" s="6">
        <v>0.81388996761341525</v>
      </c>
    </row>
    <row r="67" spans="2:7" ht="11.25" hidden="1" customHeight="1" x14ac:dyDescent="0.2">
      <c r="B67" s="116" t="s">
        <v>315</v>
      </c>
      <c r="C67" s="6">
        <v>23.258010017308628</v>
      </c>
      <c r="D67" s="6">
        <v>18.232778326846173</v>
      </c>
      <c r="E67" s="6">
        <v>19.988762479729267</v>
      </c>
      <c r="F67" s="6">
        <v>23.785000839934956</v>
      </c>
      <c r="G67" s="6">
        <v>24.582046457656617</v>
      </c>
    </row>
    <row r="68" spans="2:7" ht="11.25" hidden="1" customHeight="1" x14ac:dyDescent="0.2">
      <c r="B68" s="116" t="s">
        <v>28</v>
      </c>
      <c r="C68" s="6">
        <v>-2.3985631629776587</v>
      </c>
      <c r="D68" s="6">
        <v>-1.9202214893763854</v>
      </c>
      <c r="E68" s="6">
        <v>-2.4025238629976564</v>
      </c>
      <c r="F68" s="6">
        <v>-3.5997268900992481</v>
      </c>
      <c r="G68" s="6">
        <v>-2.3075064131439005</v>
      </c>
    </row>
    <row r="69" spans="2:7" ht="11.25" hidden="1" customHeight="1" x14ac:dyDescent="0.2">
      <c r="B69" s="116" t="s">
        <v>314</v>
      </c>
      <c r="C69" s="6">
        <v>1.5183121634393024</v>
      </c>
      <c r="D69" s="6">
        <v>1.6089563002413645</v>
      </c>
      <c r="E69" s="6">
        <v>1.5844993980388222</v>
      </c>
      <c r="F69" s="6">
        <v>2.3936159959534922</v>
      </c>
      <c r="G69" s="6">
        <v>2.5189325333730257</v>
      </c>
    </row>
    <row r="70" spans="2:7" ht="11.25" hidden="1" customHeight="1" x14ac:dyDescent="0.2">
      <c r="B70" s="116" t="s">
        <v>315</v>
      </c>
      <c r="C70" s="6">
        <v>3.9168753264169616</v>
      </c>
      <c r="D70" s="6">
        <v>3.5291777896177501</v>
      </c>
      <c r="E70" s="6">
        <v>3.9870232610364789</v>
      </c>
      <c r="F70" s="6">
        <v>5.9933428860527407</v>
      </c>
      <c r="G70" s="6">
        <v>4.8264389465169257</v>
      </c>
    </row>
    <row r="71" spans="2:7" ht="11.25" hidden="1" customHeight="1" x14ac:dyDescent="0.2">
      <c r="B71" s="116" t="s">
        <v>30</v>
      </c>
      <c r="C71" s="6">
        <v>-6.1893998189845814</v>
      </c>
      <c r="D71" s="6">
        <v>-20.157803599545165</v>
      </c>
      <c r="E71" s="6">
        <v>-11.440045008324018</v>
      </c>
      <c r="F71" s="6">
        <v>12.484426337648754</v>
      </c>
      <c r="G71" s="6">
        <v>20.554547966152562</v>
      </c>
    </row>
    <row r="72" spans="2:7" ht="11.25" hidden="1" customHeight="1" x14ac:dyDescent="0.2">
      <c r="B72" s="116" t="s">
        <v>312</v>
      </c>
      <c r="C72" s="6">
        <v>38.452258154805996</v>
      </c>
      <c r="D72" s="6">
        <v>57.542344864310955</v>
      </c>
      <c r="E72" s="6">
        <v>68.780122733166706</v>
      </c>
      <c r="F72" s="6">
        <v>64.131741898733949</v>
      </c>
      <c r="G72" s="6">
        <v>60.528204719633436</v>
      </c>
    </row>
    <row r="73" spans="2:7" ht="11.25" hidden="1" customHeight="1" x14ac:dyDescent="0.2">
      <c r="B73" s="116" t="s">
        <v>313</v>
      </c>
      <c r="C73" s="6">
        <v>44.641657973790579</v>
      </c>
      <c r="D73" s="6">
        <v>77.700148463856124</v>
      </c>
      <c r="E73" s="6">
        <v>80.220167741490727</v>
      </c>
      <c r="F73" s="6">
        <v>51.6473155610852</v>
      </c>
      <c r="G73" s="6">
        <v>39.973656753480874</v>
      </c>
    </row>
    <row r="74" spans="2:7" ht="11.25" hidden="1" customHeight="1" x14ac:dyDescent="0.2">
      <c r="B74" s="116" t="s">
        <v>25</v>
      </c>
      <c r="C74" s="6">
        <v>-0.87331516649838303</v>
      </c>
      <c r="D74" s="6">
        <v>-17.521702501048065</v>
      </c>
      <c r="E74" s="6">
        <v>-9.0410133959382506</v>
      </c>
      <c r="F74" s="6">
        <v>1.7637587936542289</v>
      </c>
      <c r="G74" s="6">
        <v>18.678392934163117</v>
      </c>
    </row>
    <row r="75" spans="2:7" ht="11.25" hidden="1" customHeight="1" x14ac:dyDescent="0.2">
      <c r="B75" s="116" t="s">
        <v>314</v>
      </c>
      <c r="C75" s="6">
        <v>21.881418491938909</v>
      </c>
      <c r="D75" s="6">
        <v>30.890066666507902</v>
      </c>
      <c r="E75" s="6">
        <v>36.372454339726517</v>
      </c>
      <c r="F75" s="6">
        <v>15.803383072092412</v>
      </c>
      <c r="G75" s="6">
        <v>31.682252392888135</v>
      </c>
    </row>
    <row r="76" spans="2:7" ht="11.25" hidden="1" customHeight="1" x14ac:dyDescent="0.2">
      <c r="B76" s="116" t="s">
        <v>315</v>
      </c>
      <c r="C76" s="6">
        <v>22.754733658437292</v>
      </c>
      <c r="D76" s="6">
        <v>48.411769167555967</v>
      </c>
      <c r="E76" s="6">
        <v>45.413467735664767</v>
      </c>
      <c r="F76" s="6">
        <v>14.039624278438183</v>
      </c>
      <c r="G76" s="6">
        <v>13.003859458725019</v>
      </c>
    </row>
    <row r="77" spans="2:7" ht="11.25" hidden="1" customHeight="1" x14ac:dyDescent="0.2">
      <c r="B77" s="116" t="s">
        <v>26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</row>
    <row r="78" spans="2:7" ht="11.25" hidden="1" customHeight="1" x14ac:dyDescent="0.2">
      <c r="B78" s="116" t="s">
        <v>316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</row>
    <row r="79" spans="2:7" ht="11.25" hidden="1" customHeight="1" x14ac:dyDescent="0.2">
      <c r="B79" s="116" t="s">
        <v>317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</row>
    <row r="80" spans="2:7" ht="11.25" hidden="1" customHeight="1" x14ac:dyDescent="0.2">
      <c r="B80" s="116" t="s">
        <v>27</v>
      </c>
      <c r="C80" s="6">
        <v>-0.11495090620689466</v>
      </c>
      <c r="D80" s="6">
        <v>0.67930170595687622</v>
      </c>
      <c r="E80" s="6">
        <v>0.74155912360179321</v>
      </c>
      <c r="F80" s="6">
        <v>-0.48484488733064818</v>
      </c>
      <c r="G80" s="6">
        <v>-0.46704450691092408</v>
      </c>
    </row>
    <row r="81" spans="2:7" ht="11.25" hidden="1" customHeight="1" x14ac:dyDescent="0.2">
      <c r="B81" s="116" t="s">
        <v>314</v>
      </c>
      <c r="C81" s="6">
        <v>1.5642963522447677</v>
      </c>
      <c r="D81" s="6">
        <v>2.2942115965382968</v>
      </c>
      <c r="E81" s="6">
        <v>2.4289901511284899</v>
      </c>
      <c r="F81" s="6">
        <v>2.6510651362273734</v>
      </c>
      <c r="G81" s="6">
        <v>2.1129675654433844</v>
      </c>
    </row>
    <row r="82" spans="2:7" ht="11.25" hidden="1" customHeight="1" x14ac:dyDescent="0.2">
      <c r="B82" s="116" t="s">
        <v>315</v>
      </c>
      <c r="C82" s="6">
        <v>1.6792472584516622</v>
      </c>
      <c r="D82" s="6">
        <v>1.6149098905814203</v>
      </c>
      <c r="E82" s="6">
        <v>1.6874310275266966</v>
      </c>
      <c r="F82" s="6">
        <v>3.1359100235580217</v>
      </c>
      <c r="G82" s="6">
        <v>2.5800120723543083</v>
      </c>
    </row>
    <row r="83" spans="2:7" ht="11.25" hidden="1" customHeight="1" x14ac:dyDescent="0.2">
      <c r="B83" s="116" t="s">
        <v>28</v>
      </c>
      <c r="C83" s="6">
        <v>-5.2011337462793019</v>
      </c>
      <c r="D83" s="6">
        <v>-3.3154028044539814</v>
      </c>
      <c r="E83" s="6">
        <v>-3.140590735987574</v>
      </c>
      <c r="F83" s="6">
        <v>11.205512431325179</v>
      </c>
      <c r="G83" s="6">
        <v>2.343199538900369</v>
      </c>
    </row>
    <row r="84" spans="2:7" ht="11.25" hidden="1" customHeight="1" x14ac:dyDescent="0.2">
      <c r="B84" s="116" t="s">
        <v>314</v>
      </c>
      <c r="C84" s="6">
        <v>15.006543310622321</v>
      </c>
      <c r="D84" s="6">
        <v>24.358066601264753</v>
      </c>
      <c r="E84" s="6">
        <v>29.978678242311698</v>
      </c>
      <c r="F84" s="6">
        <v>45.677293690414174</v>
      </c>
      <c r="G84" s="6">
        <v>26.732984761301918</v>
      </c>
    </row>
    <row r="85" spans="2:7" ht="11.25" hidden="1" customHeight="1" x14ac:dyDescent="0.2">
      <c r="B85" s="116" t="s">
        <v>315</v>
      </c>
      <c r="C85" s="6">
        <v>20.207677056901623</v>
      </c>
      <c r="D85" s="6">
        <v>27.673469405718734</v>
      </c>
      <c r="E85" s="6">
        <v>33.119268978299274</v>
      </c>
      <c r="F85" s="6">
        <v>34.471781259088992</v>
      </c>
      <c r="G85" s="6">
        <v>24.389785222401549</v>
      </c>
    </row>
    <row r="86" spans="2:7" ht="11.25" hidden="1" customHeight="1" x14ac:dyDescent="0.2">
      <c r="B86" s="116" t="s">
        <v>31</v>
      </c>
      <c r="C86" s="6">
        <v>-12.28011357147459</v>
      </c>
      <c r="D86" s="6">
        <v>-3.4770506692122658</v>
      </c>
      <c r="E86" s="6">
        <v>3.4951682421828996</v>
      </c>
      <c r="F86" s="6">
        <v>-8.5374957339591209</v>
      </c>
      <c r="G86" s="6">
        <v>-2.801077672986366</v>
      </c>
    </row>
    <row r="87" spans="2:7" ht="11.25" hidden="1" customHeight="1" x14ac:dyDescent="0.2">
      <c r="B87" s="116" t="s">
        <v>312</v>
      </c>
      <c r="C87" s="6">
        <v>53.860396076291813</v>
      </c>
      <c r="D87" s="6">
        <v>66.735843327616024</v>
      </c>
      <c r="E87" s="6">
        <v>76.663444409040153</v>
      </c>
      <c r="F87" s="6">
        <v>80.474653307289628</v>
      </c>
      <c r="G87" s="6">
        <v>64.88594204824048</v>
      </c>
    </row>
    <row r="88" spans="2:7" ht="11.25" hidden="1" customHeight="1" x14ac:dyDescent="0.2">
      <c r="B88" s="116" t="s">
        <v>313</v>
      </c>
      <c r="C88" s="6">
        <v>66.140509647766407</v>
      </c>
      <c r="D88" s="6">
        <v>70.212893996828299</v>
      </c>
      <c r="E88" s="6">
        <v>73.168276166857254</v>
      </c>
      <c r="F88" s="6">
        <v>89.012149041248747</v>
      </c>
      <c r="G88" s="6">
        <v>67.687019721226847</v>
      </c>
    </row>
    <row r="89" spans="2:7" ht="11.25" hidden="1" customHeight="1" x14ac:dyDescent="0.2">
      <c r="B89" s="116" t="s">
        <v>25</v>
      </c>
      <c r="C89" s="6">
        <v>1.8915477200346595</v>
      </c>
      <c r="D89" s="6">
        <v>2.745828048311163</v>
      </c>
      <c r="E89" s="6">
        <v>3.6992107433363555</v>
      </c>
      <c r="F89" s="6">
        <v>3.5804501247061329</v>
      </c>
      <c r="G89" s="6">
        <v>2.754602070220395</v>
      </c>
    </row>
    <row r="90" spans="2:7" ht="11.25" hidden="1" customHeight="1" x14ac:dyDescent="0.2">
      <c r="B90" s="116" t="s">
        <v>314</v>
      </c>
      <c r="C90" s="6">
        <v>6.3338944553955692</v>
      </c>
      <c r="D90" s="6">
        <v>8.7423045443216765</v>
      </c>
      <c r="E90" s="6">
        <v>10.996319185998574</v>
      </c>
      <c r="F90" s="6">
        <v>8.8567445451794224</v>
      </c>
      <c r="G90" s="6">
        <v>7.2393462425861772</v>
      </c>
    </row>
    <row r="91" spans="2:7" ht="11.25" hidden="1" customHeight="1" x14ac:dyDescent="0.2">
      <c r="B91" s="116" t="s">
        <v>315</v>
      </c>
      <c r="C91" s="6">
        <v>4.4423467353609096</v>
      </c>
      <c r="D91" s="6">
        <v>5.996476496010513</v>
      </c>
      <c r="E91" s="6">
        <v>7.2971084426622186</v>
      </c>
      <c r="F91" s="6">
        <v>5.2762944204732891</v>
      </c>
      <c r="G91" s="6">
        <v>4.4847441723657822</v>
      </c>
    </row>
    <row r="92" spans="2:7" ht="11.25" hidden="1" customHeight="1" x14ac:dyDescent="0.2">
      <c r="B92" s="116" t="s">
        <v>26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</row>
    <row r="93" spans="2:7" ht="11.25" hidden="1" customHeight="1" x14ac:dyDescent="0.2">
      <c r="B93" s="116" t="s">
        <v>316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</row>
    <row r="94" spans="2:7" ht="11.25" hidden="1" customHeight="1" x14ac:dyDescent="0.2">
      <c r="B94" s="116" t="s">
        <v>317</v>
      </c>
      <c r="C94" s="6">
        <v>0</v>
      </c>
      <c r="D94" s="6">
        <v>0</v>
      </c>
      <c r="E94" s="6">
        <v>0</v>
      </c>
      <c r="F94" s="6">
        <v>0</v>
      </c>
      <c r="G94" s="6">
        <v>0</v>
      </c>
    </row>
    <row r="95" spans="2:7" ht="11.25" hidden="1" customHeight="1" x14ac:dyDescent="0.2">
      <c r="B95" s="116" t="s">
        <v>27</v>
      </c>
      <c r="C95" s="6">
        <v>-14.722231246392552</v>
      </c>
      <c r="D95" s="6">
        <v>-7.5130229399528003</v>
      </c>
      <c r="E95" s="6">
        <v>-2.3258185473549</v>
      </c>
      <c r="F95" s="6">
        <v>-14.839454514002583</v>
      </c>
      <c r="G95" s="6">
        <v>-5.7573355627519467</v>
      </c>
    </row>
    <row r="96" spans="2:7" ht="11.25" hidden="1" customHeight="1" x14ac:dyDescent="0.2">
      <c r="B96" s="116" t="s">
        <v>314</v>
      </c>
      <c r="C96" s="6">
        <v>43.947909706004651</v>
      </c>
      <c r="D96" s="6">
        <v>53.635319450807408</v>
      </c>
      <c r="E96" s="6">
        <v>60.06027627800438</v>
      </c>
      <c r="F96" s="6">
        <v>64.9489218185455</v>
      </c>
      <c r="G96" s="6">
        <v>52.719239780901184</v>
      </c>
    </row>
    <row r="97" spans="2:7" ht="11.25" hidden="1" customHeight="1" x14ac:dyDescent="0.2">
      <c r="B97" s="116" t="s">
        <v>315</v>
      </c>
      <c r="C97" s="6">
        <v>58.670140952397205</v>
      </c>
      <c r="D97" s="6">
        <v>61.148342390760206</v>
      </c>
      <c r="E97" s="6">
        <v>62.38609482535928</v>
      </c>
      <c r="F97" s="6">
        <v>79.788376332548083</v>
      </c>
      <c r="G97" s="6">
        <v>58.476575343653131</v>
      </c>
    </row>
    <row r="98" spans="2:7" ht="11.25" hidden="1" customHeight="1" x14ac:dyDescent="0.2">
      <c r="B98" s="116" t="s">
        <v>28</v>
      </c>
      <c r="C98" s="6">
        <v>0.55056995488330152</v>
      </c>
      <c r="D98" s="6">
        <v>1.2901442224293784</v>
      </c>
      <c r="E98" s="6">
        <v>2.1217760462014477</v>
      </c>
      <c r="F98" s="6">
        <v>2.7215086553373364</v>
      </c>
      <c r="G98" s="6">
        <v>0.20165581954519113</v>
      </c>
    </row>
    <row r="99" spans="2:7" ht="11.25" hidden="1" customHeight="1" x14ac:dyDescent="0.2">
      <c r="B99" s="116" t="s">
        <v>314</v>
      </c>
      <c r="C99" s="6">
        <v>3.578591914891593</v>
      </c>
      <c r="D99" s="6">
        <v>4.3582193324869483</v>
      </c>
      <c r="E99" s="6">
        <v>5.6068489450371928</v>
      </c>
      <c r="F99" s="6">
        <v>6.6689869435647093</v>
      </c>
      <c r="G99" s="6">
        <v>4.9273560247531147</v>
      </c>
    </row>
    <row r="100" spans="2:7" ht="11.25" hidden="1" customHeight="1" x14ac:dyDescent="0.2">
      <c r="B100" s="116" t="s">
        <v>315</v>
      </c>
      <c r="C100" s="6">
        <v>3.0280219600082914</v>
      </c>
      <c r="D100" s="6">
        <v>3.0680751100575701</v>
      </c>
      <c r="E100" s="6">
        <v>3.4850728988357451</v>
      </c>
      <c r="F100" s="6">
        <v>3.9474782882273733</v>
      </c>
      <c r="G100" s="6">
        <v>4.7257002052079242</v>
      </c>
    </row>
    <row r="101" spans="2:7" ht="11.25" hidden="1" customHeight="1" x14ac:dyDescent="0.2">
      <c r="B101" s="116" t="s">
        <v>32</v>
      </c>
      <c r="C101" s="6">
        <v>2.8893215862910449</v>
      </c>
      <c r="D101" s="6">
        <v>2.1821006867399699</v>
      </c>
      <c r="E101" s="6">
        <v>3.2598197518074183</v>
      </c>
      <c r="F101" s="6">
        <v>5.4506087732089066</v>
      </c>
      <c r="G101" s="6">
        <v>5.325864757793652</v>
      </c>
    </row>
    <row r="102" spans="2:7" ht="11.25" hidden="1" customHeight="1" x14ac:dyDescent="0.2">
      <c r="B102" s="116" t="s">
        <v>312</v>
      </c>
      <c r="C102" s="6">
        <v>6.2706089710009465</v>
      </c>
      <c r="D102" s="6">
        <v>4.9769476569219764</v>
      </c>
      <c r="E102" s="6">
        <v>5.7140562504619936</v>
      </c>
      <c r="F102" s="6">
        <v>8.8253217988576651</v>
      </c>
      <c r="G102" s="6">
        <v>7.489686744704227</v>
      </c>
    </row>
    <row r="103" spans="2:7" ht="11.25" hidden="1" customHeight="1" x14ac:dyDescent="0.2">
      <c r="B103" s="116" t="s">
        <v>313</v>
      </c>
      <c r="C103" s="6">
        <v>3.3812873847099021</v>
      </c>
      <c r="D103" s="6">
        <v>2.7948469701820069</v>
      </c>
      <c r="E103" s="6">
        <v>2.4542364986545753</v>
      </c>
      <c r="F103" s="6">
        <v>3.3747130256487581</v>
      </c>
      <c r="G103" s="6">
        <v>2.1638219869105746</v>
      </c>
    </row>
    <row r="104" spans="2:7" ht="11.25" hidden="1" customHeight="1" x14ac:dyDescent="0.2">
      <c r="B104" s="116" t="s">
        <v>33</v>
      </c>
      <c r="C104" s="6">
        <v>15.109843511319371</v>
      </c>
      <c r="D104" s="6">
        <v>24.950524056955224</v>
      </c>
      <c r="E104" s="6">
        <v>34.251260693315231</v>
      </c>
      <c r="F104" s="6">
        <v>16.570777490566751</v>
      </c>
      <c r="G104" s="6">
        <v>27.67791427677566</v>
      </c>
    </row>
    <row r="105" spans="2:7" ht="11.25" hidden="1" customHeight="1" x14ac:dyDescent="0.2">
      <c r="B105" s="116" t="s">
        <v>308</v>
      </c>
      <c r="C105" s="6">
        <v>159.042539785976</v>
      </c>
      <c r="D105" s="6">
        <v>217.19465683147072</v>
      </c>
      <c r="E105" s="6">
        <v>264.37670372243491</v>
      </c>
      <c r="F105" s="6">
        <v>204.12015835596264</v>
      </c>
      <c r="G105" s="6">
        <v>189.53028062721813</v>
      </c>
    </row>
    <row r="106" spans="2:7" ht="11.25" hidden="1" customHeight="1" x14ac:dyDescent="0.2">
      <c r="B106" s="116" t="s">
        <v>309</v>
      </c>
      <c r="C106" s="6">
        <v>143.93269627465662</v>
      </c>
      <c r="D106" s="6">
        <v>192.24413277451552</v>
      </c>
      <c r="E106" s="6">
        <v>230.12544302911968</v>
      </c>
      <c r="F106" s="6">
        <v>187.5493808653959</v>
      </c>
      <c r="G106" s="6">
        <v>161.85236635044248</v>
      </c>
    </row>
    <row r="107" spans="2:7" ht="11.25" hidden="1" customHeight="1" x14ac:dyDescent="0.2">
      <c r="B107" s="116" t="s">
        <v>34</v>
      </c>
      <c r="C107" s="6">
        <v>-8.4707354042310552</v>
      </c>
      <c r="D107" s="6">
        <v>-4.2203794223971958</v>
      </c>
      <c r="E107" s="6">
        <v>-5.8757863212392509</v>
      </c>
      <c r="F107" s="6">
        <v>-10.099732564162021</v>
      </c>
      <c r="G107" s="6">
        <v>-8.7888618618646799</v>
      </c>
    </row>
    <row r="108" spans="2:7" ht="11.25" hidden="1" customHeight="1" x14ac:dyDescent="0.2">
      <c r="B108" s="116" t="s">
        <v>312</v>
      </c>
      <c r="C108" s="6">
        <v>16.708334469040558</v>
      </c>
      <c r="D108" s="6">
        <v>21.280925642996142</v>
      </c>
      <c r="E108" s="6">
        <v>24.297224775067559</v>
      </c>
      <c r="F108" s="6">
        <v>24.593131734824837</v>
      </c>
      <c r="G108" s="6">
        <v>18.872005429383361</v>
      </c>
    </row>
    <row r="109" spans="2:7" ht="11.25" hidden="1" customHeight="1" x14ac:dyDescent="0.2">
      <c r="B109" s="116" t="s">
        <v>313</v>
      </c>
      <c r="C109" s="6">
        <v>25.179069873271615</v>
      </c>
      <c r="D109" s="6">
        <v>25.501305065393336</v>
      </c>
      <c r="E109" s="6">
        <v>30.173011096306809</v>
      </c>
      <c r="F109" s="6">
        <v>34.692864298986862</v>
      </c>
      <c r="G109" s="6">
        <v>27.660867291248042</v>
      </c>
    </row>
    <row r="110" spans="2:7" ht="36" hidden="1" customHeight="1" x14ac:dyDescent="0.2">
      <c r="B110" s="116" t="s">
        <v>318</v>
      </c>
      <c r="C110" s="6">
        <v>-16.823866287522812</v>
      </c>
      <c r="D110" s="6">
        <v>-15.807375139498319</v>
      </c>
      <c r="E110" s="6">
        <v>-16.02538352390463</v>
      </c>
      <c r="F110" s="6">
        <v>-20.841985504734406</v>
      </c>
      <c r="G110" s="6">
        <v>-18.127990885551185</v>
      </c>
    </row>
    <row r="111" spans="2:7" ht="11.25" hidden="1" customHeight="1" x14ac:dyDescent="0.2">
      <c r="B111" s="116" t="s">
        <v>314</v>
      </c>
      <c r="C111" s="6">
        <v>1.8661081537975341</v>
      </c>
      <c r="D111" s="6">
        <v>1.957014599138597</v>
      </c>
      <c r="E111" s="6">
        <v>2.232674000379764</v>
      </c>
      <c r="F111" s="6">
        <v>2.4631184585357553</v>
      </c>
      <c r="G111" s="6">
        <v>1.9625453009937242</v>
      </c>
    </row>
    <row r="112" spans="2:7" ht="11.25" hidden="1" customHeight="1" x14ac:dyDescent="0.2">
      <c r="B112" s="116" t="s">
        <v>315</v>
      </c>
      <c r="C112" s="6">
        <v>18.689974441320345</v>
      </c>
      <c r="D112" s="6">
        <v>17.764389738636918</v>
      </c>
      <c r="E112" s="6">
        <v>18.258057524284393</v>
      </c>
      <c r="F112" s="6">
        <v>23.30510396327016</v>
      </c>
      <c r="G112" s="6">
        <v>20.090536186544909</v>
      </c>
    </row>
    <row r="113" spans="2:7" ht="11.25" hidden="1" customHeight="1" x14ac:dyDescent="0.2">
      <c r="B113" s="116" t="s">
        <v>28</v>
      </c>
      <c r="C113" s="6">
        <v>8.3531308832917563</v>
      </c>
      <c r="D113" s="6">
        <v>11.586995717101125</v>
      </c>
      <c r="E113" s="6">
        <v>10.149597202665376</v>
      </c>
      <c r="F113" s="6">
        <v>10.742252940572385</v>
      </c>
      <c r="G113" s="6">
        <v>9.3391290236865085</v>
      </c>
    </row>
    <row r="114" spans="2:7" ht="11.25" hidden="1" customHeight="1" x14ac:dyDescent="0.2">
      <c r="B114" s="116" t="s">
        <v>314</v>
      </c>
      <c r="C114" s="6">
        <v>14.842226315243026</v>
      </c>
      <c r="D114" s="6">
        <v>19.323911043857542</v>
      </c>
      <c r="E114" s="6">
        <v>22.064550774687792</v>
      </c>
      <c r="F114" s="6">
        <v>22.130013276289084</v>
      </c>
      <c r="G114" s="6">
        <v>16.909460128389636</v>
      </c>
    </row>
    <row r="115" spans="2:7" ht="11.25" hidden="1" customHeight="1" x14ac:dyDescent="0.2">
      <c r="B115" s="116" t="s">
        <v>315</v>
      </c>
      <c r="C115" s="6">
        <v>6.4890954319512701</v>
      </c>
      <c r="D115" s="6">
        <v>7.736915326756419</v>
      </c>
      <c r="E115" s="6">
        <v>11.914953572022418</v>
      </c>
      <c r="F115" s="6">
        <v>11.387760335716697</v>
      </c>
      <c r="G115" s="6">
        <v>7.5703311047031292</v>
      </c>
    </row>
    <row r="116" spans="2:7" ht="11.25" hidden="1" customHeight="1" x14ac:dyDescent="0.2">
      <c r="B116" s="116" t="s">
        <v>36</v>
      </c>
      <c r="C116" s="6">
        <v>23.580578915550412</v>
      </c>
      <c r="D116" s="6">
        <v>29.170903479352418</v>
      </c>
      <c r="E116" s="6">
        <v>40.127047014554506</v>
      </c>
      <c r="F116" s="6">
        <v>26.670510054728776</v>
      </c>
      <c r="G116" s="6">
        <v>36.466776138640334</v>
      </c>
    </row>
    <row r="117" spans="2:7" ht="11.25" hidden="1" customHeight="1" x14ac:dyDescent="0.2">
      <c r="B117" s="116" t="s">
        <v>312</v>
      </c>
      <c r="C117" s="6">
        <v>142.33420531693542</v>
      </c>
      <c r="D117" s="6">
        <v>195.91373118847457</v>
      </c>
      <c r="E117" s="6">
        <v>240.07947894736736</v>
      </c>
      <c r="F117" s="6">
        <v>179.52702662113782</v>
      </c>
      <c r="G117" s="6">
        <v>170.65827519783477</v>
      </c>
    </row>
    <row r="118" spans="2:7" ht="11.25" hidden="1" customHeight="1" x14ac:dyDescent="0.2">
      <c r="B118" s="116" t="s">
        <v>313</v>
      </c>
      <c r="C118" s="6">
        <v>118.75362640138502</v>
      </c>
      <c r="D118" s="6">
        <v>166.74282770912217</v>
      </c>
      <c r="E118" s="6">
        <v>199.95243193281286</v>
      </c>
      <c r="F118" s="6">
        <v>152.85651656640903</v>
      </c>
      <c r="G118" s="6">
        <v>134.19149905919443</v>
      </c>
    </row>
    <row r="119" spans="2:7" ht="11.25" hidden="1" customHeight="1" x14ac:dyDescent="0.2">
      <c r="B119" s="116" t="s">
        <v>37</v>
      </c>
      <c r="C119" s="6">
        <v>6.8218534698554905</v>
      </c>
      <c r="D119" s="6">
        <v>9.2614105954455415</v>
      </c>
      <c r="E119" s="6">
        <v>10.790784428199105</v>
      </c>
      <c r="F119" s="6">
        <v>5.8717213926821197</v>
      </c>
      <c r="G119" s="6">
        <v>6.8347751817086868</v>
      </c>
    </row>
    <row r="120" spans="2:7" ht="11.25" hidden="1" customHeight="1" x14ac:dyDescent="0.2">
      <c r="B120" s="116" t="s">
        <v>314</v>
      </c>
      <c r="C120" s="6">
        <v>15.684964083110886</v>
      </c>
      <c r="D120" s="6">
        <v>18.658491350410142</v>
      </c>
      <c r="E120" s="6">
        <v>21.751090320539234</v>
      </c>
      <c r="F120" s="6">
        <v>19.240118117595564</v>
      </c>
      <c r="G120" s="6">
        <v>18.296636757722816</v>
      </c>
    </row>
    <row r="121" spans="2:7" ht="11.25" hidden="1" customHeight="1" x14ac:dyDescent="0.2">
      <c r="B121" s="116" t="s">
        <v>315</v>
      </c>
      <c r="C121" s="6">
        <v>8.8631106132553956</v>
      </c>
      <c r="D121" s="6">
        <v>9.3970807549646</v>
      </c>
      <c r="E121" s="6">
        <v>10.960305892340127</v>
      </c>
      <c r="F121" s="6">
        <v>13.368396724913445</v>
      </c>
      <c r="G121" s="6">
        <v>11.461861576014128</v>
      </c>
    </row>
    <row r="122" spans="2:7" ht="11.25" hidden="1" customHeight="1" x14ac:dyDescent="0.2">
      <c r="B122" s="116" t="s">
        <v>38</v>
      </c>
      <c r="C122" s="6">
        <v>8.4696467573886078</v>
      </c>
      <c r="D122" s="6">
        <v>11.777024264191162</v>
      </c>
      <c r="E122" s="6">
        <v>17.448723876996844</v>
      </c>
      <c r="F122" s="6">
        <v>7.5458286255162257</v>
      </c>
      <c r="G122" s="6">
        <v>7.7976348328026814</v>
      </c>
    </row>
    <row r="123" spans="2:7" ht="11.25" hidden="1" customHeight="1" x14ac:dyDescent="0.2">
      <c r="B123" s="116" t="s">
        <v>314</v>
      </c>
      <c r="C123" s="6">
        <v>23.707702103951465</v>
      </c>
      <c r="D123" s="6">
        <v>28.937512889719304</v>
      </c>
      <c r="E123" s="6">
        <v>37.67745920464867</v>
      </c>
      <c r="F123" s="6">
        <v>29.924673647249797</v>
      </c>
      <c r="G123" s="6">
        <v>22.581361009059005</v>
      </c>
    </row>
    <row r="124" spans="2:7" ht="11.25" hidden="1" customHeight="1" x14ac:dyDescent="0.2">
      <c r="B124" s="116" t="s">
        <v>315</v>
      </c>
      <c r="C124" s="6">
        <v>15.238055346562858</v>
      </c>
      <c r="D124" s="6">
        <v>17.160488625528142</v>
      </c>
      <c r="E124" s="6">
        <v>20.228735327651826</v>
      </c>
      <c r="F124" s="6">
        <v>22.378845021733571</v>
      </c>
      <c r="G124" s="6">
        <v>14.783726176256323</v>
      </c>
    </row>
    <row r="125" spans="2:7" ht="11.25" hidden="1" customHeight="1" x14ac:dyDescent="0.2">
      <c r="B125" s="116" t="s">
        <v>28</v>
      </c>
      <c r="C125" s="6">
        <v>8.2890786883063363</v>
      </c>
      <c r="D125" s="6">
        <v>8.1324686197157234</v>
      </c>
      <c r="E125" s="6">
        <v>11.88753870935856</v>
      </c>
      <c r="F125" s="6">
        <v>13.252960036530446</v>
      </c>
      <c r="G125" s="6">
        <v>21.834366124128955</v>
      </c>
    </row>
    <row r="126" spans="2:7" ht="11.25" hidden="1" customHeight="1" x14ac:dyDescent="0.2">
      <c r="B126" s="116" t="s">
        <v>314</v>
      </c>
      <c r="C126" s="6">
        <v>102.94153912987309</v>
      </c>
      <c r="D126" s="6">
        <v>148.31772694834513</v>
      </c>
      <c r="E126" s="6">
        <v>180.65092942217944</v>
      </c>
      <c r="F126" s="6">
        <v>130.36223485629245</v>
      </c>
      <c r="G126" s="6">
        <v>129.78027743105295</v>
      </c>
    </row>
    <row r="127" spans="2:7" ht="11.25" hidden="1" customHeight="1" x14ac:dyDescent="0.2">
      <c r="B127" s="116" t="s">
        <v>315</v>
      </c>
      <c r="C127" s="6">
        <v>94.65246044156676</v>
      </c>
      <c r="D127" s="6">
        <v>140.1852583286294</v>
      </c>
      <c r="E127" s="6">
        <v>168.76339071282089</v>
      </c>
      <c r="F127" s="6">
        <v>117.10927481976201</v>
      </c>
      <c r="G127" s="6">
        <v>107.94591130692399</v>
      </c>
    </row>
    <row r="128" spans="2:7" ht="11.25" hidden="1" customHeight="1" x14ac:dyDescent="0.2">
      <c r="B128" s="116" t="s">
        <v>39</v>
      </c>
      <c r="C128" s="6"/>
      <c r="D128" s="6"/>
      <c r="E128" s="6"/>
      <c r="F128" s="6"/>
      <c r="G128" s="6">
        <v>0</v>
      </c>
    </row>
    <row r="129" spans="2:7" ht="11.25" hidden="1" customHeight="1" x14ac:dyDescent="0.2">
      <c r="B129" s="116" t="s">
        <v>40</v>
      </c>
      <c r="C129" s="6"/>
      <c r="D129" s="6"/>
      <c r="E129" s="6"/>
      <c r="F129" s="6"/>
      <c r="G129" s="6">
        <v>0</v>
      </c>
    </row>
    <row r="130" spans="2:7" ht="11.25" hidden="1" customHeight="1" x14ac:dyDescent="0.2">
      <c r="B130" s="116" t="s">
        <v>314</v>
      </c>
      <c r="C130" s="6"/>
      <c r="D130" s="6"/>
      <c r="E130" s="6"/>
      <c r="F130" s="6"/>
      <c r="G130" s="6">
        <v>0</v>
      </c>
    </row>
    <row r="131" spans="2:7" ht="11.25" hidden="1" customHeight="1" x14ac:dyDescent="0.2">
      <c r="B131" s="116" t="s">
        <v>315</v>
      </c>
      <c r="C131" s="6"/>
      <c r="D131" s="6"/>
      <c r="E131" s="6"/>
      <c r="F131" s="6"/>
      <c r="G131" s="6">
        <v>0</v>
      </c>
    </row>
    <row r="132" spans="2:7" ht="11.25" hidden="1" customHeight="1" x14ac:dyDescent="0.2">
      <c r="B132" s="116" t="s">
        <v>41</v>
      </c>
      <c r="C132" s="6"/>
      <c r="D132" s="6"/>
      <c r="E132" s="6"/>
      <c r="F132" s="6"/>
      <c r="G132" s="6">
        <v>0</v>
      </c>
    </row>
    <row r="133" spans="2:7" ht="11.25" hidden="1" customHeight="1" x14ac:dyDescent="0.2">
      <c r="B133" s="116" t="s">
        <v>314</v>
      </c>
      <c r="C133" s="6"/>
      <c r="D133" s="6"/>
      <c r="E133" s="6"/>
      <c r="F133" s="6"/>
      <c r="G133" s="6">
        <v>0</v>
      </c>
    </row>
    <row r="134" spans="2:7" ht="11.25" hidden="1" customHeight="1" x14ac:dyDescent="0.2">
      <c r="B134" s="116" t="s">
        <v>315</v>
      </c>
      <c r="C134" s="6"/>
      <c r="D134" s="6"/>
      <c r="E134" s="6"/>
      <c r="F134" s="6"/>
      <c r="G134" s="6">
        <v>0</v>
      </c>
    </row>
    <row r="135" spans="2:7" ht="11.25" hidden="1" customHeight="1" x14ac:dyDescent="0.2">
      <c r="B135" s="116" t="s">
        <v>42</v>
      </c>
      <c r="C135" s="6"/>
      <c r="D135" s="6"/>
      <c r="E135" s="6"/>
      <c r="F135" s="6"/>
      <c r="G135" s="6">
        <v>0</v>
      </c>
    </row>
    <row r="136" spans="2:7" ht="11.25" hidden="1" customHeight="1" x14ac:dyDescent="0.2">
      <c r="B136" s="116" t="s">
        <v>314</v>
      </c>
      <c r="C136" s="6"/>
      <c r="D136" s="6"/>
      <c r="E136" s="6"/>
      <c r="F136" s="6"/>
      <c r="G136" s="6">
        <v>0</v>
      </c>
    </row>
    <row r="137" spans="2:7" ht="11.25" hidden="1" customHeight="1" x14ac:dyDescent="0.2">
      <c r="B137" s="116" t="s">
        <v>315</v>
      </c>
      <c r="C137" s="6"/>
      <c r="D137" s="6"/>
      <c r="E137" s="6"/>
      <c r="F137" s="6"/>
      <c r="G137" s="6">
        <v>0</v>
      </c>
    </row>
    <row r="138" spans="2:7" ht="11.25" hidden="1" customHeight="1" x14ac:dyDescent="0.2">
      <c r="B138" s="116" t="s">
        <v>43</v>
      </c>
      <c r="C138" s="6"/>
      <c r="D138" s="6"/>
      <c r="E138" s="6"/>
      <c r="F138" s="6"/>
      <c r="G138" s="6">
        <v>0</v>
      </c>
    </row>
    <row r="139" spans="2:7" ht="11.25" hidden="1" customHeight="1" x14ac:dyDescent="0.2">
      <c r="B139" s="116" t="s">
        <v>314</v>
      </c>
      <c r="C139" s="6"/>
      <c r="D139" s="6"/>
      <c r="E139" s="6"/>
      <c r="F139" s="6"/>
      <c r="G139" s="6">
        <v>0</v>
      </c>
    </row>
    <row r="140" spans="2:7" ht="11.25" hidden="1" customHeight="1" x14ac:dyDescent="0.2">
      <c r="B140" s="116" t="s">
        <v>315</v>
      </c>
      <c r="C140" s="6"/>
      <c r="D140" s="6"/>
      <c r="E140" s="6"/>
      <c r="F140" s="6"/>
      <c r="G140" s="6">
        <v>0</v>
      </c>
    </row>
    <row r="141" spans="2:7" ht="11.25" hidden="1" customHeight="1" x14ac:dyDescent="0.2">
      <c r="B141" s="116" t="s">
        <v>44</v>
      </c>
      <c r="C141" s="6"/>
      <c r="D141" s="6"/>
      <c r="E141" s="6"/>
      <c r="F141" s="6"/>
      <c r="G141" s="6">
        <v>0</v>
      </c>
    </row>
    <row r="142" spans="2:7" ht="11.25" hidden="1" customHeight="1" x14ac:dyDescent="0.2">
      <c r="B142" s="116" t="s">
        <v>314</v>
      </c>
      <c r="C142" s="6"/>
      <c r="D142" s="6"/>
      <c r="E142" s="6"/>
      <c r="F142" s="6"/>
      <c r="G142" s="6">
        <v>0</v>
      </c>
    </row>
    <row r="143" spans="2:7" ht="11.25" hidden="1" customHeight="1" x14ac:dyDescent="0.2">
      <c r="B143" s="116" t="s">
        <v>315</v>
      </c>
      <c r="C143" s="6"/>
      <c r="D143" s="6"/>
      <c r="E143" s="6"/>
      <c r="F143" s="6"/>
      <c r="G143" s="6">
        <v>0</v>
      </c>
    </row>
    <row r="144" spans="2:7" ht="11.25" hidden="1" customHeight="1" x14ac:dyDescent="0.2">
      <c r="B144" s="116" t="s">
        <v>45</v>
      </c>
      <c r="C144" s="6"/>
      <c r="D144" s="6"/>
      <c r="E144" s="6"/>
      <c r="F144" s="6"/>
      <c r="G144" s="6">
        <v>0</v>
      </c>
    </row>
    <row r="145" spans="2:7" ht="11.25" hidden="1" customHeight="1" x14ac:dyDescent="0.2">
      <c r="B145" s="116" t="s">
        <v>316</v>
      </c>
      <c r="C145" s="6"/>
      <c r="D145" s="6"/>
      <c r="E145" s="6"/>
      <c r="F145" s="6"/>
      <c r="G145" s="6">
        <v>0</v>
      </c>
    </row>
    <row r="146" spans="2:7" ht="11.25" hidden="1" customHeight="1" x14ac:dyDescent="0.2">
      <c r="B146" s="116" t="s">
        <v>317</v>
      </c>
      <c r="C146" s="6"/>
      <c r="D146" s="6"/>
      <c r="E146" s="6"/>
      <c r="F146" s="6"/>
      <c r="G146" s="6">
        <v>0</v>
      </c>
    </row>
    <row r="147" spans="2:7" ht="11.25" hidden="1" customHeight="1" x14ac:dyDescent="0.2">
      <c r="B147" s="116" t="s">
        <v>46</v>
      </c>
      <c r="C147" s="6"/>
      <c r="D147" s="6"/>
      <c r="E147" s="6"/>
      <c r="F147" s="6"/>
      <c r="G147" s="6">
        <v>0</v>
      </c>
    </row>
    <row r="148" spans="2:7" ht="11.25" hidden="1" customHeight="1" x14ac:dyDescent="0.2">
      <c r="B148" s="116" t="s">
        <v>316</v>
      </c>
      <c r="C148" s="6"/>
      <c r="D148" s="6"/>
      <c r="E148" s="6"/>
      <c r="F148" s="6"/>
      <c r="G148" s="6">
        <v>0</v>
      </c>
    </row>
    <row r="149" spans="2:7" ht="11.25" hidden="1" customHeight="1" x14ac:dyDescent="0.2">
      <c r="B149" s="116" t="s">
        <v>317</v>
      </c>
      <c r="C149" s="6"/>
      <c r="D149" s="6"/>
      <c r="E149" s="6"/>
      <c r="F149" s="6"/>
      <c r="G149" s="6">
        <v>0</v>
      </c>
    </row>
    <row r="150" spans="2:7" ht="11.25" hidden="1" customHeight="1" x14ac:dyDescent="0.2">
      <c r="B150" s="116" t="s">
        <v>47</v>
      </c>
      <c r="C150" s="6">
        <v>4.6796755619220187</v>
      </c>
      <c r="D150" s="6">
        <v>9.5165720500529218</v>
      </c>
      <c r="E150" s="6">
        <v>7.6134259430196654</v>
      </c>
      <c r="F150" s="6">
        <v>3.6835526861506196</v>
      </c>
      <c r="G150" s="6">
        <v>-0.12730726138961751</v>
      </c>
    </row>
    <row r="151" spans="2:7" ht="11.25" hidden="1" customHeight="1" x14ac:dyDescent="0.2">
      <c r="B151" s="116" t="s">
        <v>308</v>
      </c>
      <c r="C151" s="6">
        <v>6.3430719408303284</v>
      </c>
      <c r="D151" s="6">
        <v>11.449786672001359</v>
      </c>
      <c r="E151" s="6">
        <v>10.051128530045037</v>
      </c>
      <c r="F151" s="6">
        <v>9.2533730187643446</v>
      </c>
      <c r="G151" s="6">
        <v>5.1044971761459257</v>
      </c>
    </row>
    <row r="152" spans="2:7" ht="11.25" hidden="1" customHeight="1" x14ac:dyDescent="0.2">
      <c r="B152" s="116" t="s">
        <v>309</v>
      </c>
      <c r="C152" s="6">
        <v>1.6633963789083099</v>
      </c>
      <c r="D152" s="6">
        <v>1.9332146219484374</v>
      </c>
      <c r="E152" s="6">
        <v>2.4377025870253721</v>
      </c>
      <c r="F152" s="6">
        <v>5.5698203326137259</v>
      </c>
      <c r="G152" s="6">
        <v>5.2318044375355433</v>
      </c>
    </row>
    <row r="153" spans="2:7" ht="11.25" hidden="1" customHeight="1" x14ac:dyDescent="0.2">
      <c r="B153" s="116" t="s">
        <v>48</v>
      </c>
      <c r="C153" s="6">
        <v>6.3430719408303284</v>
      </c>
      <c r="D153" s="6">
        <v>11.449786672001359</v>
      </c>
      <c r="E153" s="6">
        <v>10.051128530045037</v>
      </c>
      <c r="F153" s="6">
        <v>9.2533730187643446</v>
      </c>
      <c r="G153" s="6">
        <v>5.1044971761459257</v>
      </c>
    </row>
    <row r="154" spans="2:7" ht="11.25" hidden="1" customHeight="1" x14ac:dyDescent="0.2">
      <c r="B154" s="116" t="s">
        <v>312</v>
      </c>
      <c r="C154" s="6">
        <v>6.3430719408303284</v>
      </c>
      <c r="D154" s="6">
        <v>11.449786672001359</v>
      </c>
      <c r="E154" s="6">
        <v>10.051128530045037</v>
      </c>
      <c r="F154" s="6">
        <v>9.2533730187643446</v>
      </c>
      <c r="G154" s="6">
        <v>5.1044971761459257</v>
      </c>
    </row>
    <row r="155" spans="2:7" ht="11.25" hidden="1" customHeight="1" x14ac:dyDescent="0.2">
      <c r="B155" s="116" t="s">
        <v>313</v>
      </c>
      <c r="C155" s="6">
        <v>0</v>
      </c>
      <c r="D155" s="6">
        <v>0</v>
      </c>
      <c r="E155" s="6">
        <v>0</v>
      </c>
      <c r="F155" s="6">
        <v>0</v>
      </c>
      <c r="G155" s="6">
        <v>0</v>
      </c>
    </row>
    <row r="156" spans="2:7" ht="11.25" hidden="1" customHeight="1" x14ac:dyDescent="0.2">
      <c r="B156" s="116" t="s">
        <v>49</v>
      </c>
      <c r="C156" s="6">
        <v>-1.6633963789083099</v>
      </c>
      <c r="D156" s="6">
        <v>-1.9332146219484374</v>
      </c>
      <c r="E156" s="6">
        <v>-2.4377025870253721</v>
      </c>
      <c r="F156" s="6">
        <v>-5.5698203326137259</v>
      </c>
      <c r="G156" s="6">
        <v>-5.2318044375355433</v>
      </c>
    </row>
    <row r="157" spans="2:7" ht="11.25" hidden="1" customHeight="1" x14ac:dyDescent="0.2">
      <c r="B157" s="116" t="s">
        <v>312</v>
      </c>
      <c r="C157" s="6">
        <v>0</v>
      </c>
      <c r="D157" s="6">
        <v>0</v>
      </c>
      <c r="E157" s="6">
        <v>0</v>
      </c>
      <c r="F157" s="6">
        <v>0</v>
      </c>
      <c r="G157" s="6">
        <v>0</v>
      </c>
    </row>
    <row r="158" spans="2:7" ht="11.25" hidden="1" customHeight="1" x14ac:dyDescent="0.2">
      <c r="B158" s="116" t="s">
        <v>313</v>
      </c>
      <c r="C158" s="6">
        <v>1.6633963789083099</v>
      </c>
      <c r="D158" s="6">
        <v>1.9332146219484374</v>
      </c>
      <c r="E158" s="6">
        <v>2.4377025870253721</v>
      </c>
      <c r="F158" s="6">
        <v>5.5698203326137259</v>
      </c>
      <c r="G158" s="6">
        <v>5.2318044375355433</v>
      </c>
    </row>
    <row r="159" spans="2:7" ht="11.25" hidden="1" customHeight="1" x14ac:dyDescent="0.2">
      <c r="B159" s="116" t="s">
        <v>50</v>
      </c>
      <c r="C159" s="6">
        <v>-5.9249155934891027</v>
      </c>
      <c r="D159" s="6">
        <v>-6.231344525226703</v>
      </c>
      <c r="E159" s="6">
        <v>-5.4653838468600977</v>
      </c>
      <c r="F159" s="6">
        <v>-5.7689239767617613</v>
      </c>
      <c r="G159" s="6">
        <v>-4.9435389539859713</v>
      </c>
    </row>
    <row r="160" spans="2:7" ht="11.25" hidden="1" customHeight="1" x14ac:dyDescent="0.2">
      <c r="B160" s="116" t="s">
        <v>308</v>
      </c>
      <c r="C160" s="6">
        <v>0.14727173614772165</v>
      </c>
      <c r="D160" s="6">
        <v>0.36845947319423589</v>
      </c>
      <c r="E160" s="6">
        <v>0.26387579303770131</v>
      </c>
      <c r="F160" s="6">
        <v>0.27870666671935557</v>
      </c>
      <c r="G160" s="6">
        <v>2.2489356710673056</v>
      </c>
    </row>
    <row r="161" spans="2:7" ht="11.25" hidden="1" customHeight="1" x14ac:dyDescent="0.2">
      <c r="B161" s="116" t="s">
        <v>309</v>
      </c>
      <c r="C161" s="6">
        <v>6.0721873296368241</v>
      </c>
      <c r="D161" s="6">
        <v>6.5998039984209393</v>
      </c>
      <c r="E161" s="6">
        <v>5.7292596398977986</v>
      </c>
      <c r="F161" s="6">
        <v>6.0476306434811171</v>
      </c>
      <c r="G161" s="6">
        <v>7.1924746250532765</v>
      </c>
    </row>
    <row r="162" spans="2:7" ht="11.25" hidden="1" customHeight="1" x14ac:dyDescent="0.2">
      <c r="B162" s="116" t="s">
        <v>51</v>
      </c>
      <c r="C162" s="6">
        <v>-0.14385860301736569</v>
      </c>
      <c r="D162" s="6">
        <v>-0.26495213261996714</v>
      </c>
      <c r="E162" s="6">
        <v>-0.35313966311952316</v>
      </c>
      <c r="F162" s="6">
        <v>-0.30212779065886469</v>
      </c>
      <c r="G162" s="6">
        <v>-0.20430196364884415</v>
      </c>
    </row>
    <row r="163" spans="2:7" ht="11.25" hidden="1" customHeight="1" x14ac:dyDescent="0.2">
      <c r="B163" s="116" t="s">
        <v>312</v>
      </c>
      <c r="C163" s="6">
        <v>0.14449911726129902</v>
      </c>
      <c r="D163" s="6">
        <v>0.11883928625080455</v>
      </c>
      <c r="E163" s="6">
        <v>0.15618328425504382</v>
      </c>
      <c r="F163" s="6">
        <v>0.12856601337122883</v>
      </c>
      <c r="G163" s="6">
        <v>0.30374487253679072</v>
      </c>
    </row>
    <row r="164" spans="2:7" ht="11.25" hidden="1" customHeight="1" x14ac:dyDescent="0.2">
      <c r="B164" s="116" t="s">
        <v>313</v>
      </c>
      <c r="C164" s="6">
        <v>0.28835772027866469</v>
      </c>
      <c r="D164" s="6">
        <v>0.38379141887077167</v>
      </c>
      <c r="E164" s="6">
        <v>0.50932294737456696</v>
      </c>
      <c r="F164" s="6">
        <v>0.4306938040300935</v>
      </c>
      <c r="G164" s="6">
        <v>0.50804683618563495</v>
      </c>
    </row>
    <row r="165" spans="2:7" ht="11.25" hidden="1" customHeight="1" x14ac:dyDescent="0.2">
      <c r="B165" s="116" t="s">
        <v>52</v>
      </c>
      <c r="C165" s="6">
        <v>-5.7837452723347882</v>
      </c>
      <c r="D165" s="6">
        <v>-5.9663923926067373</v>
      </c>
      <c r="E165" s="6">
        <v>-5.1144298411213578</v>
      </c>
      <c r="F165" s="6">
        <v>-5.4714571278328146</v>
      </c>
      <c r="G165" s="6">
        <v>-5.0391555682812355</v>
      </c>
    </row>
    <row r="166" spans="2:7" ht="11.25" hidden="1" customHeight="1" x14ac:dyDescent="0.2">
      <c r="B166" s="116" t="s">
        <v>312</v>
      </c>
      <c r="C166" s="6">
        <v>8.4337023370550425E-5</v>
      </c>
      <c r="D166" s="6">
        <v>0.24962018694343133</v>
      </c>
      <c r="E166" s="6">
        <v>0.10550685140187488</v>
      </c>
      <c r="F166" s="6">
        <v>0.14547971161820808</v>
      </c>
      <c r="G166" s="6">
        <v>1.1842299323570025</v>
      </c>
    </row>
    <row r="167" spans="2:7" ht="11.25" hidden="1" customHeight="1" x14ac:dyDescent="0.2">
      <c r="B167" s="116" t="s">
        <v>313</v>
      </c>
      <c r="C167" s="6">
        <v>5.7838296093581585</v>
      </c>
      <c r="D167" s="6">
        <v>6.2160125795501679</v>
      </c>
      <c r="E167" s="6">
        <v>5.2199366925232322</v>
      </c>
      <c r="F167" s="6">
        <v>5.6169368394510233</v>
      </c>
      <c r="G167" s="6">
        <v>6.2233855006382379</v>
      </c>
    </row>
    <row r="168" spans="2:7" ht="11.25" hidden="1" customHeight="1" x14ac:dyDescent="0.2">
      <c r="B168" s="116" t="s">
        <v>53</v>
      </c>
      <c r="C168" s="6">
        <v>2.6882818630520763E-3</v>
      </c>
      <c r="D168" s="6">
        <v>0</v>
      </c>
      <c r="E168" s="6">
        <v>2.1856573807825558E-3</v>
      </c>
      <c r="F168" s="6">
        <v>4.660941729918688E-3</v>
      </c>
      <c r="G168" s="6">
        <v>0.29991857794410792</v>
      </c>
    </row>
    <row r="169" spans="2:7" ht="11.25" hidden="1" customHeight="1" x14ac:dyDescent="0.2">
      <c r="B169" s="116" t="s">
        <v>312</v>
      </c>
      <c r="C169" s="6">
        <v>2.6882818630520763E-3</v>
      </c>
      <c r="D169" s="6">
        <v>0</v>
      </c>
      <c r="E169" s="6">
        <v>2.1856573807825558E-3</v>
      </c>
      <c r="F169" s="6">
        <v>4.660941729918688E-3</v>
      </c>
      <c r="G169" s="6">
        <v>0.76096086617351255</v>
      </c>
    </row>
    <row r="170" spans="2:7" ht="11.25" hidden="1" customHeight="1" x14ac:dyDescent="0.2">
      <c r="B170" s="116" t="s">
        <v>313</v>
      </c>
      <c r="C170" s="6">
        <v>0</v>
      </c>
      <c r="D170" s="6">
        <v>0</v>
      </c>
      <c r="E170" s="6"/>
      <c r="F170" s="6">
        <v>0</v>
      </c>
      <c r="G170" s="6">
        <v>0.46104228822940463</v>
      </c>
    </row>
    <row r="171" spans="2:7" ht="11.25" hidden="1" customHeight="1" x14ac:dyDescent="0.2">
      <c r="B171" s="116" t="s">
        <v>54</v>
      </c>
      <c r="C171" s="6">
        <v>0</v>
      </c>
      <c r="D171" s="6">
        <v>0</v>
      </c>
      <c r="E171" s="6"/>
      <c r="F171" s="6">
        <v>0</v>
      </c>
      <c r="G171" s="6">
        <v>0</v>
      </c>
    </row>
    <row r="172" spans="2:7" ht="11.25" hidden="1" customHeight="1" x14ac:dyDescent="0.2">
      <c r="B172" s="116" t="s">
        <v>312</v>
      </c>
      <c r="C172" s="6">
        <v>0</v>
      </c>
      <c r="D172" s="6">
        <v>0</v>
      </c>
      <c r="E172" s="6"/>
      <c r="F172" s="6">
        <v>0</v>
      </c>
      <c r="G172" s="6">
        <v>0</v>
      </c>
    </row>
    <row r="173" spans="2:7" ht="11.25" hidden="1" customHeight="1" x14ac:dyDescent="0.2">
      <c r="B173" s="116" t="s">
        <v>313</v>
      </c>
      <c r="C173" s="6">
        <v>0</v>
      </c>
      <c r="D173" s="6">
        <v>0</v>
      </c>
      <c r="E173" s="6"/>
      <c r="F173" s="6">
        <v>0</v>
      </c>
      <c r="G173" s="6">
        <v>0</v>
      </c>
    </row>
    <row r="174" spans="2:7" ht="11.25" hidden="1" customHeight="1" x14ac:dyDescent="0.2">
      <c r="B174" s="116" t="s">
        <v>55</v>
      </c>
      <c r="C174" s="6">
        <v>-1.6176787769126457</v>
      </c>
      <c r="D174" s="6">
        <v>-2.1850151137370375</v>
      </c>
      <c r="E174" s="6">
        <v>-1.4225162588012024</v>
      </c>
      <c r="F174" s="6">
        <v>-1.9321639062737297</v>
      </c>
      <c r="G174" s="6">
        <v>-1.8598084855671511</v>
      </c>
    </row>
    <row r="175" spans="2:7" ht="11.25" hidden="1" customHeight="1" x14ac:dyDescent="0.2">
      <c r="B175" s="116" t="s">
        <v>308</v>
      </c>
      <c r="C175" s="6">
        <v>1.2415058754794104</v>
      </c>
      <c r="D175" s="6">
        <v>1.275503678802117</v>
      </c>
      <c r="E175" s="6">
        <v>1.2583853069150195</v>
      </c>
      <c r="F175" s="6">
        <v>1.0907230400437726</v>
      </c>
      <c r="G175" s="6">
        <v>0.90943399984719997</v>
      </c>
    </row>
    <row r="176" spans="2:7" ht="11.25" hidden="1" customHeight="1" x14ac:dyDescent="0.2">
      <c r="B176" s="116" t="s">
        <v>309</v>
      </c>
      <c r="C176" s="6">
        <v>2.8591846523920563</v>
      </c>
      <c r="D176" s="6">
        <v>3.4605187925391547</v>
      </c>
      <c r="E176" s="6">
        <v>2.6809015657162218</v>
      </c>
      <c r="F176" s="6">
        <v>3.0228869463175019</v>
      </c>
      <c r="G176" s="6">
        <v>2.7692424854143511</v>
      </c>
    </row>
    <row r="177" spans="2:7" ht="24" hidden="1" customHeight="1" x14ac:dyDescent="0.2">
      <c r="B177" s="116" t="s">
        <v>56</v>
      </c>
      <c r="C177" s="6">
        <v>-1.7411731520189928</v>
      </c>
      <c r="D177" s="6">
        <v>-2.2016134929289137</v>
      </c>
      <c r="E177" s="6">
        <v>-1.4162992901689424</v>
      </c>
      <c r="F177" s="6">
        <v>-1.958790926875295</v>
      </c>
      <c r="G177" s="6">
        <v>-1.8496903531231979</v>
      </c>
    </row>
    <row r="178" spans="2:7" ht="11.25" hidden="1" customHeight="1" x14ac:dyDescent="0.2">
      <c r="B178" s="116" t="s">
        <v>312</v>
      </c>
      <c r="C178" s="6">
        <v>1.1117076670100836</v>
      </c>
      <c r="D178" s="6">
        <v>1.2487786497432598</v>
      </c>
      <c r="E178" s="6">
        <v>1.1753552652851029</v>
      </c>
      <c r="F178" s="6">
        <v>1.0549086192689414</v>
      </c>
      <c r="G178" s="6">
        <v>0.90240174124659533</v>
      </c>
    </row>
    <row r="179" spans="2:7" ht="11.25" hidden="1" customHeight="1" x14ac:dyDescent="0.2">
      <c r="B179" s="116" t="s">
        <v>313</v>
      </c>
      <c r="C179" s="6">
        <v>2.8528808190290764</v>
      </c>
      <c r="D179" s="6">
        <v>3.4503921426721735</v>
      </c>
      <c r="E179" s="6">
        <v>2.5916545554540455</v>
      </c>
      <c r="F179" s="6">
        <v>3.0136995461442364</v>
      </c>
      <c r="G179" s="6">
        <v>2.7520920943697931</v>
      </c>
    </row>
    <row r="180" spans="2:7" ht="11.25" hidden="1" customHeight="1" x14ac:dyDescent="0.2">
      <c r="B180" s="116" t="s">
        <v>57</v>
      </c>
      <c r="C180" s="6">
        <v>0.12349437510634681</v>
      </c>
      <c r="D180" s="6">
        <v>1.6598379191875848E-2</v>
      </c>
      <c r="E180" s="6">
        <v>-6.216968632260028E-3</v>
      </c>
      <c r="F180" s="6">
        <v>2.6627020601565476E-2</v>
      </c>
      <c r="G180" s="6">
        <v>-1.0118132443953345E-2</v>
      </c>
    </row>
    <row r="181" spans="2:7" ht="11.25" hidden="1" customHeight="1" x14ac:dyDescent="0.2">
      <c r="B181" s="116" t="s">
        <v>312</v>
      </c>
      <c r="C181" s="6">
        <v>0.1297982084693268</v>
      </c>
      <c r="D181" s="6">
        <v>2.6725029058857184E-2</v>
      </c>
      <c r="E181" s="6">
        <v>8.3030041629916451E-2</v>
      </c>
      <c r="F181" s="6">
        <v>3.5814420774830921E-2</v>
      </c>
      <c r="G181" s="6">
        <v>7.032258600604616E-3</v>
      </c>
    </row>
    <row r="182" spans="2:7" ht="11.25" hidden="1" customHeight="1" x14ac:dyDescent="0.2">
      <c r="B182" s="116" t="s">
        <v>313</v>
      </c>
      <c r="C182" s="6">
        <v>6.3038333629799768E-3</v>
      </c>
      <c r="D182" s="6">
        <v>1.0126649866981335E-2</v>
      </c>
      <c r="E182" s="6">
        <v>8.924701026217649E-2</v>
      </c>
      <c r="F182" s="6">
        <v>9.1874001732654472E-3</v>
      </c>
      <c r="G182" s="6">
        <v>1.7150391044557962E-2</v>
      </c>
    </row>
    <row r="183" spans="2:7" ht="11.25" hidden="1" customHeight="1" x14ac:dyDescent="0.2">
      <c r="B183" s="116" t="s">
        <v>319</v>
      </c>
      <c r="C183" s="6">
        <v>-8.645005918848879</v>
      </c>
      <c r="D183" s="6">
        <v>-8.974009282749412</v>
      </c>
      <c r="E183" s="6">
        <v>-12.563824870037498</v>
      </c>
      <c r="F183" s="6">
        <v>-10.352354095531881</v>
      </c>
      <c r="G183" s="6">
        <v>-8.7498163265143809</v>
      </c>
    </row>
    <row r="184" spans="2:7" ht="11.25" hidden="1" customHeight="1" x14ac:dyDescent="0.2">
      <c r="B184" s="116" t="s">
        <v>308</v>
      </c>
      <c r="C184" s="6">
        <v>1.3853392297139191</v>
      </c>
      <c r="D184" s="6">
        <v>0.83302827003361224</v>
      </c>
      <c r="E184" s="6">
        <v>0.75325069818830248</v>
      </c>
      <c r="F184" s="6">
        <v>0.94906755781199204</v>
      </c>
      <c r="G184" s="6">
        <v>0.75832206912410571</v>
      </c>
    </row>
    <row r="185" spans="2:7" ht="11.25" hidden="1" customHeight="1" x14ac:dyDescent="0.2">
      <c r="B185" s="116" t="s">
        <v>309</v>
      </c>
      <c r="C185" s="6">
        <v>10.030345148562798</v>
      </c>
      <c r="D185" s="6">
        <v>9.807037552783024</v>
      </c>
      <c r="E185" s="6">
        <v>13.317075568225802</v>
      </c>
      <c r="F185" s="6">
        <v>11.301421653343873</v>
      </c>
      <c r="G185" s="6">
        <v>9.5081383956384862</v>
      </c>
    </row>
    <row r="186" spans="2:7" ht="24" hidden="1" customHeight="1" x14ac:dyDescent="0.2">
      <c r="B186" s="116" t="s">
        <v>59</v>
      </c>
      <c r="C186" s="6">
        <v>156.54246092331601</v>
      </c>
      <c r="D186" s="6">
        <v>159.45620190768719</v>
      </c>
      <c r="E186" s="6">
        <v>167.70180482584024</v>
      </c>
      <c r="F186" s="6">
        <v>177.89949022102232</v>
      </c>
      <c r="G186" s="6">
        <v>162.7443551800512</v>
      </c>
    </row>
    <row r="187" spans="2:7" ht="11.25" hidden="1" customHeight="1" x14ac:dyDescent="0.2">
      <c r="B187" s="116" t="s">
        <v>308</v>
      </c>
      <c r="C187" s="6">
        <v>188.17665056635136</v>
      </c>
      <c r="D187" s="6">
        <v>189.89418543111313</v>
      </c>
      <c r="E187" s="6">
        <v>196.16437636721653</v>
      </c>
      <c r="F187" s="6">
        <v>215.58940457476956</v>
      </c>
      <c r="G187" s="6">
        <v>193.90256346587302</v>
      </c>
    </row>
    <row r="188" spans="2:7" ht="11.25" hidden="1" customHeight="1" x14ac:dyDescent="0.2">
      <c r="B188" s="116" t="s">
        <v>309</v>
      </c>
      <c r="C188" s="6">
        <v>31.634189643035338</v>
      </c>
      <c r="D188" s="6">
        <v>30.437983523425945</v>
      </c>
      <c r="E188" s="6">
        <v>28.462571541376303</v>
      </c>
      <c r="F188" s="6">
        <v>37.689914353747248</v>
      </c>
      <c r="G188" s="6">
        <v>31.158208285821814</v>
      </c>
    </row>
    <row r="189" spans="2:7" ht="11.25" hidden="1" customHeight="1" x14ac:dyDescent="0.2">
      <c r="B189" s="116" t="s">
        <v>60</v>
      </c>
      <c r="C189" s="6">
        <v>5.426571775569843</v>
      </c>
      <c r="D189" s="6">
        <v>7.54489430737324</v>
      </c>
      <c r="E189" s="6">
        <v>6.1103580874261256</v>
      </c>
      <c r="F189" s="6">
        <v>4.7072157337183684</v>
      </c>
      <c r="G189" s="6">
        <v>4.4921928124511368</v>
      </c>
    </row>
    <row r="190" spans="2:7" ht="11.25" hidden="1" customHeight="1" x14ac:dyDescent="0.2">
      <c r="B190" s="116" t="s">
        <v>312</v>
      </c>
      <c r="C190" s="6">
        <v>10.266624095723106</v>
      </c>
      <c r="D190" s="6">
        <v>10.841604891654152</v>
      </c>
      <c r="E190" s="6">
        <v>9.3341781190136537</v>
      </c>
      <c r="F190" s="6">
        <v>10.187927301466679</v>
      </c>
      <c r="G190" s="6">
        <v>8.5005487506088055</v>
      </c>
    </row>
    <row r="191" spans="2:7" ht="11.25" hidden="1" customHeight="1" x14ac:dyDescent="0.2">
      <c r="B191" s="116" t="s">
        <v>313</v>
      </c>
      <c r="C191" s="6">
        <v>4.840052320153263</v>
      </c>
      <c r="D191" s="6">
        <v>3.2967105842809126</v>
      </c>
      <c r="E191" s="6">
        <v>3.2238200315875285</v>
      </c>
      <c r="F191" s="6">
        <v>5.48071156774831</v>
      </c>
      <c r="G191" s="6">
        <v>4.0083559381576688</v>
      </c>
    </row>
    <row r="192" spans="2:7" ht="11.25" hidden="1" customHeight="1" x14ac:dyDescent="0.2">
      <c r="B192" s="116" t="s">
        <v>61</v>
      </c>
      <c r="C192" s="6">
        <v>150.35615056024284</v>
      </c>
      <c r="D192" s="6">
        <v>150.71459759888364</v>
      </c>
      <c r="E192" s="6">
        <v>160.48845508567314</v>
      </c>
      <c r="F192" s="6">
        <v>172.8071160041365</v>
      </c>
      <c r="G192" s="6">
        <v>157.73151466702222</v>
      </c>
    </row>
    <row r="193" spans="2:7" ht="11.25" hidden="1" customHeight="1" x14ac:dyDescent="0.2">
      <c r="B193" s="116" t="s">
        <v>312</v>
      </c>
      <c r="C193" s="6">
        <v>176.37916786923711</v>
      </c>
      <c r="D193" s="6">
        <v>177.38031046150718</v>
      </c>
      <c r="E193" s="6">
        <v>185.03167484795836</v>
      </c>
      <c r="F193" s="6">
        <v>203.94134601712838</v>
      </c>
      <c r="G193" s="6">
        <v>184.09290757679557</v>
      </c>
    </row>
    <row r="194" spans="2:7" ht="11.25" hidden="1" customHeight="1" x14ac:dyDescent="0.2">
      <c r="B194" s="116" t="s">
        <v>313</v>
      </c>
      <c r="C194" s="6">
        <v>26.023017308994259</v>
      </c>
      <c r="D194" s="6">
        <v>26.665712862623543</v>
      </c>
      <c r="E194" s="6">
        <v>24.543219762285208</v>
      </c>
      <c r="F194" s="6">
        <v>31.134230012991875</v>
      </c>
      <c r="G194" s="6">
        <v>26.361392909773368</v>
      </c>
    </row>
    <row r="195" spans="2:7" ht="11.25" hidden="1" customHeight="1" x14ac:dyDescent="0.2">
      <c r="B195" s="116" t="s">
        <v>62</v>
      </c>
      <c r="C195" s="6">
        <v>0.75973858750334744</v>
      </c>
      <c r="D195" s="6">
        <v>1.1967100014303083</v>
      </c>
      <c r="E195" s="6">
        <v>1.1029916527409824</v>
      </c>
      <c r="F195" s="6">
        <v>0.38515848316741397</v>
      </c>
      <c r="G195" s="6">
        <v>0.52064770057787668</v>
      </c>
    </row>
    <row r="196" spans="2:7" ht="11.25" hidden="1" customHeight="1" x14ac:dyDescent="0.2">
      <c r="B196" s="116" t="s">
        <v>312</v>
      </c>
      <c r="C196" s="6">
        <v>1.5308586013911605</v>
      </c>
      <c r="D196" s="6">
        <v>1.6722700779517987</v>
      </c>
      <c r="E196" s="6">
        <v>1.7985234002445489</v>
      </c>
      <c r="F196" s="6">
        <v>1.4601312561744817</v>
      </c>
      <c r="G196" s="6">
        <v>1.3091071384686568</v>
      </c>
    </row>
    <row r="197" spans="2:7" ht="11.25" hidden="1" customHeight="1" x14ac:dyDescent="0.2">
      <c r="B197" s="116" t="s">
        <v>313</v>
      </c>
      <c r="C197" s="6">
        <v>0.77112001388781304</v>
      </c>
      <c r="D197" s="6">
        <v>0.47556007652149046</v>
      </c>
      <c r="E197" s="6">
        <v>0.69553174750356639</v>
      </c>
      <c r="F197" s="6">
        <v>1.0749727730070677</v>
      </c>
      <c r="G197" s="6">
        <v>0.7884594378907801</v>
      </c>
    </row>
    <row r="198" spans="2:7" ht="11.25" hidden="1" customHeight="1" x14ac:dyDescent="0.2">
      <c r="B198" s="116" t="s">
        <v>63</v>
      </c>
      <c r="C198" s="6">
        <v>25.958230644610616</v>
      </c>
      <c r="D198" s="6">
        <v>18.44029646277157</v>
      </c>
      <c r="E198" s="6">
        <v>21.776984598636737</v>
      </c>
      <c r="F198" s="6">
        <v>36.998234042795964</v>
      </c>
      <c r="G198" s="6">
        <v>39.383301218846334</v>
      </c>
    </row>
    <row r="199" spans="2:7" ht="11.25" hidden="1" customHeight="1" x14ac:dyDescent="0.2">
      <c r="B199" s="116" t="s">
        <v>308</v>
      </c>
      <c r="C199" s="6">
        <v>65.326916719290125</v>
      </c>
      <c r="D199" s="6">
        <v>70.29952087845848</v>
      </c>
      <c r="E199" s="6">
        <v>76.092579525480545</v>
      </c>
      <c r="F199" s="6">
        <v>98.197722216151391</v>
      </c>
      <c r="G199" s="6">
        <v>82.959283331652202</v>
      </c>
    </row>
    <row r="200" spans="2:7" ht="11.25" hidden="1" customHeight="1" x14ac:dyDescent="0.2">
      <c r="B200" s="116" t="s">
        <v>309</v>
      </c>
      <c r="C200" s="6">
        <v>39.368686074679516</v>
      </c>
      <c r="D200" s="6">
        <v>51.85922441568691</v>
      </c>
      <c r="E200" s="6">
        <v>54.315594926843801</v>
      </c>
      <c r="F200" s="6">
        <v>61.199488173355434</v>
      </c>
      <c r="G200" s="6">
        <v>43.575982112805868</v>
      </c>
    </row>
    <row r="201" spans="2:7" ht="11.25" hidden="1" customHeight="1" x14ac:dyDescent="0.2">
      <c r="B201" s="116" t="s">
        <v>64</v>
      </c>
      <c r="C201" s="6">
        <v>-0.39897271408212143</v>
      </c>
      <c r="D201" s="6">
        <v>-1.1610927225613243</v>
      </c>
      <c r="E201" s="6">
        <v>-1.1304992444128796</v>
      </c>
      <c r="F201" s="6">
        <v>1.3318294067087169</v>
      </c>
      <c r="G201" s="6">
        <v>0.8572453789582356</v>
      </c>
    </row>
    <row r="202" spans="2:7" ht="11.25" hidden="1" customHeight="1" x14ac:dyDescent="0.2">
      <c r="B202" s="116" t="s">
        <v>312</v>
      </c>
      <c r="C202" s="6">
        <v>0.5998767750590186</v>
      </c>
      <c r="D202" s="6">
        <v>2.8628533230487019</v>
      </c>
      <c r="E202" s="6">
        <v>2.1972982903272875</v>
      </c>
      <c r="F202" s="6">
        <v>2.1022123302524514</v>
      </c>
      <c r="G202" s="6">
        <v>1.9290029399368445</v>
      </c>
    </row>
    <row r="203" spans="2:7" ht="11.25" hidden="1" customHeight="1" x14ac:dyDescent="0.2">
      <c r="B203" s="116" t="s">
        <v>313</v>
      </c>
      <c r="C203" s="6">
        <v>0.99884948914114002</v>
      </c>
      <c r="D203" s="6">
        <v>4.0239460456100264</v>
      </c>
      <c r="E203" s="6">
        <v>3.3277975347401672</v>
      </c>
      <c r="F203" s="6">
        <v>0.7703829235437345</v>
      </c>
      <c r="G203" s="6">
        <v>1.0717575609786087</v>
      </c>
    </row>
    <row r="204" spans="2:7" ht="11.25" hidden="1" customHeight="1" x14ac:dyDescent="0.2">
      <c r="B204" s="116" t="s">
        <v>65</v>
      </c>
      <c r="C204" s="6">
        <v>12.222584752490421</v>
      </c>
      <c r="D204" s="6">
        <v>10.255499697255239</v>
      </c>
      <c r="E204" s="6">
        <v>12.109988966999694</v>
      </c>
      <c r="F204" s="6">
        <v>16.865186466378301</v>
      </c>
      <c r="G204" s="6">
        <v>8.3877407640838442</v>
      </c>
    </row>
    <row r="205" spans="2:7" ht="11.25" hidden="1" customHeight="1" x14ac:dyDescent="0.2">
      <c r="B205" s="116" t="s">
        <v>312</v>
      </c>
      <c r="C205" s="6">
        <v>28.741433889303877</v>
      </c>
      <c r="D205" s="6">
        <v>27.857314904069945</v>
      </c>
      <c r="E205" s="6">
        <v>28.939142680132264</v>
      </c>
      <c r="F205" s="6">
        <v>38.197815705935113</v>
      </c>
      <c r="G205" s="6">
        <v>28.661253568200966</v>
      </c>
    </row>
    <row r="206" spans="2:7" ht="11.25" hidden="1" customHeight="1" x14ac:dyDescent="0.2">
      <c r="B206" s="116" t="s">
        <v>313</v>
      </c>
      <c r="C206" s="6">
        <v>16.518849136813454</v>
      </c>
      <c r="D206" s="6">
        <v>17.601815206814706</v>
      </c>
      <c r="E206" s="6">
        <v>16.829153713132566</v>
      </c>
      <c r="F206" s="6">
        <v>21.332629239556809</v>
      </c>
      <c r="G206" s="6">
        <v>20.273512804117122</v>
      </c>
    </row>
    <row r="207" spans="2:7" ht="11.25" hidden="1" customHeight="1" x14ac:dyDescent="0.2">
      <c r="B207" s="116" t="s">
        <v>66</v>
      </c>
      <c r="C207" s="6">
        <v>14.134618606202313</v>
      </c>
      <c r="D207" s="6">
        <v>9.3458894880776633</v>
      </c>
      <c r="E207" s="6">
        <v>10.797494876049925</v>
      </c>
      <c r="F207" s="6">
        <v>18.80121816970895</v>
      </c>
      <c r="G207" s="6">
        <v>30.138315075804254</v>
      </c>
    </row>
    <row r="208" spans="2:7" ht="11.25" hidden="1" customHeight="1" x14ac:dyDescent="0.2">
      <c r="B208" s="116" t="s">
        <v>312</v>
      </c>
      <c r="C208" s="6">
        <v>35.985606054927231</v>
      </c>
      <c r="D208" s="6">
        <v>39.579352651339846</v>
      </c>
      <c r="E208" s="6">
        <v>44.956138555020992</v>
      </c>
      <c r="F208" s="6">
        <v>57.897694179963835</v>
      </c>
      <c r="G208" s="6">
        <v>52.369026823514403</v>
      </c>
    </row>
    <row r="209" spans="2:7" ht="11.25" hidden="1" customHeight="1" x14ac:dyDescent="0.2">
      <c r="B209" s="116" t="s">
        <v>313</v>
      </c>
      <c r="C209" s="6">
        <v>21.850987448724918</v>
      </c>
      <c r="D209" s="6">
        <v>30.233463163262179</v>
      </c>
      <c r="E209" s="6">
        <v>34.158643678971067</v>
      </c>
      <c r="F209" s="6">
        <v>39.096476010254889</v>
      </c>
      <c r="G209" s="6">
        <v>22.230711747710142</v>
      </c>
    </row>
    <row r="210" spans="2:7" ht="11.25" hidden="1" customHeight="1" x14ac:dyDescent="0.2">
      <c r="B210" s="116" t="s">
        <v>67</v>
      </c>
      <c r="C210" s="6">
        <v>1.6493779958994934</v>
      </c>
      <c r="D210" s="6">
        <v>0.59347624321533266</v>
      </c>
      <c r="E210" s="6">
        <v>3.1278409124575099</v>
      </c>
      <c r="F210" s="6">
        <v>1.3132895200303969</v>
      </c>
      <c r="G210" s="6">
        <v>0.37736771259460761</v>
      </c>
    </row>
    <row r="211" spans="2:7" ht="11.25" hidden="1" customHeight="1" x14ac:dyDescent="0.2">
      <c r="B211" s="116" t="s">
        <v>308</v>
      </c>
      <c r="C211" s="6">
        <v>5.1458022373474579</v>
      </c>
      <c r="D211" s="6">
        <v>4.2699389772709724</v>
      </c>
      <c r="E211" s="6">
        <v>5.9024774697261062</v>
      </c>
      <c r="F211" s="6">
        <v>6.0045584467731601</v>
      </c>
      <c r="G211" s="6">
        <v>4.6010633844594873</v>
      </c>
    </row>
    <row r="212" spans="2:7" ht="11.25" hidden="1" customHeight="1" x14ac:dyDescent="0.2">
      <c r="B212" s="116" t="s">
        <v>309</v>
      </c>
      <c r="C212" s="6">
        <v>3.4964242414479645</v>
      </c>
      <c r="D212" s="6">
        <v>3.6764627340556393</v>
      </c>
      <c r="E212" s="6">
        <v>2.7746365572685958</v>
      </c>
      <c r="F212" s="6">
        <v>4.6912689267427634</v>
      </c>
      <c r="G212" s="6">
        <v>4.2236956718648795</v>
      </c>
    </row>
    <row r="213" spans="2:7" ht="11.25" hidden="1" customHeight="1" x14ac:dyDescent="0.2">
      <c r="B213" s="116" t="s">
        <v>68</v>
      </c>
      <c r="C213" s="6">
        <v>1.2164220373841776</v>
      </c>
      <c r="D213" s="6">
        <v>0.38382691158978749</v>
      </c>
      <c r="E213" s="6">
        <v>2.1366882656961481</v>
      </c>
      <c r="F213" s="6">
        <v>-1.7575909741299498</v>
      </c>
      <c r="G213" s="6">
        <v>0.78452773869892889</v>
      </c>
    </row>
    <row r="214" spans="2:7" ht="11.25" hidden="1" customHeight="1" x14ac:dyDescent="0.2">
      <c r="B214" s="116" t="s">
        <v>312</v>
      </c>
      <c r="C214" s="6">
        <v>4.2284374297061431</v>
      </c>
      <c r="D214" s="6">
        <v>3.4965148957348209</v>
      </c>
      <c r="E214" s="6">
        <v>4.3885115465297533</v>
      </c>
      <c r="F214" s="6">
        <v>2.5089412005872793</v>
      </c>
      <c r="G214" s="6">
        <v>4.3118825690110141</v>
      </c>
    </row>
    <row r="215" spans="2:7" ht="11.25" hidden="1" customHeight="1" x14ac:dyDescent="0.2">
      <c r="B215" s="116" t="s">
        <v>313</v>
      </c>
      <c r="C215" s="6">
        <v>3.0120153923219655</v>
      </c>
      <c r="D215" s="6">
        <v>3.1126879841450332</v>
      </c>
      <c r="E215" s="6">
        <v>2.2518232808336052</v>
      </c>
      <c r="F215" s="6">
        <v>4.2665321747172289</v>
      </c>
      <c r="G215" s="6">
        <v>3.5273548303120856</v>
      </c>
    </row>
    <row r="216" spans="2:7" ht="24" hidden="1" customHeight="1" x14ac:dyDescent="0.2">
      <c r="B216" s="116" t="s">
        <v>69</v>
      </c>
      <c r="C216" s="6">
        <v>0.43295595851531599</v>
      </c>
      <c r="D216" s="6">
        <v>0.20964933162554536</v>
      </c>
      <c r="E216" s="6">
        <v>0.9911526467613615</v>
      </c>
      <c r="F216" s="6">
        <v>3.0708804941603467</v>
      </c>
      <c r="G216" s="6">
        <v>-0.40716002610432106</v>
      </c>
    </row>
    <row r="217" spans="2:7" ht="11.25" hidden="1" customHeight="1" x14ac:dyDescent="0.2">
      <c r="B217" s="116" t="s">
        <v>312</v>
      </c>
      <c r="C217" s="6">
        <v>0.91736480764131501</v>
      </c>
      <c r="D217" s="6">
        <v>0.77342408153615105</v>
      </c>
      <c r="E217" s="6">
        <v>1.5139659231963523</v>
      </c>
      <c r="F217" s="6">
        <v>3.4956172461858808</v>
      </c>
      <c r="G217" s="6">
        <v>0.28918081544847296</v>
      </c>
    </row>
    <row r="218" spans="2:7" ht="11.25" hidden="1" customHeight="1" x14ac:dyDescent="0.2">
      <c r="B218" s="116" t="s">
        <v>313</v>
      </c>
      <c r="C218" s="6">
        <v>0.48440884912599902</v>
      </c>
      <c r="D218" s="6">
        <v>0.56377474991060572</v>
      </c>
      <c r="E218" s="6">
        <v>0.52281327643499087</v>
      </c>
      <c r="F218" s="6">
        <v>0.4247367520255339</v>
      </c>
      <c r="G218" s="6">
        <v>0.69634084155279408</v>
      </c>
    </row>
    <row r="219" spans="2:7" ht="11.25" hidden="1" customHeight="1" x14ac:dyDescent="0.2">
      <c r="B219" s="116" t="s">
        <v>70</v>
      </c>
      <c r="C219" s="6">
        <v>2.6800507313003155</v>
      </c>
      <c r="D219" s="6">
        <v>4.5715818008324405</v>
      </c>
      <c r="E219" s="6">
        <v>1.9681999404931725</v>
      </c>
      <c r="F219" s="6">
        <v>5.4568894769025018</v>
      </c>
      <c r="G219" s="6">
        <v>5.7771172414730279</v>
      </c>
    </row>
    <row r="220" spans="2:7" ht="11.25" hidden="1" customHeight="1" x14ac:dyDescent="0.2">
      <c r="B220" s="116" t="s">
        <v>308</v>
      </c>
      <c r="C220" s="6">
        <v>8.9586290610654249</v>
      </c>
      <c r="D220" s="6">
        <v>12.238576435828865</v>
      </c>
      <c r="E220" s="6">
        <v>10.115173250827594</v>
      </c>
      <c r="F220" s="6">
        <v>15.63341284825899</v>
      </c>
      <c r="G220" s="6">
        <v>13.804085656773989</v>
      </c>
    </row>
    <row r="221" spans="2:7" ht="11.25" hidden="1" customHeight="1" x14ac:dyDescent="0.2">
      <c r="B221" s="116" t="s">
        <v>309</v>
      </c>
      <c r="C221" s="6">
        <v>6.278578329765109</v>
      </c>
      <c r="D221" s="6">
        <v>7.6669946349964242</v>
      </c>
      <c r="E221" s="6">
        <v>8.1469733103344204</v>
      </c>
      <c r="F221" s="6">
        <v>10.176523371356488</v>
      </c>
      <c r="G221" s="6">
        <v>8.0269684153009599</v>
      </c>
    </row>
    <row r="222" spans="2:7" ht="24" hidden="1" customHeight="1" x14ac:dyDescent="0.2">
      <c r="B222" s="116" t="s">
        <v>320</v>
      </c>
      <c r="C222" s="6">
        <v>0</v>
      </c>
      <c r="D222" s="6">
        <v>0</v>
      </c>
      <c r="E222" s="6">
        <v>0</v>
      </c>
      <c r="F222" s="6">
        <v>0</v>
      </c>
      <c r="G222" s="6">
        <v>0</v>
      </c>
    </row>
    <row r="223" spans="2:7" ht="11.25" hidden="1" customHeight="1" x14ac:dyDescent="0.2">
      <c r="B223" s="116" t="s">
        <v>312</v>
      </c>
      <c r="C223" s="6">
        <v>0</v>
      </c>
      <c r="D223" s="6">
        <v>0</v>
      </c>
      <c r="E223" s="6">
        <v>0</v>
      </c>
      <c r="F223" s="6">
        <v>0</v>
      </c>
      <c r="G223" s="6">
        <v>0</v>
      </c>
    </row>
    <row r="224" spans="2:7" ht="11.25" hidden="1" customHeight="1" x14ac:dyDescent="0.2">
      <c r="B224" s="116" t="s">
        <v>313</v>
      </c>
      <c r="C224" s="6">
        <v>0</v>
      </c>
      <c r="D224" s="6">
        <v>0</v>
      </c>
      <c r="E224" s="6">
        <v>0</v>
      </c>
      <c r="F224" s="6">
        <v>0</v>
      </c>
      <c r="G224" s="6">
        <v>0</v>
      </c>
    </row>
    <row r="225" spans="2:7" s="28" customFormat="1" ht="12" x14ac:dyDescent="0.2">
      <c r="B225" s="128" t="s">
        <v>535</v>
      </c>
      <c r="C225" s="9">
        <v>30.509042193515519</v>
      </c>
      <c r="D225" s="9">
        <v>-28.677867748108767</v>
      </c>
      <c r="E225" s="9">
        <v>-31.822565152558138</v>
      </c>
      <c r="F225" s="9">
        <v>25.544112592961742</v>
      </c>
      <c r="G225" s="9">
        <v>55.006896076659359</v>
      </c>
    </row>
    <row r="226" spans="2:7" s="25" customFormat="1" ht="12" x14ac:dyDescent="0.2">
      <c r="B226" s="116" t="s">
        <v>308</v>
      </c>
      <c r="C226" s="6">
        <v>231.60052873851916</v>
      </c>
      <c r="D226" s="6">
        <v>214.66202732491419</v>
      </c>
      <c r="E226" s="6">
        <v>220.42515680208945</v>
      </c>
      <c r="F226" s="6">
        <v>269.57369568580714</v>
      </c>
      <c r="G226" s="6">
        <v>235.60793995616609</v>
      </c>
    </row>
    <row r="227" spans="2:7" s="25" customFormat="1" ht="12" x14ac:dyDescent="0.2">
      <c r="B227" s="116" t="s">
        <v>309</v>
      </c>
      <c r="C227" s="6">
        <v>201.09148654500365</v>
      </c>
      <c r="D227" s="6">
        <v>243.33989507302297</v>
      </c>
      <c r="E227" s="6">
        <v>252.2477219546476</v>
      </c>
      <c r="F227" s="6">
        <v>244.0295830928454</v>
      </c>
      <c r="G227" s="6">
        <v>180.60104387950673</v>
      </c>
    </row>
    <row r="228" spans="2:7" ht="11.25" hidden="1" customHeight="1" x14ac:dyDescent="0.2">
      <c r="B228" s="116" t="s">
        <v>72</v>
      </c>
      <c r="C228" s="6">
        <v>161.07720493262457</v>
      </c>
      <c r="D228" s="6">
        <v>151.02367214951514</v>
      </c>
      <c r="E228" s="6">
        <v>152.73082600120767</v>
      </c>
      <c r="F228" s="6">
        <v>199.31079424519189</v>
      </c>
      <c r="G228" s="6">
        <v>173.64075570665841</v>
      </c>
    </row>
    <row r="229" spans="2:7" ht="11.25" hidden="1" customHeight="1" x14ac:dyDescent="0.2">
      <c r="B229" s="116" t="s">
        <v>312</v>
      </c>
      <c r="C229" s="6">
        <v>182.22725083617058</v>
      </c>
      <c r="D229" s="6">
        <v>173.20279992523601</v>
      </c>
      <c r="E229" s="6">
        <v>178.01606079544612</v>
      </c>
      <c r="F229" s="6">
        <v>227.22476371061634</v>
      </c>
      <c r="G229" s="6">
        <v>195.88272782308442</v>
      </c>
    </row>
    <row r="230" spans="2:7" ht="11.25" hidden="1" customHeight="1" x14ac:dyDescent="0.2">
      <c r="B230" s="116" t="s">
        <v>313</v>
      </c>
      <c r="C230" s="6">
        <v>21.150045903546008</v>
      </c>
      <c r="D230" s="6">
        <v>22.179127775720875</v>
      </c>
      <c r="E230" s="6">
        <v>25.285234794238438</v>
      </c>
      <c r="F230" s="6">
        <v>27.913969465424429</v>
      </c>
      <c r="G230" s="6">
        <v>22.241972116425984</v>
      </c>
    </row>
    <row r="231" spans="2:7" ht="11.25" hidden="1" customHeight="1" x14ac:dyDescent="0.2">
      <c r="B231" s="116" t="s">
        <v>73</v>
      </c>
      <c r="C231" s="6">
        <v>-132.14546317538679</v>
      </c>
      <c r="D231" s="6">
        <v>-181.44422593284273</v>
      </c>
      <c r="E231" s="6">
        <v>-186.3591890954817</v>
      </c>
      <c r="F231" s="6">
        <v>-175.38189010272032</v>
      </c>
      <c r="G231" s="6">
        <v>-121.39117384820811</v>
      </c>
    </row>
    <row r="232" spans="2:7" ht="11.25" hidden="1" customHeight="1" x14ac:dyDescent="0.2">
      <c r="B232" s="116" t="s">
        <v>312</v>
      </c>
      <c r="C232" s="6">
        <v>48.344349083445685</v>
      </c>
      <c r="D232" s="6">
        <v>40.232409900712298</v>
      </c>
      <c r="E232" s="6">
        <v>40.842930019278377</v>
      </c>
      <c r="F232" s="6">
        <v>40.510343632611601</v>
      </c>
      <c r="G232" s="6">
        <v>36.439227581324914</v>
      </c>
    </row>
    <row r="233" spans="2:7" ht="11.25" hidden="1" customHeight="1" x14ac:dyDescent="0.2">
      <c r="B233" s="116" t="s">
        <v>313</v>
      </c>
      <c r="C233" s="6">
        <v>180.4898122588325</v>
      </c>
      <c r="D233" s="6">
        <v>221.67663583355503</v>
      </c>
      <c r="E233" s="6">
        <v>227.20211911476008</v>
      </c>
      <c r="F233" s="6">
        <v>215.8922337353319</v>
      </c>
      <c r="G233" s="6">
        <v>157.83040142953303</v>
      </c>
    </row>
    <row r="234" spans="2:7" ht="11.25" hidden="1" customHeight="1" x14ac:dyDescent="0.2">
      <c r="B234" s="116" t="s">
        <v>74</v>
      </c>
      <c r="C234" s="6">
        <v>-135.34592274439862</v>
      </c>
      <c r="D234" s="6">
        <v>-185.23876846896982</v>
      </c>
      <c r="E234" s="6">
        <v>-188.52752318274426</v>
      </c>
      <c r="F234" s="6">
        <v>-176.22917103862363</v>
      </c>
      <c r="G234" s="6">
        <v>-121.27446919768832</v>
      </c>
    </row>
    <row r="235" spans="2:7" ht="11.25" hidden="1" customHeight="1" x14ac:dyDescent="0.2">
      <c r="B235" s="116" t="s">
        <v>314</v>
      </c>
      <c r="C235" s="6">
        <v>1.2565897304870322</v>
      </c>
      <c r="D235" s="6">
        <v>1.1267640094153615</v>
      </c>
      <c r="E235" s="6">
        <v>2.4808765627437337</v>
      </c>
      <c r="F235" s="6">
        <v>3.8660911046833353</v>
      </c>
      <c r="G235" s="6">
        <v>1.5400826765307445</v>
      </c>
    </row>
    <row r="236" spans="2:7" ht="11.25" hidden="1" customHeight="1" x14ac:dyDescent="0.2">
      <c r="B236" s="116" t="s">
        <v>315</v>
      </c>
      <c r="C236" s="6">
        <v>136.60251247488566</v>
      </c>
      <c r="D236" s="6">
        <v>186.36553247838518</v>
      </c>
      <c r="E236" s="6">
        <v>191.00839974548802</v>
      </c>
      <c r="F236" s="6">
        <v>180.09526214330697</v>
      </c>
      <c r="G236" s="6">
        <v>122.81455187421908</v>
      </c>
    </row>
    <row r="237" spans="2:7" ht="24" hidden="1" customHeight="1" x14ac:dyDescent="0.2">
      <c r="B237" s="116" t="s">
        <v>75</v>
      </c>
      <c r="C237" s="6">
        <v>-129.90491144297164</v>
      </c>
      <c r="D237" s="6">
        <v>-182.59674517821676</v>
      </c>
      <c r="E237" s="6">
        <v>-186.53062590360071</v>
      </c>
      <c r="F237" s="6">
        <v>-174.35274411837742</v>
      </c>
      <c r="G237" s="6">
        <v>-119.55961359018387</v>
      </c>
    </row>
    <row r="238" spans="2:7" ht="11.25" hidden="1" customHeight="1" x14ac:dyDescent="0.2">
      <c r="B238" s="116" t="s">
        <v>316</v>
      </c>
      <c r="C238" s="6">
        <v>1.2565897304870322</v>
      </c>
      <c r="D238" s="6">
        <v>1.1253814259329185</v>
      </c>
      <c r="E238" s="6">
        <v>2.4808765627437337</v>
      </c>
      <c r="F238" s="6">
        <v>3.8660911046833353</v>
      </c>
      <c r="G238" s="6">
        <v>1.5135278937329515</v>
      </c>
    </row>
    <row r="239" spans="2:7" ht="11.25" hidden="1" customHeight="1" x14ac:dyDescent="0.2">
      <c r="B239" s="116" t="s">
        <v>317</v>
      </c>
      <c r="C239" s="6">
        <v>131.16150117345865</v>
      </c>
      <c r="D239" s="6">
        <v>183.72212660414968</v>
      </c>
      <c r="E239" s="6">
        <v>189.01150246634444</v>
      </c>
      <c r="F239" s="6">
        <v>178.21883522306075</v>
      </c>
      <c r="G239" s="6">
        <v>121.07314148391681</v>
      </c>
    </row>
    <row r="240" spans="2:7" ht="24" hidden="1" customHeight="1" x14ac:dyDescent="0.2">
      <c r="B240" s="116" t="s">
        <v>76</v>
      </c>
      <c r="C240" s="6">
        <v>-32.562986736139166</v>
      </c>
      <c r="D240" s="6">
        <v>-83.853683277189802</v>
      </c>
      <c r="E240" s="6">
        <v>-86.135105139990117</v>
      </c>
      <c r="F240" s="6">
        <v>-56.894836073997126</v>
      </c>
      <c r="G240" s="6">
        <v>-57.021773360073823</v>
      </c>
    </row>
    <row r="241" spans="2:7" ht="11.25" hidden="1" customHeight="1" x14ac:dyDescent="0.2">
      <c r="B241" s="116" t="s">
        <v>321</v>
      </c>
      <c r="C241" s="6">
        <v>1.2565897304870322</v>
      </c>
      <c r="D241" s="6">
        <v>1.1253814259329185</v>
      </c>
      <c r="E241" s="6">
        <v>2.4808765627437337</v>
      </c>
      <c r="F241" s="6">
        <v>3.8660911046833353</v>
      </c>
      <c r="G241" s="6">
        <v>1.5135278937329515</v>
      </c>
    </row>
    <row r="242" spans="2:7" ht="11.25" hidden="1" customHeight="1" x14ac:dyDescent="0.2">
      <c r="B242" s="116" t="s">
        <v>322</v>
      </c>
      <c r="C242" s="6">
        <v>33.819576466626202</v>
      </c>
      <c r="D242" s="6">
        <v>84.979064703122717</v>
      </c>
      <c r="E242" s="6">
        <v>88.615981702733862</v>
      </c>
      <c r="F242" s="6">
        <v>60.760927178680461</v>
      </c>
      <c r="G242" s="6">
        <v>58.535301253806772</v>
      </c>
    </row>
    <row r="243" spans="2:7" ht="24" hidden="1" customHeight="1" x14ac:dyDescent="0.2">
      <c r="B243" s="116" t="s">
        <v>77</v>
      </c>
      <c r="C243" s="6">
        <v>-32.562986736139166</v>
      </c>
      <c r="D243" s="6">
        <v>-83.853683277189802</v>
      </c>
      <c r="E243" s="6">
        <v>-86.135105139990117</v>
      </c>
      <c r="F243" s="6">
        <v>-56.894836073997126</v>
      </c>
      <c r="G243" s="6">
        <v>-57.021773360073823</v>
      </c>
    </row>
    <row r="244" spans="2:7" ht="11.25" hidden="1" customHeight="1" x14ac:dyDescent="0.2">
      <c r="B244" s="116" t="s">
        <v>323</v>
      </c>
      <c r="C244" s="6">
        <v>1.2565897304870322</v>
      </c>
      <c r="D244" s="6">
        <v>1.1253814259329185</v>
      </c>
      <c r="E244" s="6">
        <v>2.4808765627437337</v>
      </c>
      <c r="F244" s="6">
        <v>3.8660911046833353</v>
      </c>
      <c r="G244" s="6">
        <v>1.5135278937329515</v>
      </c>
    </row>
    <row r="245" spans="2:7" ht="11.25" hidden="1" customHeight="1" x14ac:dyDescent="0.2">
      <c r="B245" s="116" t="s">
        <v>324</v>
      </c>
      <c r="C245" s="6">
        <v>33.819576466626202</v>
      </c>
      <c r="D245" s="6">
        <v>84.979064703122717</v>
      </c>
      <c r="E245" s="6">
        <v>88.615981702733862</v>
      </c>
      <c r="F245" s="6">
        <v>60.760927178680461</v>
      </c>
      <c r="G245" s="6">
        <v>58.535301253806772</v>
      </c>
    </row>
    <row r="246" spans="2:7" ht="24" hidden="1" customHeight="1" x14ac:dyDescent="0.2">
      <c r="B246" s="116" t="s">
        <v>78</v>
      </c>
      <c r="C246" s="6">
        <v>0</v>
      </c>
      <c r="D246" s="6">
        <v>0</v>
      </c>
      <c r="E246" s="6">
        <v>0</v>
      </c>
      <c r="F246" s="6">
        <v>0</v>
      </c>
      <c r="G246" s="6">
        <v>0</v>
      </c>
    </row>
    <row r="247" spans="2:7" ht="11.25" hidden="1" customHeight="1" x14ac:dyDescent="0.2">
      <c r="B247" s="116" t="s">
        <v>323</v>
      </c>
      <c r="C247" s="6">
        <v>0</v>
      </c>
      <c r="D247" s="6">
        <v>0</v>
      </c>
      <c r="E247" s="6">
        <v>0</v>
      </c>
      <c r="F247" s="6">
        <v>0</v>
      </c>
      <c r="G247" s="6">
        <v>0</v>
      </c>
    </row>
    <row r="248" spans="2:7" ht="11.25" hidden="1" customHeight="1" x14ac:dyDescent="0.2">
      <c r="B248" s="116" t="s">
        <v>324</v>
      </c>
      <c r="C248" s="6">
        <v>0</v>
      </c>
      <c r="D248" s="6">
        <v>0</v>
      </c>
      <c r="E248" s="6">
        <v>0</v>
      </c>
      <c r="F248" s="6">
        <v>0</v>
      </c>
      <c r="G248" s="6">
        <v>0</v>
      </c>
    </row>
    <row r="249" spans="2:7" ht="11.25" hidden="1" customHeight="1" x14ac:dyDescent="0.2">
      <c r="B249" s="116" t="s">
        <v>79</v>
      </c>
      <c r="C249" s="6">
        <v>0</v>
      </c>
      <c r="D249" s="6">
        <v>0</v>
      </c>
      <c r="E249" s="6">
        <v>0</v>
      </c>
      <c r="F249" s="6">
        <v>0</v>
      </c>
      <c r="G249" s="6">
        <v>0</v>
      </c>
    </row>
    <row r="250" spans="2:7" ht="11.25" hidden="1" customHeight="1" x14ac:dyDescent="0.2">
      <c r="B250" s="116" t="s">
        <v>323</v>
      </c>
      <c r="C250" s="6">
        <v>0</v>
      </c>
      <c r="D250" s="6">
        <v>0</v>
      </c>
      <c r="E250" s="6">
        <v>0</v>
      </c>
      <c r="F250" s="6">
        <v>0</v>
      </c>
      <c r="G250" s="6">
        <v>0</v>
      </c>
    </row>
    <row r="251" spans="2:7" ht="11.25" hidden="1" customHeight="1" x14ac:dyDescent="0.2">
      <c r="B251" s="116" t="s">
        <v>324</v>
      </c>
      <c r="C251" s="6">
        <v>0</v>
      </c>
      <c r="D251" s="6">
        <v>0</v>
      </c>
      <c r="E251" s="6">
        <v>0</v>
      </c>
      <c r="F251" s="6">
        <v>0</v>
      </c>
      <c r="G251" s="6">
        <v>0</v>
      </c>
    </row>
    <row r="252" spans="2:7" ht="11.25" hidden="1" customHeight="1" x14ac:dyDescent="0.2">
      <c r="B252" s="116" t="s">
        <v>80</v>
      </c>
      <c r="C252" s="6">
        <v>0</v>
      </c>
      <c r="D252" s="6">
        <v>0</v>
      </c>
      <c r="E252" s="6">
        <v>0</v>
      </c>
      <c r="F252" s="6">
        <v>0</v>
      </c>
      <c r="G252" s="6">
        <v>0</v>
      </c>
    </row>
    <row r="253" spans="2:7" ht="11.25" hidden="1" customHeight="1" x14ac:dyDescent="0.2">
      <c r="B253" s="116" t="s">
        <v>323</v>
      </c>
      <c r="C253" s="6">
        <v>0</v>
      </c>
      <c r="D253" s="6">
        <v>0</v>
      </c>
      <c r="E253" s="6">
        <v>0</v>
      </c>
      <c r="F253" s="6">
        <v>0</v>
      </c>
      <c r="G253" s="6">
        <v>0</v>
      </c>
    </row>
    <row r="254" spans="2:7" ht="11.25" hidden="1" customHeight="1" x14ac:dyDescent="0.2">
      <c r="B254" s="116" t="s">
        <v>324</v>
      </c>
      <c r="C254" s="6">
        <v>0</v>
      </c>
      <c r="D254" s="6">
        <v>0</v>
      </c>
      <c r="E254" s="6">
        <v>0</v>
      </c>
      <c r="F254" s="6">
        <v>0</v>
      </c>
      <c r="G254" s="6">
        <v>0</v>
      </c>
    </row>
    <row r="255" spans="2:7" ht="24" hidden="1" customHeight="1" x14ac:dyDescent="0.2">
      <c r="B255" s="116" t="s">
        <v>81</v>
      </c>
      <c r="C255" s="6">
        <v>0</v>
      </c>
      <c r="D255" s="6">
        <v>0</v>
      </c>
      <c r="E255" s="6">
        <v>0</v>
      </c>
      <c r="F255" s="6">
        <v>0</v>
      </c>
      <c r="G255" s="6">
        <v>0</v>
      </c>
    </row>
    <row r="256" spans="2:7" ht="11.25" hidden="1" customHeight="1" x14ac:dyDescent="0.2">
      <c r="B256" s="116" t="s">
        <v>323</v>
      </c>
      <c r="C256" s="6">
        <v>0</v>
      </c>
      <c r="D256" s="6">
        <v>0</v>
      </c>
      <c r="E256" s="6">
        <v>0</v>
      </c>
      <c r="F256" s="6">
        <v>0</v>
      </c>
      <c r="G256" s="6">
        <v>0</v>
      </c>
    </row>
    <row r="257" spans="2:7" ht="11.25" hidden="1" customHeight="1" x14ac:dyDescent="0.2">
      <c r="B257" s="116" t="s">
        <v>324</v>
      </c>
      <c r="C257" s="6">
        <v>0</v>
      </c>
      <c r="D257" s="6">
        <v>0</v>
      </c>
      <c r="E257" s="6">
        <v>0</v>
      </c>
      <c r="F257" s="6">
        <v>0</v>
      </c>
      <c r="G257" s="6">
        <v>0</v>
      </c>
    </row>
    <row r="258" spans="2:7" ht="24" hidden="1" customHeight="1" x14ac:dyDescent="0.2">
      <c r="B258" s="116" t="s">
        <v>82</v>
      </c>
      <c r="C258" s="6">
        <v>0</v>
      </c>
      <c r="D258" s="6">
        <v>0</v>
      </c>
      <c r="E258" s="6">
        <v>0</v>
      </c>
      <c r="F258" s="6">
        <v>0</v>
      </c>
      <c r="G258" s="6">
        <v>0</v>
      </c>
    </row>
    <row r="259" spans="2:7" ht="11.25" hidden="1" customHeight="1" x14ac:dyDescent="0.2">
      <c r="B259" s="116" t="s">
        <v>323</v>
      </c>
      <c r="C259" s="6">
        <v>0</v>
      </c>
      <c r="D259" s="6">
        <v>0</v>
      </c>
      <c r="E259" s="6">
        <v>0</v>
      </c>
      <c r="F259" s="6">
        <v>0</v>
      </c>
      <c r="G259" s="6">
        <v>0</v>
      </c>
    </row>
    <row r="260" spans="2:7" ht="11.25" hidden="1" customHeight="1" x14ac:dyDescent="0.2">
      <c r="B260" s="116" t="s">
        <v>324</v>
      </c>
      <c r="C260" s="6">
        <v>0</v>
      </c>
      <c r="D260" s="6">
        <v>0</v>
      </c>
      <c r="E260" s="6">
        <v>0</v>
      </c>
      <c r="F260" s="6">
        <v>0</v>
      </c>
      <c r="G260" s="6">
        <v>0</v>
      </c>
    </row>
    <row r="261" spans="2:7" ht="11.25" hidden="1" customHeight="1" x14ac:dyDescent="0.2">
      <c r="B261" s="116" t="s">
        <v>83</v>
      </c>
      <c r="C261" s="6">
        <v>-97.341924706832444</v>
      </c>
      <c r="D261" s="6">
        <v>-98.743061901026962</v>
      </c>
      <c r="E261" s="6">
        <v>-100.39552076361056</v>
      </c>
      <c r="F261" s="6">
        <v>-117.45790804438029</v>
      </c>
      <c r="G261" s="6">
        <v>-62.537840230110042</v>
      </c>
    </row>
    <row r="262" spans="2:7" ht="11.25" hidden="1" customHeight="1" x14ac:dyDescent="0.2">
      <c r="B262" s="116" t="s">
        <v>321</v>
      </c>
      <c r="C262" s="6">
        <v>0</v>
      </c>
      <c r="D262" s="6">
        <v>0</v>
      </c>
      <c r="E262" s="6">
        <v>0</v>
      </c>
      <c r="F262" s="6">
        <v>0</v>
      </c>
      <c r="G262" s="6">
        <v>0</v>
      </c>
    </row>
    <row r="263" spans="2:7" ht="11.25" hidden="1" customHeight="1" x14ac:dyDescent="0.2">
      <c r="B263" s="116" t="s">
        <v>322</v>
      </c>
      <c r="C263" s="6">
        <v>97.341924706832444</v>
      </c>
      <c r="D263" s="6">
        <v>98.743061901026962</v>
      </c>
      <c r="E263" s="6">
        <v>100.39552076361056</v>
      </c>
      <c r="F263" s="6">
        <v>117.45790804438029</v>
      </c>
      <c r="G263" s="6">
        <v>62.537840230110042</v>
      </c>
    </row>
    <row r="264" spans="2:7" ht="48" hidden="1" customHeight="1" x14ac:dyDescent="0.2">
      <c r="B264" s="116" t="s">
        <v>325</v>
      </c>
      <c r="C264" s="6">
        <v>0</v>
      </c>
      <c r="D264" s="6">
        <v>0</v>
      </c>
      <c r="E264" s="6">
        <v>0</v>
      </c>
      <c r="F264" s="6">
        <v>0</v>
      </c>
      <c r="G264" s="6">
        <v>0</v>
      </c>
    </row>
    <row r="265" spans="2:7" ht="11.25" hidden="1" customHeight="1" x14ac:dyDescent="0.2">
      <c r="B265" s="116" t="s">
        <v>321</v>
      </c>
      <c r="C265" s="6">
        <v>0</v>
      </c>
      <c r="D265" s="6">
        <v>0</v>
      </c>
      <c r="E265" s="6">
        <v>0</v>
      </c>
      <c r="F265" s="6">
        <v>0</v>
      </c>
      <c r="G265" s="6">
        <v>0</v>
      </c>
    </row>
    <row r="266" spans="2:7" ht="11.25" hidden="1" customHeight="1" x14ac:dyDescent="0.2">
      <c r="B266" s="116" t="s">
        <v>322</v>
      </c>
      <c r="C266" s="6">
        <v>0</v>
      </c>
      <c r="D266" s="6">
        <v>0</v>
      </c>
      <c r="E266" s="6">
        <v>0</v>
      </c>
      <c r="F266" s="6">
        <v>0</v>
      </c>
      <c r="G266" s="6">
        <v>0</v>
      </c>
    </row>
    <row r="267" spans="2:7" ht="24" hidden="1" customHeight="1" x14ac:dyDescent="0.2">
      <c r="B267" s="116" t="s">
        <v>85</v>
      </c>
      <c r="C267" s="6">
        <v>0</v>
      </c>
      <c r="D267" s="6">
        <v>0</v>
      </c>
      <c r="E267" s="6">
        <v>0</v>
      </c>
      <c r="F267" s="6">
        <v>0</v>
      </c>
      <c r="G267" s="6">
        <v>0</v>
      </c>
    </row>
    <row r="268" spans="2:7" ht="11.25" hidden="1" customHeight="1" x14ac:dyDescent="0.2">
      <c r="B268" s="116" t="s">
        <v>323</v>
      </c>
      <c r="C268" s="6">
        <v>0</v>
      </c>
      <c r="D268" s="6">
        <v>0</v>
      </c>
      <c r="E268" s="6">
        <v>0</v>
      </c>
      <c r="F268" s="6">
        <v>0</v>
      </c>
      <c r="G268" s="6">
        <v>0</v>
      </c>
    </row>
    <row r="269" spans="2:7" ht="11.25" hidden="1" customHeight="1" x14ac:dyDescent="0.2">
      <c r="B269" s="116" t="s">
        <v>324</v>
      </c>
      <c r="C269" s="6">
        <v>0</v>
      </c>
      <c r="D269" s="6">
        <v>0</v>
      </c>
      <c r="E269" s="6">
        <v>0</v>
      </c>
      <c r="F269" s="6">
        <v>0</v>
      </c>
      <c r="G269" s="6">
        <v>0</v>
      </c>
    </row>
    <row r="270" spans="2:7" ht="11.25" hidden="1" customHeight="1" x14ac:dyDescent="0.2">
      <c r="B270" s="116" t="s">
        <v>86</v>
      </c>
      <c r="C270" s="6">
        <v>-5.4410113014270038</v>
      </c>
      <c r="D270" s="6">
        <v>-2.6420232907530576</v>
      </c>
      <c r="E270" s="6">
        <v>-1.9968972791435706</v>
      </c>
      <c r="F270" s="6">
        <v>-1.8764269202462196</v>
      </c>
      <c r="G270" s="6">
        <v>-1.7148556075044648</v>
      </c>
    </row>
    <row r="271" spans="2:7" ht="11.25" hidden="1" customHeight="1" x14ac:dyDescent="0.2">
      <c r="B271" s="116" t="s">
        <v>316</v>
      </c>
      <c r="C271" s="6">
        <v>0</v>
      </c>
      <c r="D271" s="6">
        <v>1.3825834824429664E-3</v>
      </c>
      <c r="E271" s="6">
        <v>0</v>
      </c>
      <c r="F271" s="6">
        <v>0</v>
      </c>
      <c r="G271" s="6">
        <v>2.6554782797793053E-2</v>
      </c>
    </row>
    <row r="272" spans="2:7" ht="11.25" hidden="1" customHeight="1" x14ac:dyDescent="0.2">
      <c r="B272" s="116" t="s">
        <v>317</v>
      </c>
      <c r="C272" s="6">
        <v>5.4410113014270038</v>
      </c>
      <c r="D272" s="6">
        <v>2.6434058742355004</v>
      </c>
      <c r="E272" s="6">
        <v>1.9968972791435706</v>
      </c>
      <c r="F272" s="6">
        <v>1.8764269202462196</v>
      </c>
      <c r="G272" s="6">
        <v>1.7414103903022577</v>
      </c>
    </row>
    <row r="273" spans="2:7" ht="24" hidden="1" customHeight="1" x14ac:dyDescent="0.2">
      <c r="B273" s="116" t="s">
        <v>87</v>
      </c>
      <c r="C273" s="6">
        <v>-5.4410113014270038</v>
      </c>
      <c r="D273" s="6">
        <v>-2.6420232907530576</v>
      </c>
      <c r="E273" s="6">
        <v>-1.9968972791435706</v>
      </c>
      <c r="F273" s="6">
        <v>-1.8764269202462196</v>
      </c>
      <c r="G273" s="6">
        <v>-1.7148556075044648</v>
      </c>
    </row>
    <row r="274" spans="2:7" ht="11.25" hidden="1" customHeight="1" x14ac:dyDescent="0.2">
      <c r="B274" s="116" t="s">
        <v>321</v>
      </c>
      <c r="C274" s="6">
        <v>0</v>
      </c>
      <c r="D274" s="6">
        <v>1.3825834824429664E-3</v>
      </c>
      <c r="E274" s="6">
        <v>0</v>
      </c>
      <c r="F274" s="6">
        <v>0</v>
      </c>
      <c r="G274" s="6">
        <v>2.6554782797793053E-2</v>
      </c>
    </row>
    <row r="275" spans="2:7" ht="11.25" hidden="1" customHeight="1" x14ac:dyDescent="0.2">
      <c r="B275" s="116" t="s">
        <v>322</v>
      </c>
      <c r="C275" s="6">
        <v>5.4410113014270038</v>
      </c>
      <c r="D275" s="6">
        <v>2.6434058742355004</v>
      </c>
      <c r="E275" s="6">
        <v>1.9968972791435706</v>
      </c>
      <c r="F275" s="6">
        <v>1.8764269202462196</v>
      </c>
      <c r="G275" s="6">
        <v>1.7414103903022577</v>
      </c>
    </row>
    <row r="276" spans="2:7" ht="24" hidden="1" customHeight="1" x14ac:dyDescent="0.2">
      <c r="B276" s="116" t="s">
        <v>88</v>
      </c>
      <c r="C276" s="6">
        <v>0</v>
      </c>
      <c r="D276" s="6">
        <v>0</v>
      </c>
      <c r="E276" s="6"/>
      <c r="F276" s="6">
        <v>0</v>
      </c>
      <c r="G276" s="6">
        <v>0</v>
      </c>
    </row>
    <row r="277" spans="2:7" ht="11.25" hidden="1" customHeight="1" x14ac:dyDescent="0.2">
      <c r="B277" s="116" t="s">
        <v>321</v>
      </c>
      <c r="C277" s="6">
        <v>0</v>
      </c>
      <c r="D277" s="6">
        <v>0</v>
      </c>
      <c r="E277" s="6"/>
      <c r="F277" s="6">
        <v>0</v>
      </c>
      <c r="G277" s="6">
        <v>0</v>
      </c>
    </row>
    <row r="278" spans="2:7" ht="11.25" hidden="1" customHeight="1" x14ac:dyDescent="0.2">
      <c r="B278" s="116" t="s">
        <v>322</v>
      </c>
      <c r="C278" s="6">
        <v>0</v>
      </c>
      <c r="D278" s="6">
        <v>0</v>
      </c>
      <c r="E278" s="6"/>
      <c r="F278" s="6">
        <v>0</v>
      </c>
      <c r="G278" s="6">
        <v>0</v>
      </c>
    </row>
    <row r="279" spans="2:7" ht="11.25" hidden="1" customHeight="1" x14ac:dyDescent="0.2">
      <c r="B279" s="116" t="s">
        <v>89</v>
      </c>
      <c r="C279" s="6">
        <v>0</v>
      </c>
      <c r="D279" s="6">
        <v>0</v>
      </c>
      <c r="E279" s="6"/>
      <c r="F279" s="6">
        <v>0</v>
      </c>
      <c r="G279" s="6">
        <v>0</v>
      </c>
    </row>
    <row r="280" spans="2:7" ht="11.25" hidden="1" customHeight="1" x14ac:dyDescent="0.2">
      <c r="B280" s="116" t="s">
        <v>321</v>
      </c>
      <c r="C280" s="6">
        <v>0</v>
      </c>
      <c r="D280" s="6">
        <v>0</v>
      </c>
      <c r="E280" s="6"/>
      <c r="F280" s="6">
        <v>0</v>
      </c>
      <c r="G280" s="6">
        <v>0</v>
      </c>
    </row>
    <row r="281" spans="2:7" ht="11.25" hidden="1" customHeight="1" x14ac:dyDescent="0.2">
      <c r="B281" s="116" t="s">
        <v>322</v>
      </c>
      <c r="C281" s="6">
        <v>0</v>
      </c>
      <c r="D281" s="6">
        <v>0</v>
      </c>
      <c r="E281" s="6"/>
      <c r="F281" s="6">
        <v>0</v>
      </c>
      <c r="G281" s="6">
        <v>0</v>
      </c>
    </row>
    <row r="282" spans="2:7" ht="11.25" hidden="1" customHeight="1" x14ac:dyDescent="0.2">
      <c r="B282" s="116" t="s">
        <v>90</v>
      </c>
      <c r="C282" s="6">
        <v>0</v>
      </c>
      <c r="D282" s="6">
        <v>0</v>
      </c>
      <c r="E282" s="6"/>
      <c r="F282" s="6">
        <v>0</v>
      </c>
      <c r="G282" s="6">
        <v>0</v>
      </c>
    </row>
    <row r="283" spans="2:7" ht="11.25" hidden="1" customHeight="1" x14ac:dyDescent="0.2">
      <c r="B283" s="116" t="s">
        <v>323</v>
      </c>
      <c r="C283" s="6">
        <v>0</v>
      </c>
      <c r="D283" s="6">
        <v>0</v>
      </c>
      <c r="E283" s="6"/>
      <c r="F283" s="6">
        <v>0</v>
      </c>
      <c r="G283" s="6">
        <v>0</v>
      </c>
    </row>
    <row r="284" spans="2:7" ht="11.25" hidden="1" customHeight="1" x14ac:dyDescent="0.2">
      <c r="B284" s="116" t="s">
        <v>324</v>
      </c>
      <c r="C284" s="6">
        <v>0</v>
      </c>
      <c r="D284" s="6">
        <v>0</v>
      </c>
      <c r="E284" s="6"/>
      <c r="F284" s="6">
        <v>0</v>
      </c>
      <c r="G284" s="6">
        <v>0</v>
      </c>
    </row>
    <row r="285" spans="2:7" ht="11.25" hidden="1" customHeight="1" x14ac:dyDescent="0.2">
      <c r="B285" s="116" t="s">
        <v>91</v>
      </c>
      <c r="C285" s="6">
        <v>0</v>
      </c>
      <c r="D285" s="6">
        <v>0</v>
      </c>
      <c r="E285" s="6"/>
      <c r="F285" s="6">
        <v>0</v>
      </c>
      <c r="G285" s="6">
        <v>0</v>
      </c>
    </row>
    <row r="286" spans="2:7" ht="11.25" hidden="1" customHeight="1" x14ac:dyDescent="0.2">
      <c r="B286" s="116" t="s">
        <v>323</v>
      </c>
      <c r="C286" s="6">
        <v>0</v>
      </c>
      <c r="D286" s="6">
        <v>0</v>
      </c>
      <c r="E286" s="6"/>
      <c r="F286" s="6">
        <v>0</v>
      </c>
      <c r="G286" s="6">
        <v>0</v>
      </c>
    </row>
    <row r="287" spans="2:7" ht="11.25" hidden="1" customHeight="1" x14ac:dyDescent="0.2">
      <c r="B287" s="116" t="s">
        <v>324</v>
      </c>
      <c r="C287" s="6">
        <v>0</v>
      </c>
      <c r="D287" s="6">
        <v>0</v>
      </c>
      <c r="E287" s="6"/>
      <c r="F287" s="6">
        <v>0</v>
      </c>
      <c r="G287" s="6">
        <v>0</v>
      </c>
    </row>
    <row r="288" spans="2:7" ht="11.25" hidden="1" customHeight="1" x14ac:dyDescent="0.2">
      <c r="B288" s="116" t="s">
        <v>92</v>
      </c>
      <c r="C288" s="6">
        <v>0</v>
      </c>
      <c r="D288" s="6">
        <v>0</v>
      </c>
      <c r="E288" s="6"/>
      <c r="F288" s="6">
        <v>0</v>
      </c>
      <c r="G288" s="6">
        <v>0</v>
      </c>
    </row>
    <row r="289" spans="2:7" ht="11.25" hidden="1" customHeight="1" x14ac:dyDescent="0.2">
      <c r="B289" s="116" t="s">
        <v>323</v>
      </c>
      <c r="C289" s="6">
        <v>0</v>
      </c>
      <c r="D289" s="6">
        <v>0</v>
      </c>
      <c r="E289" s="6"/>
      <c r="F289" s="6">
        <v>0</v>
      </c>
      <c r="G289" s="6">
        <v>0</v>
      </c>
    </row>
    <row r="290" spans="2:7" ht="11.25" hidden="1" customHeight="1" x14ac:dyDescent="0.2">
      <c r="B290" s="116" t="s">
        <v>324</v>
      </c>
      <c r="C290" s="6">
        <v>0</v>
      </c>
      <c r="D290" s="6">
        <v>0</v>
      </c>
      <c r="E290" s="6"/>
      <c r="F290" s="6">
        <v>0</v>
      </c>
      <c r="G290" s="6">
        <v>0</v>
      </c>
    </row>
    <row r="291" spans="2:7" ht="11.25" hidden="1" customHeight="1" x14ac:dyDescent="0.2">
      <c r="B291" s="116" t="s">
        <v>93</v>
      </c>
      <c r="C291" s="6">
        <v>-5.4410113014270038</v>
      </c>
      <c r="D291" s="6">
        <v>-2.6420232907530576</v>
      </c>
      <c r="E291" s="6">
        <v>-1.9968972791435706</v>
      </c>
      <c r="F291" s="6">
        <v>-1.8764269202462196</v>
      </c>
      <c r="G291" s="6">
        <v>-1.7148556075044648</v>
      </c>
    </row>
    <row r="292" spans="2:7" ht="11.25" hidden="1" customHeight="1" x14ac:dyDescent="0.2">
      <c r="B292" s="116" t="s">
        <v>321</v>
      </c>
      <c r="C292" s="6">
        <v>0</v>
      </c>
      <c r="D292" s="6">
        <v>1.3825834824429664E-3</v>
      </c>
      <c r="E292" s="6">
        <v>0</v>
      </c>
      <c r="F292" s="6">
        <v>0</v>
      </c>
      <c r="G292" s="6">
        <v>2.6554782797793053E-2</v>
      </c>
    </row>
    <row r="293" spans="2:7" ht="11.25" hidden="1" customHeight="1" x14ac:dyDescent="0.2">
      <c r="B293" s="116" t="s">
        <v>322</v>
      </c>
      <c r="C293" s="6">
        <v>5.4410113014270038</v>
      </c>
      <c r="D293" s="6">
        <v>2.6434058742355004</v>
      </c>
      <c r="E293" s="6">
        <v>1.9968972791435706</v>
      </c>
      <c r="F293" s="6">
        <v>1.8764269202462196</v>
      </c>
      <c r="G293" s="6">
        <v>1.7414103903022577</v>
      </c>
    </row>
    <row r="294" spans="2:7" ht="11.25" hidden="1" customHeight="1" x14ac:dyDescent="0.2">
      <c r="B294" s="116" t="s">
        <v>94</v>
      </c>
      <c r="C294" s="6">
        <v>0.31185306364143867</v>
      </c>
      <c r="D294" s="6">
        <v>0.25965372798934422</v>
      </c>
      <c r="E294" s="6">
        <v>0.15829828444242916</v>
      </c>
      <c r="F294" s="6">
        <v>0.18568214685249643</v>
      </c>
      <c r="G294" s="6">
        <v>0.11273791613086033</v>
      </c>
    </row>
    <row r="295" spans="2:7" ht="11.25" hidden="1" customHeight="1" x14ac:dyDescent="0.2">
      <c r="B295" s="116" t="s">
        <v>314</v>
      </c>
      <c r="C295" s="6">
        <v>0.31401206289927691</v>
      </c>
      <c r="D295" s="6">
        <v>0.31912204343989131</v>
      </c>
      <c r="E295" s="6">
        <v>0.21696860821907479</v>
      </c>
      <c r="F295" s="6">
        <v>0.39200439812873328</v>
      </c>
      <c r="G295" s="6">
        <v>0.34765106520054073</v>
      </c>
    </row>
    <row r="296" spans="2:7" ht="11.25" hidden="1" customHeight="1" x14ac:dyDescent="0.2">
      <c r="B296" s="116" t="s">
        <v>315</v>
      </c>
      <c r="C296" s="6">
        <v>2.1589992578382494E-3</v>
      </c>
      <c r="D296" s="6">
        <v>5.9468315450547093E-2</v>
      </c>
      <c r="E296" s="6">
        <v>5.8670323776645619E-2</v>
      </c>
      <c r="F296" s="6">
        <v>0.20632225127623685</v>
      </c>
      <c r="G296" s="6">
        <v>0.23491314906968039</v>
      </c>
    </row>
    <row r="297" spans="2:7" ht="24" hidden="1" customHeight="1" x14ac:dyDescent="0.2">
      <c r="B297" s="116" t="s">
        <v>75</v>
      </c>
      <c r="C297" s="6">
        <v>0.31185306364143867</v>
      </c>
      <c r="D297" s="6">
        <v>0.25965372798934422</v>
      </c>
      <c r="E297" s="6">
        <v>0.15829828444242916</v>
      </c>
      <c r="F297" s="6">
        <v>0.18568214685249643</v>
      </c>
      <c r="G297" s="6">
        <v>0.11273791613086033</v>
      </c>
    </row>
    <row r="298" spans="2:7" ht="11.25" hidden="1" customHeight="1" x14ac:dyDescent="0.2">
      <c r="B298" s="116" t="s">
        <v>316</v>
      </c>
      <c r="C298" s="6">
        <v>0.31401206289927691</v>
      </c>
      <c r="D298" s="6">
        <v>0.31912204343989131</v>
      </c>
      <c r="E298" s="6">
        <v>0.21696860821907479</v>
      </c>
      <c r="F298" s="6">
        <v>0.39200439812873328</v>
      </c>
      <c r="G298" s="6">
        <v>0.34765106520054073</v>
      </c>
    </row>
    <row r="299" spans="2:7" ht="11.25" hidden="1" customHeight="1" x14ac:dyDescent="0.2">
      <c r="B299" s="116" t="s">
        <v>317</v>
      </c>
      <c r="C299" s="6">
        <v>2.1589992578382494E-3</v>
      </c>
      <c r="D299" s="6">
        <v>5.9468315450547093E-2</v>
      </c>
      <c r="E299" s="6">
        <v>5.8670323776645619E-2</v>
      </c>
      <c r="F299" s="6">
        <v>0.20632225127623685</v>
      </c>
      <c r="G299" s="6">
        <v>0.23491314906968039</v>
      </c>
    </row>
    <row r="300" spans="2:7" ht="24" hidden="1" customHeight="1" x14ac:dyDescent="0.2">
      <c r="B300" s="116" t="s">
        <v>95</v>
      </c>
      <c r="C300" s="6">
        <v>0.31185306364143867</v>
      </c>
      <c r="D300" s="6">
        <v>0.25965372798934422</v>
      </c>
      <c r="E300" s="6">
        <v>0.15829828444242916</v>
      </c>
      <c r="F300" s="6">
        <v>0.18568214685249643</v>
      </c>
      <c r="G300" s="6">
        <v>0.11273791613086033</v>
      </c>
    </row>
    <row r="301" spans="2:7" ht="11.25" hidden="1" customHeight="1" x14ac:dyDescent="0.2">
      <c r="B301" s="116" t="s">
        <v>321</v>
      </c>
      <c r="C301" s="6">
        <v>0.31401206289927691</v>
      </c>
      <c r="D301" s="6">
        <v>0.31912204343989131</v>
      </c>
      <c r="E301" s="6">
        <v>0.21696860821907479</v>
      </c>
      <c r="F301" s="6">
        <v>0.39200439812873328</v>
      </c>
      <c r="G301" s="6">
        <v>0.34765106520054073</v>
      </c>
    </row>
    <row r="302" spans="2:7" ht="11.25" hidden="1" customHeight="1" x14ac:dyDescent="0.2">
      <c r="B302" s="116" t="s">
        <v>322</v>
      </c>
      <c r="C302" s="6">
        <v>2.1589992578382494E-3</v>
      </c>
      <c r="D302" s="6">
        <v>5.9468315450547093E-2</v>
      </c>
      <c r="E302" s="6">
        <v>5.8670323776645619E-2</v>
      </c>
      <c r="F302" s="6">
        <v>0.20632225127623685</v>
      </c>
      <c r="G302" s="6">
        <v>0.23491314906968039</v>
      </c>
    </row>
    <row r="303" spans="2:7" ht="24" hidden="1" customHeight="1" x14ac:dyDescent="0.2">
      <c r="B303" s="116" t="s">
        <v>326</v>
      </c>
      <c r="C303" s="6">
        <v>0</v>
      </c>
      <c r="D303" s="6">
        <v>0</v>
      </c>
      <c r="E303" s="6"/>
      <c r="F303" s="6">
        <v>0</v>
      </c>
      <c r="G303" s="6">
        <v>0</v>
      </c>
    </row>
    <row r="304" spans="2:7" ht="11.25" hidden="1" customHeight="1" x14ac:dyDescent="0.2">
      <c r="B304" s="116" t="s">
        <v>321</v>
      </c>
      <c r="C304" s="6">
        <v>0</v>
      </c>
      <c r="D304" s="6">
        <v>0</v>
      </c>
      <c r="E304" s="6"/>
      <c r="F304" s="6">
        <v>0</v>
      </c>
      <c r="G304" s="6">
        <v>0</v>
      </c>
    </row>
    <row r="305" spans="2:7" ht="11.25" hidden="1" customHeight="1" x14ac:dyDescent="0.2">
      <c r="B305" s="116" t="s">
        <v>322</v>
      </c>
      <c r="C305" s="6">
        <v>0</v>
      </c>
      <c r="D305" s="6">
        <v>0</v>
      </c>
      <c r="E305" s="6"/>
      <c r="F305" s="6">
        <v>0</v>
      </c>
      <c r="G305" s="6">
        <v>0</v>
      </c>
    </row>
    <row r="306" spans="2:7" ht="11.25" hidden="1" customHeight="1" x14ac:dyDescent="0.2">
      <c r="B306" s="116" t="s">
        <v>97</v>
      </c>
      <c r="C306" s="6">
        <v>0</v>
      </c>
      <c r="D306" s="6">
        <v>0</v>
      </c>
      <c r="E306" s="6"/>
      <c r="F306" s="6">
        <v>0</v>
      </c>
      <c r="G306" s="6">
        <v>0</v>
      </c>
    </row>
    <row r="307" spans="2:7" ht="11.25" hidden="1" customHeight="1" x14ac:dyDescent="0.2">
      <c r="B307" s="116" t="s">
        <v>323</v>
      </c>
      <c r="C307" s="6">
        <v>0</v>
      </c>
      <c r="D307" s="6">
        <v>0</v>
      </c>
      <c r="E307" s="6"/>
      <c r="F307" s="6">
        <v>0</v>
      </c>
      <c r="G307" s="6">
        <v>0</v>
      </c>
    </row>
    <row r="308" spans="2:7" ht="11.25" hidden="1" customHeight="1" x14ac:dyDescent="0.2">
      <c r="B308" s="116" t="s">
        <v>324</v>
      </c>
      <c r="C308" s="6">
        <v>0</v>
      </c>
      <c r="D308" s="6">
        <v>0</v>
      </c>
      <c r="E308" s="6"/>
      <c r="F308" s="6">
        <v>0</v>
      </c>
      <c r="G308" s="6">
        <v>0</v>
      </c>
    </row>
    <row r="309" spans="2:7" ht="11.25" hidden="1" customHeight="1" x14ac:dyDescent="0.2">
      <c r="B309" s="116" t="s">
        <v>327</v>
      </c>
      <c r="C309" s="6">
        <v>0</v>
      </c>
      <c r="D309" s="6">
        <v>0</v>
      </c>
      <c r="E309" s="6"/>
      <c r="F309" s="6">
        <v>0</v>
      </c>
      <c r="G309" s="6">
        <v>0</v>
      </c>
    </row>
    <row r="310" spans="2:7" ht="11.25" hidden="1" customHeight="1" x14ac:dyDescent="0.2">
      <c r="B310" s="116" t="s">
        <v>323</v>
      </c>
      <c r="C310" s="6">
        <v>0</v>
      </c>
      <c r="D310" s="6">
        <v>0</v>
      </c>
      <c r="E310" s="6"/>
      <c r="F310" s="6">
        <v>0</v>
      </c>
      <c r="G310" s="6">
        <v>0</v>
      </c>
    </row>
    <row r="311" spans="2:7" ht="11.25" hidden="1" customHeight="1" x14ac:dyDescent="0.2">
      <c r="B311" s="116" t="s">
        <v>324</v>
      </c>
      <c r="C311" s="6">
        <v>0</v>
      </c>
      <c r="D311" s="6">
        <v>0</v>
      </c>
      <c r="E311" s="6"/>
      <c r="F311" s="6">
        <v>0</v>
      </c>
      <c r="G311" s="6">
        <v>0</v>
      </c>
    </row>
    <row r="312" spans="2:7" ht="11.25" hidden="1" customHeight="1" x14ac:dyDescent="0.2">
      <c r="B312" s="116" t="s">
        <v>86</v>
      </c>
      <c r="C312" s="6">
        <v>0</v>
      </c>
      <c r="D312" s="6">
        <v>0</v>
      </c>
      <c r="E312" s="6"/>
      <c r="F312" s="6">
        <v>0</v>
      </c>
      <c r="G312" s="6">
        <v>0</v>
      </c>
    </row>
    <row r="313" spans="2:7" ht="11.25" hidden="1" customHeight="1" x14ac:dyDescent="0.2">
      <c r="B313" s="116" t="s">
        <v>316</v>
      </c>
      <c r="C313" s="6">
        <v>0</v>
      </c>
      <c r="D313" s="6">
        <v>0</v>
      </c>
      <c r="E313" s="6"/>
      <c r="F313" s="6">
        <v>0</v>
      </c>
      <c r="G313" s="6">
        <v>0</v>
      </c>
    </row>
    <row r="314" spans="2:7" ht="11.25" hidden="1" customHeight="1" x14ac:dyDescent="0.2">
      <c r="B314" s="116" t="s">
        <v>317</v>
      </c>
      <c r="C314" s="6">
        <v>0</v>
      </c>
      <c r="D314" s="6">
        <v>0</v>
      </c>
      <c r="E314" s="6"/>
      <c r="F314" s="6">
        <v>0</v>
      </c>
      <c r="G314" s="6">
        <v>0</v>
      </c>
    </row>
    <row r="315" spans="2:7" ht="11.25" hidden="1" customHeight="1" x14ac:dyDescent="0.2">
      <c r="B315" s="116" t="s">
        <v>99</v>
      </c>
      <c r="C315" s="6">
        <v>0</v>
      </c>
      <c r="D315" s="6">
        <v>0</v>
      </c>
      <c r="E315" s="6"/>
      <c r="F315" s="6">
        <v>0</v>
      </c>
      <c r="G315" s="6">
        <v>0</v>
      </c>
    </row>
    <row r="316" spans="2:7" ht="11.25" hidden="1" customHeight="1" x14ac:dyDescent="0.2">
      <c r="B316" s="116" t="s">
        <v>321</v>
      </c>
      <c r="C316" s="6">
        <v>0</v>
      </c>
      <c r="D316" s="6">
        <v>0</v>
      </c>
      <c r="E316" s="6"/>
      <c r="F316" s="6">
        <v>0</v>
      </c>
      <c r="G316" s="6">
        <v>0</v>
      </c>
    </row>
    <row r="317" spans="2:7" ht="11.25" hidden="1" customHeight="1" x14ac:dyDescent="0.2">
      <c r="B317" s="116" t="s">
        <v>322</v>
      </c>
      <c r="C317" s="6">
        <v>0</v>
      </c>
      <c r="D317" s="6">
        <v>0</v>
      </c>
      <c r="E317" s="6"/>
      <c r="F317" s="6">
        <v>0</v>
      </c>
      <c r="G317" s="6">
        <v>0</v>
      </c>
    </row>
    <row r="318" spans="2:7" ht="11.25" hidden="1" customHeight="1" x14ac:dyDescent="0.2">
      <c r="B318" s="116" t="s">
        <v>100</v>
      </c>
      <c r="C318" s="6">
        <v>0</v>
      </c>
      <c r="D318" s="6">
        <v>0</v>
      </c>
      <c r="E318" s="6"/>
      <c r="F318" s="6">
        <v>0</v>
      </c>
      <c r="G318" s="6">
        <v>0</v>
      </c>
    </row>
    <row r="319" spans="2:7" ht="11.25" hidden="1" customHeight="1" x14ac:dyDescent="0.2">
      <c r="B319" s="116" t="s">
        <v>321</v>
      </c>
      <c r="C319" s="6">
        <v>0</v>
      </c>
      <c r="D319" s="6">
        <v>0</v>
      </c>
      <c r="E319" s="6"/>
      <c r="F319" s="6">
        <v>0</v>
      </c>
      <c r="G319" s="6">
        <v>0</v>
      </c>
    </row>
    <row r="320" spans="2:7" ht="11.25" hidden="1" customHeight="1" x14ac:dyDescent="0.2">
      <c r="B320" s="116" t="s">
        <v>322</v>
      </c>
      <c r="C320" s="6">
        <v>0</v>
      </c>
      <c r="D320" s="6">
        <v>0</v>
      </c>
      <c r="E320" s="6"/>
      <c r="F320" s="6">
        <v>0</v>
      </c>
      <c r="G320" s="6">
        <v>0</v>
      </c>
    </row>
    <row r="321" spans="2:7" ht="11.25" hidden="1" customHeight="1" x14ac:dyDescent="0.2">
      <c r="B321" s="116" t="s">
        <v>101</v>
      </c>
      <c r="C321" s="6">
        <v>-39.292832119107302</v>
      </c>
      <c r="D321" s="6">
        <v>-31.578202370798472</v>
      </c>
      <c r="E321" s="6">
        <v>-31.148134676058795</v>
      </c>
      <c r="F321" s="6">
        <v>-31.989724283865957</v>
      </c>
      <c r="G321" s="6">
        <v>-31.480022828207957</v>
      </c>
    </row>
    <row r="322" spans="2:7" ht="11.25" hidden="1" customHeight="1" x14ac:dyDescent="0.2">
      <c r="B322" s="116" t="s">
        <v>314</v>
      </c>
      <c r="C322" s="6">
        <v>4.5923086655816885</v>
      </c>
      <c r="D322" s="6">
        <v>3.673432668920833</v>
      </c>
      <c r="E322" s="6">
        <v>4.9869143694366214</v>
      </c>
      <c r="F322" s="6">
        <v>3.6009250568827427</v>
      </c>
      <c r="G322" s="6">
        <v>3.3009135780362966</v>
      </c>
    </row>
    <row r="323" spans="2:7" ht="11.25" hidden="1" customHeight="1" x14ac:dyDescent="0.2">
      <c r="B323" s="116" t="s">
        <v>315</v>
      </c>
      <c r="C323" s="6">
        <v>43.885140784688993</v>
      </c>
      <c r="D323" s="6">
        <v>35.251635039719304</v>
      </c>
      <c r="E323" s="6">
        <v>36.135049045495414</v>
      </c>
      <c r="F323" s="6">
        <v>35.590649340748698</v>
      </c>
      <c r="G323" s="6">
        <v>34.780936406244251</v>
      </c>
    </row>
    <row r="324" spans="2:7" ht="11.25" hidden="1" customHeight="1" x14ac:dyDescent="0.2">
      <c r="B324" s="116" t="s">
        <v>102</v>
      </c>
      <c r="C324" s="6">
        <v>0</v>
      </c>
      <c r="D324" s="6">
        <v>0</v>
      </c>
      <c r="E324" s="6">
        <v>0</v>
      </c>
      <c r="F324" s="6">
        <v>0</v>
      </c>
      <c r="G324" s="6">
        <v>0</v>
      </c>
    </row>
    <row r="325" spans="2:7" ht="11.25" hidden="1" customHeight="1" x14ac:dyDescent="0.2">
      <c r="B325" s="116" t="s">
        <v>316</v>
      </c>
      <c r="C325" s="6">
        <v>0</v>
      </c>
      <c r="D325" s="6">
        <v>0</v>
      </c>
      <c r="E325" s="6">
        <v>0</v>
      </c>
      <c r="F325" s="6">
        <v>0</v>
      </c>
      <c r="G325" s="6">
        <v>0</v>
      </c>
    </row>
    <row r="326" spans="2:7" ht="11.25" hidden="1" customHeight="1" x14ac:dyDescent="0.2">
      <c r="B326" s="116" t="s">
        <v>317</v>
      </c>
      <c r="C326" s="6">
        <v>0</v>
      </c>
      <c r="D326" s="6">
        <v>0</v>
      </c>
      <c r="E326" s="6">
        <v>0</v>
      </c>
      <c r="F326" s="6">
        <v>0</v>
      </c>
      <c r="G326" s="6">
        <v>0</v>
      </c>
    </row>
    <row r="327" spans="2:7" ht="11.25" hidden="1" customHeight="1" x14ac:dyDescent="0.2">
      <c r="B327" s="116" t="s">
        <v>86</v>
      </c>
      <c r="C327" s="6">
        <v>-39.287494589200357</v>
      </c>
      <c r="D327" s="6">
        <v>-31.554938446620898</v>
      </c>
      <c r="E327" s="6">
        <v>-31.129384108943857</v>
      </c>
      <c r="F327" s="6">
        <v>-31.922498878579841</v>
      </c>
      <c r="G327" s="6">
        <v>-31.359512882001717</v>
      </c>
    </row>
    <row r="328" spans="2:7" ht="11.25" hidden="1" customHeight="1" x14ac:dyDescent="0.2">
      <c r="B328" s="116" t="s">
        <v>316</v>
      </c>
      <c r="C328" s="6">
        <v>4.5923086655816885</v>
      </c>
      <c r="D328" s="6">
        <v>3.673432668920833</v>
      </c>
      <c r="E328" s="6">
        <v>4.9869143694366214</v>
      </c>
      <c r="F328" s="6">
        <v>3.6009250568827427</v>
      </c>
      <c r="G328" s="6">
        <v>3.3009135780362966</v>
      </c>
    </row>
    <row r="329" spans="2:7" ht="11.25" hidden="1" customHeight="1" x14ac:dyDescent="0.2">
      <c r="B329" s="116" t="s">
        <v>317</v>
      </c>
      <c r="C329" s="6">
        <v>43.879803254782047</v>
      </c>
      <c r="D329" s="6">
        <v>35.228371115541734</v>
      </c>
      <c r="E329" s="6">
        <v>36.116298478380479</v>
      </c>
      <c r="F329" s="6">
        <v>35.523423935462581</v>
      </c>
      <c r="G329" s="6">
        <v>34.660426460038011</v>
      </c>
    </row>
    <row r="330" spans="2:7" ht="11.25" hidden="1" customHeight="1" x14ac:dyDescent="0.2">
      <c r="B330" s="116" t="s">
        <v>93</v>
      </c>
      <c r="C330" s="6">
        <v>-39.242557244994742</v>
      </c>
      <c r="D330" s="6">
        <v>-31.442118732574908</v>
      </c>
      <c r="E330" s="6">
        <v>-36.024643877314659</v>
      </c>
      <c r="F330" s="6">
        <v>-31.866345916235591</v>
      </c>
      <c r="G330" s="6">
        <v>-34.67054459248196</v>
      </c>
    </row>
    <row r="331" spans="2:7" ht="11.25" hidden="1" customHeight="1" x14ac:dyDescent="0.2">
      <c r="B331" s="116" t="s">
        <v>321</v>
      </c>
      <c r="C331" s="6">
        <v>4.6435498431502857</v>
      </c>
      <c r="D331" s="6">
        <v>3.7963790328337983</v>
      </c>
      <c r="E331" s="6">
        <v>0.18090161132800081</v>
      </c>
      <c r="F331" s="6">
        <v>3.6662654108087245</v>
      </c>
      <c r="G331" s="6">
        <v>0</v>
      </c>
    </row>
    <row r="332" spans="2:7" ht="11.25" hidden="1" customHeight="1" x14ac:dyDescent="0.2">
      <c r="B332" s="116" t="s">
        <v>322</v>
      </c>
      <c r="C332" s="6">
        <v>43.886107088145032</v>
      </c>
      <c r="D332" s="6">
        <v>35.238497765408709</v>
      </c>
      <c r="E332" s="6">
        <v>36.205545488642656</v>
      </c>
      <c r="F332" s="6">
        <v>35.532611327044314</v>
      </c>
      <c r="G332" s="6">
        <v>34.67054459248196</v>
      </c>
    </row>
    <row r="333" spans="2:7" ht="36" hidden="1" customHeight="1" x14ac:dyDescent="0.2">
      <c r="B333" s="116" t="s">
        <v>328</v>
      </c>
      <c r="C333" s="6">
        <v>-5.3375299069400957E-3</v>
      </c>
      <c r="D333" s="6">
        <v>-2.3263924177572767E-2</v>
      </c>
      <c r="E333" s="6">
        <v>-1.8750567114937847E-2</v>
      </c>
      <c r="F333" s="6">
        <v>-6.722540528611598E-2</v>
      </c>
      <c r="G333" s="6">
        <v>-0.1205099462062377</v>
      </c>
    </row>
    <row r="334" spans="2:7" ht="11.25" hidden="1" customHeight="1" x14ac:dyDescent="0.2">
      <c r="B334" s="116" t="s">
        <v>316</v>
      </c>
      <c r="C334" s="6">
        <v>0</v>
      </c>
      <c r="D334" s="6">
        <v>0</v>
      </c>
      <c r="E334" s="6">
        <v>0</v>
      </c>
      <c r="F334" s="6">
        <v>0</v>
      </c>
      <c r="G334" s="6">
        <v>0</v>
      </c>
    </row>
    <row r="335" spans="2:7" ht="11.25" hidden="1" customHeight="1" x14ac:dyDescent="0.2">
      <c r="B335" s="116" t="s">
        <v>317</v>
      </c>
      <c r="C335" s="6">
        <v>5.3375299069400957E-3</v>
      </c>
      <c r="D335" s="6">
        <v>2.3263924177572767E-2</v>
      </c>
      <c r="E335" s="6">
        <v>1.8750567114937847E-2</v>
      </c>
      <c r="F335" s="6">
        <v>6.722540528611598E-2</v>
      </c>
      <c r="G335" s="6">
        <v>0.1205099462062377</v>
      </c>
    </row>
    <row r="336" spans="2:7" ht="11.25" hidden="1" customHeight="1" x14ac:dyDescent="0.2">
      <c r="B336" s="116" t="s">
        <v>104</v>
      </c>
      <c r="C336" s="6">
        <v>42.181438624477693</v>
      </c>
      <c r="D336" s="6">
        <v>35.113091178936209</v>
      </c>
      <c r="E336" s="6">
        <v>33.158170478878951</v>
      </c>
      <c r="F336" s="6">
        <v>32.651323072916789</v>
      </c>
      <c r="G336" s="6">
        <v>31.250580261557332</v>
      </c>
    </row>
    <row r="337" spans="2:7" ht="24" hidden="1" customHeight="1" x14ac:dyDescent="0.2">
      <c r="B337" s="116" t="s">
        <v>329</v>
      </c>
      <c r="C337" s="6">
        <v>0</v>
      </c>
      <c r="D337" s="6">
        <v>0</v>
      </c>
      <c r="E337" s="6">
        <v>0</v>
      </c>
      <c r="F337" s="6">
        <v>0</v>
      </c>
      <c r="G337" s="6">
        <v>0</v>
      </c>
    </row>
    <row r="338" spans="2:7" ht="11.25" hidden="1" customHeight="1" x14ac:dyDescent="0.2">
      <c r="B338" s="116" t="s">
        <v>86</v>
      </c>
      <c r="C338" s="6">
        <v>42.181438624477693</v>
      </c>
      <c r="D338" s="6">
        <v>35.113091178936209</v>
      </c>
      <c r="E338" s="6">
        <v>33.158170478878951</v>
      </c>
      <c r="F338" s="6">
        <v>32.651323072916789</v>
      </c>
      <c r="G338" s="6">
        <v>31.250580261557332</v>
      </c>
    </row>
    <row r="339" spans="2:7" ht="11.25" hidden="1" customHeight="1" x14ac:dyDescent="0.2">
      <c r="B339" s="116" t="s">
        <v>93</v>
      </c>
      <c r="C339" s="6">
        <v>0</v>
      </c>
      <c r="D339" s="6">
        <v>0</v>
      </c>
      <c r="E339" s="6">
        <v>0</v>
      </c>
      <c r="F339" s="6">
        <v>0</v>
      </c>
      <c r="G339" s="6">
        <v>0</v>
      </c>
    </row>
    <row r="340" spans="2:7" ht="11.25" hidden="1" customHeight="1" x14ac:dyDescent="0.2">
      <c r="B340" s="116" t="s">
        <v>107</v>
      </c>
      <c r="C340" s="6">
        <v>1.5773004362777583</v>
      </c>
      <c r="D340" s="6">
        <v>1.7426860352188374</v>
      </c>
      <c r="E340" s="6">
        <v>1.8057979417159165</v>
      </c>
      <c r="F340" s="6">
        <v>1.6152084504901592</v>
      </c>
      <c r="G340" s="6">
        <v>2.7573142182090509</v>
      </c>
    </row>
    <row r="341" spans="2:7" ht="11.25" hidden="1" customHeight="1" x14ac:dyDescent="0.2">
      <c r="B341" s="116" t="s">
        <v>312</v>
      </c>
      <c r="C341" s="6">
        <v>1.0289288189029027</v>
      </c>
      <c r="D341" s="6">
        <v>1.2268174989658871</v>
      </c>
      <c r="E341" s="6">
        <v>1.5661659873649889</v>
      </c>
      <c r="F341" s="6">
        <v>1.8385883425792238</v>
      </c>
      <c r="G341" s="6">
        <v>3.2859845517567767</v>
      </c>
    </row>
    <row r="342" spans="2:7" ht="11.25" hidden="1" customHeight="1" x14ac:dyDescent="0.2">
      <c r="B342" s="116" t="s">
        <v>313</v>
      </c>
      <c r="C342" s="6">
        <v>-0.54837161737485574</v>
      </c>
      <c r="D342" s="6">
        <v>-0.51586853625295004</v>
      </c>
      <c r="E342" s="6">
        <v>-0.2396319543509273</v>
      </c>
      <c r="F342" s="6">
        <v>0.22337989208906456</v>
      </c>
      <c r="G342" s="6">
        <v>0.52867033354772575</v>
      </c>
    </row>
    <row r="343" spans="2:7" ht="11.25" hidden="1" customHeight="1" x14ac:dyDescent="0.2">
      <c r="B343" s="116" t="s">
        <v>108</v>
      </c>
      <c r="C343" s="6">
        <v>1.7885347313777191</v>
      </c>
      <c r="D343" s="6">
        <v>1.7649288421654867</v>
      </c>
      <c r="E343" s="6">
        <v>2.0197550438149587</v>
      </c>
      <c r="F343" s="6">
        <v>2.1307005091572311</v>
      </c>
      <c r="G343" s="6">
        <v>3.0453390686459003</v>
      </c>
    </row>
    <row r="344" spans="2:7" ht="11.25" hidden="1" customHeight="1" x14ac:dyDescent="0.2">
      <c r="B344" s="116" t="s">
        <v>314</v>
      </c>
      <c r="C344" s="6">
        <v>1.0274561222808174</v>
      </c>
      <c r="D344" s="6">
        <v>1.2178009010941857</v>
      </c>
      <c r="E344" s="6">
        <v>1.5404911351131039</v>
      </c>
      <c r="F344" s="6">
        <v>1.6839407249791021</v>
      </c>
      <c r="G344" s="6">
        <v>3.2363935246118385</v>
      </c>
    </row>
    <row r="345" spans="2:7" ht="11.25" hidden="1" customHeight="1" x14ac:dyDescent="0.2">
      <c r="B345" s="116" t="s">
        <v>315</v>
      </c>
      <c r="C345" s="6">
        <v>-0.76107860909690173</v>
      </c>
      <c r="D345" s="6">
        <v>-0.54712794107130092</v>
      </c>
      <c r="E345" s="6">
        <v>-0.47926390870185459</v>
      </c>
      <c r="F345" s="6">
        <v>-0.44675978417812912</v>
      </c>
      <c r="G345" s="6">
        <v>0.19105445596593798</v>
      </c>
    </row>
    <row r="346" spans="2:7" ht="11.25" hidden="1" customHeight="1" x14ac:dyDescent="0.2">
      <c r="B346" s="116" t="s">
        <v>109</v>
      </c>
      <c r="C346" s="6">
        <v>0</v>
      </c>
      <c r="D346" s="6">
        <v>0</v>
      </c>
      <c r="E346" s="6">
        <v>0</v>
      </c>
      <c r="F346" s="6">
        <v>0</v>
      </c>
      <c r="G346" s="6">
        <v>0</v>
      </c>
    </row>
    <row r="347" spans="2:7" ht="11.25" hidden="1" customHeight="1" x14ac:dyDescent="0.2">
      <c r="B347" s="116" t="s">
        <v>314</v>
      </c>
      <c r="C347" s="6">
        <v>0</v>
      </c>
      <c r="D347" s="6">
        <v>0</v>
      </c>
      <c r="E347" s="6">
        <v>0</v>
      </c>
      <c r="F347" s="6">
        <v>0</v>
      </c>
      <c r="G347" s="6">
        <v>0</v>
      </c>
    </row>
    <row r="348" spans="2:7" ht="11.25" hidden="1" customHeight="1" x14ac:dyDescent="0.2">
      <c r="B348" s="116" t="s">
        <v>315</v>
      </c>
      <c r="C348" s="6">
        <v>0</v>
      </c>
      <c r="D348" s="6">
        <v>0</v>
      </c>
      <c r="E348" s="6">
        <v>0</v>
      </c>
      <c r="F348" s="6">
        <v>0</v>
      </c>
      <c r="G348" s="6">
        <v>0</v>
      </c>
    </row>
    <row r="349" spans="2:7" ht="11.25" hidden="1" customHeight="1" x14ac:dyDescent="0.2">
      <c r="B349" s="116" t="s">
        <v>110</v>
      </c>
      <c r="C349" s="6">
        <v>-0.21123429509996086</v>
      </c>
      <c r="D349" s="6">
        <v>-2.2242806946649502E-2</v>
      </c>
      <c r="E349" s="6">
        <v>-0.2139571020990422</v>
      </c>
      <c r="F349" s="6">
        <v>-0.51549205866707215</v>
      </c>
      <c r="G349" s="6">
        <v>-0.28802485043684967</v>
      </c>
    </row>
    <row r="350" spans="2:7" ht="11.25" hidden="1" customHeight="1" x14ac:dyDescent="0.2">
      <c r="B350" s="116" t="s">
        <v>314</v>
      </c>
      <c r="C350" s="6">
        <v>1.4726966220851186E-3</v>
      </c>
      <c r="D350" s="6">
        <v>9.0165978717013529E-3</v>
      </c>
      <c r="E350" s="6">
        <v>2.5674852251885063E-2</v>
      </c>
      <c r="F350" s="6">
        <v>0.15464761760012161</v>
      </c>
      <c r="G350" s="6">
        <v>4.9591027144938085E-2</v>
      </c>
    </row>
    <row r="351" spans="2:7" ht="11.25" hidden="1" customHeight="1" x14ac:dyDescent="0.2">
      <c r="B351" s="116" t="s">
        <v>315</v>
      </c>
      <c r="C351" s="6">
        <v>0.21270699172204596</v>
      </c>
      <c r="D351" s="6">
        <v>3.1259404818350857E-2</v>
      </c>
      <c r="E351" s="6">
        <v>0.2396319543509273</v>
      </c>
      <c r="F351" s="6">
        <v>0.67013967626719373</v>
      </c>
      <c r="G351" s="6">
        <v>0.33761587758178768</v>
      </c>
    </row>
    <row r="352" spans="2:7" s="28" customFormat="1" ht="12" x14ac:dyDescent="0.2">
      <c r="B352" s="128" t="s">
        <v>536</v>
      </c>
      <c r="C352" s="9">
        <v>351.58799848546073</v>
      </c>
      <c r="D352" s="9">
        <v>439.65774299802371</v>
      </c>
      <c r="E352" s="9">
        <v>486.68051184370768</v>
      </c>
      <c r="F352" s="9">
        <v>359.32935618366378</v>
      </c>
      <c r="G352" s="9">
        <v>328.1736190511682</v>
      </c>
    </row>
    <row r="353" spans="2:7" s="25" customFormat="1" ht="12" x14ac:dyDescent="0.2">
      <c r="B353" s="116" t="s">
        <v>308</v>
      </c>
      <c r="C353" s="6">
        <v>459.01107907139027</v>
      </c>
      <c r="D353" s="6">
        <v>549.13755340029604</v>
      </c>
      <c r="E353" s="6">
        <v>605.62179117765254</v>
      </c>
      <c r="F353" s="6">
        <v>471.93278411483425</v>
      </c>
      <c r="G353" s="6">
        <v>429.98132311880028</v>
      </c>
    </row>
    <row r="354" spans="2:7" s="25" customFormat="1" ht="12" x14ac:dyDescent="0.2">
      <c r="B354" s="116" t="s">
        <v>309</v>
      </c>
      <c r="C354" s="6">
        <v>107.4230805859295</v>
      </c>
      <c r="D354" s="6">
        <v>109.47981040227241</v>
      </c>
      <c r="E354" s="6">
        <v>118.94127933394486</v>
      </c>
      <c r="F354" s="6">
        <v>112.60342793117047</v>
      </c>
      <c r="G354" s="6">
        <v>101.80770406763207</v>
      </c>
    </row>
    <row r="355" spans="2:7" ht="11.25" hidden="1" customHeight="1" x14ac:dyDescent="0.2">
      <c r="B355" s="116" t="s">
        <v>112</v>
      </c>
      <c r="C355" s="6">
        <v>81.763014254610624</v>
      </c>
      <c r="D355" s="6">
        <v>116.97974492114496</v>
      </c>
      <c r="E355" s="6">
        <v>97.821677127028735</v>
      </c>
      <c r="F355" s="6">
        <v>37.448856907278682</v>
      </c>
      <c r="G355" s="6">
        <v>35.679642989273361</v>
      </c>
    </row>
    <row r="356" spans="2:7" ht="11.25" hidden="1" customHeight="1" x14ac:dyDescent="0.2">
      <c r="B356" s="116" t="s">
        <v>312</v>
      </c>
      <c r="C356" s="6">
        <v>84.428638350822709</v>
      </c>
      <c r="D356" s="6">
        <v>120.41329255647356</v>
      </c>
      <c r="E356" s="6">
        <v>101.7550591773231</v>
      </c>
      <c r="F356" s="6">
        <v>40.189902453893467</v>
      </c>
      <c r="G356" s="6">
        <v>40.821237612250144</v>
      </c>
    </row>
    <row r="357" spans="2:7" ht="11.25" hidden="1" customHeight="1" x14ac:dyDescent="0.2">
      <c r="B357" s="116" t="s">
        <v>313</v>
      </c>
      <c r="C357" s="6">
        <v>2.6656240962120963</v>
      </c>
      <c r="D357" s="6">
        <v>3.4335476353286132</v>
      </c>
      <c r="E357" s="6">
        <v>3.9333820502943753</v>
      </c>
      <c r="F357" s="6">
        <v>2.7410455466147887</v>
      </c>
      <c r="G357" s="6">
        <v>5.1415946229767826</v>
      </c>
    </row>
    <row r="358" spans="2:7" ht="11.25" hidden="1" customHeight="1" x14ac:dyDescent="0.2">
      <c r="B358" s="116" t="s">
        <v>113</v>
      </c>
      <c r="C358" s="6">
        <v>2.0164772420472148</v>
      </c>
      <c r="D358" s="6">
        <v>1.6770926312926411</v>
      </c>
      <c r="E358" s="6">
        <v>1.5958526807720603</v>
      </c>
      <c r="F358" s="6">
        <v>1.8299968082681057</v>
      </c>
      <c r="G358" s="6">
        <v>3.896603082596354</v>
      </c>
    </row>
    <row r="359" spans="2:7" ht="36" hidden="1" customHeight="1" x14ac:dyDescent="0.2">
      <c r="B359" s="116" t="s">
        <v>330</v>
      </c>
      <c r="C359" s="6">
        <v>0.37811642982335608</v>
      </c>
      <c r="D359" s="6">
        <v>0.39651202878030467</v>
      </c>
      <c r="E359" s="6">
        <v>0.4520109944477278</v>
      </c>
      <c r="F359" s="6">
        <v>0.49903628919887538</v>
      </c>
      <c r="G359" s="6">
        <v>0.39763582610836185</v>
      </c>
    </row>
    <row r="360" spans="2:7" ht="11.25" hidden="1" customHeight="1" x14ac:dyDescent="0.2">
      <c r="B360" s="116" t="s">
        <v>331</v>
      </c>
      <c r="C360" s="6">
        <v>0.74842635267793123</v>
      </c>
      <c r="D360" s="6">
        <v>0.9095504222130445</v>
      </c>
      <c r="E360" s="6">
        <v>0.86599455442755247</v>
      </c>
      <c r="F360" s="6">
        <v>1.0898298039960486</v>
      </c>
      <c r="G360" s="6">
        <v>0.72821290108541437</v>
      </c>
    </row>
    <row r="361" spans="2:7" ht="36" hidden="1" customHeight="1" x14ac:dyDescent="0.2">
      <c r="B361" s="116" t="s">
        <v>330</v>
      </c>
      <c r="C361" s="6">
        <v>0</v>
      </c>
      <c r="D361" s="6">
        <v>0</v>
      </c>
      <c r="E361" s="6">
        <v>0</v>
      </c>
      <c r="F361" s="6">
        <v>0</v>
      </c>
      <c r="G361" s="6">
        <v>0</v>
      </c>
    </row>
    <row r="362" spans="2:7" ht="11.25" hidden="1" customHeight="1" x14ac:dyDescent="0.2">
      <c r="B362" s="116" t="s">
        <v>332</v>
      </c>
      <c r="C362" s="6">
        <v>1.0372354686796514</v>
      </c>
      <c r="D362" s="6">
        <v>1.1395809050178789</v>
      </c>
      <c r="E362" s="6">
        <v>1.1724409983888324</v>
      </c>
      <c r="F362" s="6">
        <v>1.2801386123565623</v>
      </c>
      <c r="G362" s="6">
        <v>1.2394386367814703</v>
      </c>
    </row>
    <row r="363" spans="2:7" ht="11.25" hidden="1" customHeight="1" x14ac:dyDescent="0.2">
      <c r="B363" s="116" t="s">
        <v>116</v>
      </c>
      <c r="C363" s="6">
        <v>72.329425211458982</v>
      </c>
      <c r="D363" s="6">
        <v>109.88491047772759</v>
      </c>
      <c r="E363" s="6">
        <v>90.250490372590079</v>
      </c>
      <c r="F363" s="6">
        <v>29.477208120077218</v>
      </c>
      <c r="G363" s="6">
        <v>29.558924438701673</v>
      </c>
    </row>
    <row r="364" spans="2:7" ht="11.25" hidden="1" customHeight="1" x14ac:dyDescent="0.2">
      <c r="B364" s="116" t="s">
        <v>314</v>
      </c>
      <c r="C364" s="6">
        <v>73.834138565013177</v>
      </c>
      <c r="D364" s="6">
        <v>112.06415683329757</v>
      </c>
      <c r="E364" s="6">
        <v>92.900173731404124</v>
      </c>
      <c r="F364" s="6">
        <v>30.826425108290913</v>
      </c>
      <c r="G364" s="6">
        <v>32.922172919540351</v>
      </c>
    </row>
    <row r="365" spans="2:7" ht="11.25" hidden="1" customHeight="1" x14ac:dyDescent="0.2">
      <c r="B365" s="116" t="s">
        <v>315</v>
      </c>
      <c r="C365" s="6">
        <v>1.5047133535541981</v>
      </c>
      <c r="D365" s="6">
        <v>2.1792463555699779</v>
      </c>
      <c r="E365" s="6">
        <v>2.6496833588140412</v>
      </c>
      <c r="F365" s="6">
        <v>1.3492169882136944</v>
      </c>
      <c r="G365" s="6">
        <v>3.3632484808386796</v>
      </c>
    </row>
    <row r="366" spans="2:7" ht="24" hidden="1" customHeight="1" x14ac:dyDescent="0.2">
      <c r="B366" s="116" t="s">
        <v>117</v>
      </c>
      <c r="C366" s="6">
        <v>7.7059209171061296</v>
      </c>
      <c r="D366" s="6">
        <v>5.6477722949295579</v>
      </c>
      <c r="E366" s="6">
        <v>6.2817805176278787</v>
      </c>
      <c r="F366" s="6">
        <v>6.3319607872938688</v>
      </c>
      <c r="G366" s="6">
        <v>2.7353412036713922</v>
      </c>
    </row>
    <row r="367" spans="2:7" ht="11.25" hidden="1" customHeight="1" x14ac:dyDescent="0.2">
      <c r="B367" s="116" t="s">
        <v>314</v>
      </c>
      <c r="C367" s="6">
        <v>7.8295961910843772</v>
      </c>
      <c r="D367" s="6">
        <v>5.7624926696703147</v>
      </c>
      <c r="E367" s="6">
        <v>6.3930382107193804</v>
      </c>
      <c r="F367" s="6">
        <v>6.4436507333384005</v>
      </c>
      <c r="G367" s="6">
        <v>3.2742487090280257</v>
      </c>
    </row>
    <row r="368" spans="2:7" ht="11.25" hidden="1" customHeight="1" x14ac:dyDescent="0.2">
      <c r="B368" s="116" t="s">
        <v>315</v>
      </c>
      <c r="C368" s="6">
        <v>0.12367527397824654</v>
      </c>
      <c r="D368" s="6">
        <v>0.11472037474075664</v>
      </c>
      <c r="E368" s="6">
        <v>0.11125769309150195</v>
      </c>
      <c r="F368" s="6">
        <v>0.11168994604453228</v>
      </c>
      <c r="G368" s="6">
        <v>0.53890750535663323</v>
      </c>
    </row>
    <row r="369" spans="2:7" ht="24" hidden="1" customHeight="1" x14ac:dyDescent="0.2">
      <c r="B369" s="116" t="s">
        <v>118</v>
      </c>
      <c r="C369" s="6">
        <v>0</v>
      </c>
      <c r="D369" s="6">
        <v>0</v>
      </c>
      <c r="E369" s="6">
        <v>0</v>
      </c>
      <c r="F369" s="6">
        <v>0</v>
      </c>
      <c r="G369" s="6">
        <v>0</v>
      </c>
    </row>
    <row r="370" spans="2:7" ht="11.25" hidden="1" customHeight="1" x14ac:dyDescent="0.2">
      <c r="B370" s="116" t="s">
        <v>316</v>
      </c>
      <c r="C370" s="6">
        <v>0</v>
      </c>
      <c r="D370" s="6">
        <v>0</v>
      </c>
      <c r="E370" s="6">
        <v>0</v>
      </c>
      <c r="F370" s="6">
        <v>0</v>
      </c>
      <c r="G370" s="6">
        <v>0</v>
      </c>
    </row>
    <row r="371" spans="2:7" ht="11.25" hidden="1" customHeight="1" x14ac:dyDescent="0.2">
      <c r="B371" s="116" t="s">
        <v>317</v>
      </c>
      <c r="C371" s="6">
        <v>0</v>
      </c>
      <c r="D371" s="6">
        <v>0</v>
      </c>
      <c r="E371" s="6">
        <v>0</v>
      </c>
      <c r="F371" s="6">
        <v>0</v>
      </c>
      <c r="G371" s="6">
        <v>0</v>
      </c>
    </row>
    <row r="372" spans="2:7" ht="24" hidden="1" customHeight="1" x14ac:dyDescent="0.2">
      <c r="B372" s="116" t="s">
        <v>119</v>
      </c>
      <c r="C372" s="6">
        <v>269.82498423085013</v>
      </c>
      <c r="D372" s="6">
        <v>322.67799807687868</v>
      </c>
      <c r="E372" s="6">
        <v>388.85883471667893</v>
      </c>
      <c r="F372" s="6">
        <v>321.88049927638514</v>
      </c>
      <c r="G372" s="6">
        <v>292.4939760618949</v>
      </c>
    </row>
    <row r="373" spans="2:7" ht="11.25" hidden="1" customHeight="1" x14ac:dyDescent="0.2">
      <c r="B373" s="116" t="s">
        <v>312</v>
      </c>
      <c r="C373" s="6">
        <v>374.58244072056755</v>
      </c>
      <c r="D373" s="6">
        <v>428.72426084382249</v>
      </c>
      <c r="E373" s="6">
        <v>503.86673200032942</v>
      </c>
      <c r="F373" s="6">
        <v>431.74288166094084</v>
      </c>
      <c r="G373" s="6">
        <v>389.16008550655016</v>
      </c>
    </row>
    <row r="374" spans="2:7" ht="11.25" hidden="1" customHeight="1" x14ac:dyDescent="0.2">
      <c r="B374" s="116" t="s">
        <v>313</v>
      </c>
      <c r="C374" s="6">
        <v>104.7574564897174</v>
      </c>
      <c r="D374" s="6">
        <v>106.0462627669438</v>
      </c>
      <c r="E374" s="6">
        <v>115.00789728365049</v>
      </c>
      <c r="F374" s="6">
        <v>109.86238238455569</v>
      </c>
      <c r="G374" s="6">
        <v>96.666109444655291</v>
      </c>
    </row>
    <row r="375" spans="2:7" ht="36" hidden="1" customHeight="1" x14ac:dyDescent="0.2">
      <c r="B375" s="116" t="s">
        <v>120</v>
      </c>
      <c r="C375" s="6">
        <v>145.46975947427367</v>
      </c>
      <c r="D375" s="6">
        <v>156.96259795173606</v>
      </c>
      <c r="E375" s="6">
        <v>160.1686482102873</v>
      </c>
      <c r="F375" s="6">
        <v>121.80624698740272</v>
      </c>
      <c r="G375" s="6">
        <v>133.45595368691161</v>
      </c>
    </row>
    <row r="376" spans="2:7" ht="11.25" hidden="1" customHeight="1" x14ac:dyDescent="0.2">
      <c r="B376" s="116" t="s">
        <v>314</v>
      </c>
      <c r="C376" s="6">
        <v>228.28116795137433</v>
      </c>
      <c r="D376" s="6">
        <v>242.23265491825111</v>
      </c>
      <c r="E376" s="6">
        <v>252.20193118087113</v>
      </c>
      <c r="F376" s="6">
        <v>210.43090809701167</v>
      </c>
      <c r="G376" s="6">
        <v>209.05783201210187</v>
      </c>
    </row>
    <row r="377" spans="2:7" ht="11.25" hidden="1" customHeight="1" x14ac:dyDescent="0.2">
      <c r="B377" s="116" t="s">
        <v>315</v>
      </c>
      <c r="C377" s="6">
        <v>82.811408477100656</v>
      </c>
      <c r="D377" s="6">
        <v>85.270056966515057</v>
      </c>
      <c r="E377" s="6">
        <v>92.033282970583869</v>
      </c>
      <c r="F377" s="6">
        <v>88.624661109608951</v>
      </c>
      <c r="G377" s="6">
        <v>75.601878325190256</v>
      </c>
    </row>
    <row r="378" spans="2:7" ht="11.25" hidden="1" customHeight="1" x14ac:dyDescent="0.2">
      <c r="B378" s="116" t="s">
        <v>333</v>
      </c>
      <c r="C378" s="6">
        <v>0</v>
      </c>
      <c r="D378" s="6">
        <v>0</v>
      </c>
      <c r="E378" s="6">
        <v>0</v>
      </c>
      <c r="F378" s="6">
        <v>0</v>
      </c>
      <c r="G378" s="6">
        <v>0</v>
      </c>
    </row>
    <row r="379" spans="2:7" ht="11.25" hidden="1" customHeight="1" x14ac:dyDescent="0.2">
      <c r="B379" s="116" t="s">
        <v>316</v>
      </c>
      <c r="C379" s="6">
        <v>0</v>
      </c>
      <c r="D379" s="6">
        <v>0</v>
      </c>
      <c r="E379" s="6">
        <v>0</v>
      </c>
      <c r="F379" s="6">
        <v>0</v>
      </c>
      <c r="G379" s="6">
        <v>0</v>
      </c>
    </row>
    <row r="380" spans="2:7" ht="11.25" hidden="1" customHeight="1" x14ac:dyDescent="0.2">
      <c r="B380" s="116" t="s">
        <v>317</v>
      </c>
      <c r="C380" s="6">
        <v>0</v>
      </c>
      <c r="D380" s="6">
        <v>0</v>
      </c>
      <c r="E380" s="6">
        <v>0</v>
      </c>
      <c r="F380" s="6">
        <v>0</v>
      </c>
      <c r="G380" s="6">
        <v>0</v>
      </c>
    </row>
    <row r="381" spans="2:7" ht="11.25" hidden="1" customHeight="1" x14ac:dyDescent="0.2">
      <c r="B381" s="116" t="s">
        <v>122</v>
      </c>
      <c r="C381" s="6">
        <v>124.35522475657646</v>
      </c>
      <c r="D381" s="6">
        <v>165.71540012514268</v>
      </c>
      <c r="E381" s="6">
        <v>228.69018650639168</v>
      </c>
      <c r="F381" s="6">
        <v>200.07425228898245</v>
      </c>
      <c r="G381" s="6">
        <v>159.03802237498329</v>
      </c>
    </row>
    <row r="382" spans="2:7" ht="11.25" hidden="1" customHeight="1" x14ac:dyDescent="0.2">
      <c r="B382" s="116" t="s">
        <v>314</v>
      </c>
      <c r="C382" s="6">
        <v>146.30127276919319</v>
      </c>
      <c r="D382" s="6">
        <v>186.49160592557141</v>
      </c>
      <c r="E382" s="6">
        <v>251.66480081945835</v>
      </c>
      <c r="F382" s="6">
        <v>221.31197356392917</v>
      </c>
      <c r="G382" s="6">
        <v>180.10225349444832</v>
      </c>
    </row>
    <row r="383" spans="2:7" ht="11.25" hidden="1" customHeight="1" x14ac:dyDescent="0.2">
      <c r="B383" s="116" t="s">
        <v>315</v>
      </c>
      <c r="C383" s="6">
        <v>21.946048012616746</v>
      </c>
      <c r="D383" s="6">
        <v>20.776205800428741</v>
      </c>
      <c r="E383" s="6">
        <v>22.974614313066638</v>
      </c>
      <c r="F383" s="6">
        <v>21.237721274946733</v>
      </c>
      <c r="G383" s="6">
        <v>21.064231119465028</v>
      </c>
    </row>
    <row r="384" spans="2:7" ht="11.25" hidden="1" customHeight="1" x14ac:dyDescent="0.2">
      <c r="B384" s="116" t="s">
        <v>113</v>
      </c>
      <c r="C384" s="6">
        <v>6.7735996209624254</v>
      </c>
      <c r="D384" s="6">
        <v>6.1419523707358934</v>
      </c>
      <c r="E384" s="6">
        <v>6.7439278581618103</v>
      </c>
      <c r="F384" s="6">
        <v>8.4025205562732737</v>
      </c>
      <c r="G384" s="6">
        <v>7.6302220440829984</v>
      </c>
    </row>
    <row r="385" spans="2:7" ht="11.25" hidden="1" customHeight="1" x14ac:dyDescent="0.2">
      <c r="B385" s="116" t="s">
        <v>124</v>
      </c>
      <c r="C385" s="6">
        <v>-5.5750939353318638E-2</v>
      </c>
      <c r="D385" s="6">
        <v>-8.072627445397984E-2</v>
      </c>
      <c r="E385" s="6">
        <v>-3.1793494758304466E-2</v>
      </c>
      <c r="F385" s="6">
        <v>-5.2481078044228295E-2</v>
      </c>
      <c r="G385" s="6">
        <v>-1.9813800725688176E-2</v>
      </c>
    </row>
    <row r="386" spans="2:7" ht="11.25" hidden="1" customHeight="1" x14ac:dyDescent="0.2">
      <c r="B386" s="116" t="s">
        <v>314</v>
      </c>
      <c r="C386" s="6">
        <v>0</v>
      </c>
      <c r="D386" s="6">
        <v>0</v>
      </c>
      <c r="E386" s="6">
        <v>0</v>
      </c>
      <c r="F386" s="6">
        <v>0</v>
      </c>
      <c r="G386" s="6">
        <v>0</v>
      </c>
    </row>
    <row r="387" spans="2:7" ht="11.25" hidden="1" customHeight="1" x14ac:dyDescent="0.2">
      <c r="B387" s="116" t="s">
        <v>315</v>
      </c>
      <c r="C387" s="6">
        <v>5.5750939353318638E-2</v>
      </c>
      <c r="D387" s="6">
        <v>8.072627445397984E-2</v>
      </c>
      <c r="E387" s="6">
        <v>3.1793494758304466E-2</v>
      </c>
      <c r="F387" s="6">
        <v>5.2481078044228295E-2</v>
      </c>
      <c r="G387" s="6">
        <v>1.9813800725688176E-2</v>
      </c>
    </row>
    <row r="388" spans="2:7" ht="11.25" hidden="1" customHeight="1" x14ac:dyDescent="0.2">
      <c r="B388" s="116" t="s">
        <v>115</v>
      </c>
      <c r="C388" s="6">
        <v>4.7668082458338823</v>
      </c>
      <c r="D388" s="6">
        <v>4.8807877415915755</v>
      </c>
      <c r="E388" s="6">
        <v>6.8263529831561041</v>
      </c>
      <c r="F388" s="6">
        <v>8.2322371022819372</v>
      </c>
      <c r="G388" s="6">
        <v>6.0948909723686757</v>
      </c>
    </row>
    <row r="389" spans="2:7" ht="11.25" hidden="1" customHeight="1" x14ac:dyDescent="0.2">
      <c r="B389" s="116" t="s">
        <v>314</v>
      </c>
      <c r="C389" s="6">
        <v>4.784203496577331</v>
      </c>
      <c r="D389" s="6">
        <v>4.9452397660355434</v>
      </c>
      <c r="E389" s="6">
        <v>6.8346371454008565</v>
      </c>
      <c r="F389" s="6">
        <v>8.2565282565349953</v>
      </c>
      <c r="G389" s="6">
        <v>6.1166475734433643</v>
      </c>
    </row>
    <row r="390" spans="2:7" ht="11.25" hidden="1" customHeight="1" x14ac:dyDescent="0.2">
      <c r="B390" s="116" t="s">
        <v>315</v>
      </c>
      <c r="C390" s="6">
        <v>1.7395250743449241E-2</v>
      </c>
      <c r="D390" s="6">
        <v>6.4452024443967679E-2</v>
      </c>
      <c r="E390" s="6">
        <v>8.2841622447523949E-3</v>
      </c>
      <c r="F390" s="6">
        <v>2.429115425305875E-2</v>
      </c>
      <c r="G390" s="6">
        <v>2.175660107468896E-2</v>
      </c>
    </row>
    <row r="391" spans="2:7" ht="24" hidden="1" customHeight="1" x14ac:dyDescent="0.2">
      <c r="B391" s="116" t="s">
        <v>126</v>
      </c>
      <c r="C391" s="6">
        <v>-5.1620156661997356</v>
      </c>
      <c r="D391" s="6">
        <v>-5.6477722949295579</v>
      </c>
      <c r="E391" s="6">
        <v>-4.364724882820461</v>
      </c>
      <c r="F391" s="6">
        <v>-2.0018274944904633</v>
      </c>
      <c r="G391" s="6">
        <v>-2.2925884501611811</v>
      </c>
    </row>
    <row r="392" spans="2:7" ht="11.25" hidden="1" customHeight="1" x14ac:dyDescent="0.2">
      <c r="B392" s="116" t="s">
        <v>314</v>
      </c>
      <c r="C392" s="6">
        <v>0.32726380191166771</v>
      </c>
      <c r="D392" s="6">
        <v>0.37945970106557964</v>
      </c>
      <c r="E392" s="6">
        <v>0.41079763603016101</v>
      </c>
      <c r="F392" s="6">
        <v>0.34366137244471473</v>
      </c>
      <c r="G392" s="6">
        <v>0.77646404765616739</v>
      </c>
    </row>
    <row r="393" spans="2:7" ht="11.25" hidden="1" customHeight="1" x14ac:dyDescent="0.2">
      <c r="B393" s="116" t="s">
        <v>315</v>
      </c>
      <c r="C393" s="6">
        <v>5.4892794681114037</v>
      </c>
      <c r="D393" s="6">
        <v>6.0272319959951375</v>
      </c>
      <c r="E393" s="6">
        <v>4.7755225188506216</v>
      </c>
      <c r="F393" s="6">
        <v>2.3454888669351779</v>
      </c>
      <c r="G393" s="6">
        <v>3.0690524978173479</v>
      </c>
    </row>
    <row r="394" spans="2:7" ht="24" hidden="1" customHeight="1" x14ac:dyDescent="0.2">
      <c r="B394" s="116" t="s">
        <v>127</v>
      </c>
      <c r="C394" s="6">
        <v>2.5496133404746204</v>
      </c>
      <c r="D394" s="6">
        <v>1.7008450348258599</v>
      </c>
      <c r="E394" s="6">
        <v>5.2926569373234154</v>
      </c>
      <c r="F394" s="6">
        <v>2.3368973326240599</v>
      </c>
      <c r="G394" s="6">
        <v>4.825341211181744</v>
      </c>
    </row>
    <row r="395" spans="2:7" ht="11.25" hidden="1" customHeight="1" x14ac:dyDescent="0.2">
      <c r="B395" s="116" t="s">
        <v>314</v>
      </c>
      <c r="C395" s="6">
        <v>3.5770694627554378</v>
      </c>
      <c r="D395" s="6">
        <v>2.2288241068601158</v>
      </c>
      <c r="E395" s="6">
        <v>6.2067286453535768</v>
      </c>
      <c r="F395" s="6">
        <v>3.2647830382247895</v>
      </c>
      <c r="G395" s="6">
        <v>5.0744904567985314</v>
      </c>
    </row>
    <row r="396" spans="2:7" ht="11.25" hidden="1" customHeight="1" x14ac:dyDescent="0.2">
      <c r="B396" s="116" t="s">
        <v>315</v>
      </c>
      <c r="C396" s="6">
        <v>1.0274561222808174</v>
      </c>
      <c r="D396" s="6">
        <v>0.52797907203425587</v>
      </c>
      <c r="E396" s="6">
        <v>0.91407170803016113</v>
      </c>
      <c r="F396" s="6">
        <v>0.9278857056007298</v>
      </c>
      <c r="G396" s="6">
        <v>0.24914924561678753</v>
      </c>
    </row>
    <row r="397" spans="2:7" ht="11.25" hidden="1" customHeight="1" x14ac:dyDescent="0.2">
      <c r="B397" s="116" t="s">
        <v>116</v>
      </c>
      <c r="C397" s="6">
        <v>43.722770799634446</v>
      </c>
      <c r="D397" s="6">
        <v>35.528280364221914</v>
      </c>
      <c r="E397" s="6">
        <v>63.880390602374163</v>
      </c>
      <c r="F397" s="6">
        <v>58.622616065050551</v>
      </c>
      <c r="G397" s="6">
        <v>36.036179180353685</v>
      </c>
    </row>
    <row r="398" spans="2:7" ht="11.25" hidden="1" customHeight="1" x14ac:dyDescent="0.2">
      <c r="B398" s="116" t="s">
        <v>314</v>
      </c>
      <c r="C398" s="6">
        <v>44.808713111195303</v>
      </c>
      <c r="D398" s="6">
        <v>36.931907710975118</v>
      </c>
      <c r="E398" s="6">
        <v>66.430759259394748</v>
      </c>
      <c r="F398" s="6">
        <v>60.00585308914053</v>
      </c>
      <c r="G398" s="6">
        <v>37.540398877485501</v>
      </c>
    </row>
    <row r="399" spans="2:7" ht="11.25" hidden="1" customHeight="1" x14ac:dyDescent="0.2">
      <c r="B399" s="116" t="s">
        <v>315</v>
      </c>
      <c r="C399" s="6">
        <v>1.085942311560852</v>
      </c>
      <c r="D399" s="6">
        <v>1.4036273467532003</v>
      </c>
      <c r="E399" s="6">
        <v>2.550368657020583</v>
      </c>
      <c r="F399" s="6">
        <v>1.3832370240899767</v>
      </c>
      <c r="G399" s="6">
        <v>1.504219697131818</v>
      </c>
    </row>
    <row r="400" spans="2:7" ht="11.25" hidden="1" customHeight="1" x14ac:dyDescent="0.2">
      <c r="B400" s="116" t="s">
        <v>128</v>
      </c>
      <c r="C400" s="6">
        <v>85.307398597148975</v>
      </c>
      <c r="D400" s="6">
        <v>135.47593792462274</v>
      </c>
      <c r="E400" s="6">
        <v>163.8312322192786</v>
      </c>
      <c r="F400" s="6">
        <v>141.33933091783391</v>
      </c>
      <c r="G400" s="6">
        <v>122.02423530604905</v>
      </c>
    </row>
    <row r="401" spans="2:7" ht="11.25" hidden="1" customHeight="1" x14ac:dyDescent="0.2">
      <c r="B401" s="116" t="s">
        <v>314</v>
      </c>
      <c r="C401" s="6">
        <v>92.804022896753452</v>
      </c>
      <c r="D401" s="6">
        <v>142.00617464063504</v>
      </c>
      <c r="E401" s="6">
        <v>171.78187813327901</v>
      </c>
      <c r="F401" s="6">
        <v>149.4411478075842</v>
      </c>
      <c r="G401" s="6">
        <v>130.59425253906474</v>
      </c>
    </row>
    <row r="402" spans="2:7" ht="11.25" hidden="1" customHeight="1" x14ac:dyDescent="0.2">
      <c r="B402" s="116" t="s">
        <v>315</v>
      </c>
      <c r="C402" s="6">
        <v>7.4966242996044823</v>
      </c>
      <c r="D402" s="6">
        <v>6.5302367160123014</v>
      </c>
      <c r="E402" s="6">
        <v>7.9506459140004075</v>
      </c>
      <c r="F402" s="6">
        <v>8.1018168897502854</v>
      </c>
      <c r="G402" s="6">
        <v>8.5700172330156938</v>
      </c>
    </row>
    <row r="403" spans="2:7" ht="11.25" hidden="1" customHeight="1" x14ac:dyDescent="0.2">
      <c r="B403" s="116" t="s">
        <v>118</v>
      </c>
      <c r="C403" s="6">
        <v>0</v>
      </c>
      <c r="D403" s="6">
        <v>0</v>
      </c>
      <c r="E403" s="6">
        <v>0</v>
      </c>
      <c r="F403" s="6">
        <v>0</v>
      </c>
      <c r="G403" s="6">
        <v>0</v>
      </c>
    </row>
    <row r="404" spans="2:7" ht="11.25" hidden="1" customHeight="1" x14ac:dyDescent="0.2">
      <c r="B404" s="116" t="s">
        <v>316</v>
      </c>
      <c r="C404" s="6">
        <v>0</v>
      </c>
      <c r="D404" s="6">
        <v>0</v>
      </c>
      <c r="E404" s="6">
        <v>0</v>
      </c>
      <c r="F404" s="6">
        <v>0</v>
      </c>
      <c r="G404" s="6">
        <v>0</v>
      </c>
    </row>
    <row r="405" spans="2:7" ht="11.25" hidden="1" customHeight="1" x14ac:dyDescent="0.2">
      <c r="B405" s="116" t="s">
        <v>317</v>
      </c>
      <c r="C405" s="6">
        <v>0</v>
      </c>
      <c r="D405" s="6">
        <v>0</v>
      </c>
      <c r="E405" s="6">
        <v>0</v>
      </c>
      <c r="F405" s="6">
        <v>0</v>
      </c>
      <c r="G405" s="6">
        <v>0</v>
      </c>
    </row>
    <row r="406" spans="2:7" ht="11.25" hidden="1" customHeight="1" x14ac:dyDescent="0.2">
      <c r="B406" s="116" t="s">
        <v>334</v>
      </c>
      <c r="C406" s="6">
        <v>0</v>
      </c>
      <c r="D406" s="6">
        <v>0</v>
      </c>
      <c r="E406" s="6">
        <v>0</v>
      </c>
      <c r="F406" s="6">
        <v>0</v>
      </c>
      <c r="G406" s="6">
        <v>0</v>
      </c>
    </row>
    <row r="407" spans="2:7" ht="11.25" hidden="1" customHeight="1" x14ac:dyDescent="0.2">
      <c r="B407" s="116" t="s">
        <v>312</v>
      </c>
      <c r="C407" s="6">
        <v>0</v>
      </c>
      <c r="D407" s="6">
        <v>0</v>
      </c>
      <c r="E407" s="6">
        <v>0</v>
      </c>
      <c r="F407" s="6">
        <v>0</v>
      </c>
      <c r="G407" s="6">
        <v>0</v>
      </c>
    </row>
    <row r="408" spans="2:7" ht="11.25" hidden="1" customHeight="1" x14ac:dyDescent="0.2">
      <c r="B408" s="116" t="s">
        <v>313</v>
      </c>
      <c r="C408" s="6">
        <v>0</v>
      </c>
      <c r="D408" s="6">
        <v>0</v>
      </c>
      <c r="E408" s="6">
        <v>0</v>
      </c>
      <c r="F408" s="6">
        <v>0</v>
      </c>
      <c r="G408" s="6">
        <v>0</v>
      </c>
    </row>
    <row r="409" spans="2:7" s="29" customFormat="1" ht="12" customHeight="1" x14ac:dyDescent="0.2">
      <c r="B409" s="127" t="s">
        <v>380</v>
      </c>
      <c r="C409" s="254">
        <v>8.6531308611077069</v>
      </c>
      <c r="D409" s="254">
        <v>7.1275648811270829</v>
      </c>
      <c r="E409" s="254">
        <v>16.301010842308845</v>
      </c>
      <c r="F409" s="254">
        <v>16.876939822780457</v>
      </c>
      <c r="G409" s="254">
        <v>7.1698006161097103</v>
      </c>
    </row>
    <row r="410" spans="2:7" s="25" customFormat="1" ht="12" x14ac:dyDescent="0.2">
      <c r="B410" s="116" t="s">
        <v>302</v>
      </c>
      <c r="C410" s="6">
        <v>21.174616365578959</v>
      </c>
      <c r="D410" s="6">
        <v>24.42675222229493</v>
      </c>
      <c r="E410" s="6">
        <v>32.97475752466935</v>
      </c>
      <c r="F410" s="6">
        <v>41.21657900789544</v>
      </c>
      <c r="G410" s="6">
        <v>22.700711615734516</v>
      </c>
    </row>
    <row r="411" spans="2:7" s="25" customFormat="1" ht="12" x14ac:dyDescent="0.2">
      <c r="B411" s="116" t="s">
        <v>303</v>
      </c>
      <c r="C411" s="6">
        <v>12.521485504471251</v>
      </c>
      <c r="D411" s="6">
        <v>17.299187341167848</v>
      </c>
      <c r="E411" s="6">
        <v>16.673746682360505</v>
      </c>
      <c r="F411" s="6">
        <v>24.339639185114983</v>
      </c>
      <c r="G411" s="6">
        <v>15.530910999624806</v>
      </c>
    </row>
    <row r="412" spans="2:7" ht="24" hidden="1" customHeight="1" x14ac:dyDescent="0.2">
      <c r="B412" s="116" t="s">
        <v>335</v>
      </c>
      <c r="C412" s="6">
        <v>-0.19026965227422543</v>
      </c>
      <c r="D412" s="6">
        <v>-0.73244546949867695</v>
      </c>
      <c r="E412" s="6">
        <v>-1.2837426125942533</v>
      </c>
      <c r="F412" s="6">
        <v>-9.4506877422296548E-2</v>
      </c>
      <c r="G412" s="6">
        <v>-1.8422032435200888</v>
      </c>
    </row>
    <row r="413" spans="2:7" ht="11.25" hidden="1" customHeight="1" x14ac:dyDescent="0.2">
      <c r="B413" s="116" t="s">
        <v>304</v>
      </c>
      <c r="C413" s="6">
        <v>0</v>
      </c>
      <c r="D413" s="6">
        <v>0</v>
      </c>
      <c r="E413" s="6">
        <v>0</v>
      </c>
      <c r="F413" s="6">
        <v>0</v>
      </c>
      <c r="G413" s="6">
        <v>5.0427275693661518E-2</v>
      </c>
    </row>
    <row r="414" spans="2:7" ht="11.25" hidden="1" customHeight="1" x14ac:dyDescent="0.2">
      <c r="B414" s="116" t="s">
        <v>305</v>
      </c>
      <c r="C414" s="6">
        <v>0.19026965227422543</v>
      </c>
      <c r="D414" s="6">
        <v>0.73244546949867695</v>
      </c>
      <c r="E414" s="6">
        <v>1.2837426125942533</v>
      </c>
      <c r="F414" s="6">
        <v>9.4506877422296548E-2</v>
      </c>
      <c r="G414" s="6">
        <v>1.8926305192137503</v>
      </c>
    </row>
    <row r="415" spans="2:7" ht="11.25" hidden="1" customHeight="1" x14ac:dyDescent="0.2">
      <c r="B415" s="116" t="s">
        <v>132</v>
      </c>
      <c r="C415" s="6">
        <v>8.8434005133819316</v>
      </c>
      <c r="D415" s="6">
        <v>7.8600103506257577</v>
      </c>
      <c r="E415" s="6">
        <v>17.584753454903101</v>
      </c>
      <c r="F415" s="6">
        <v>16.971446700202751</v>
      </c>
      <c r="G415" s="6">
        <v>9.0120038596297984</v>
      </c>
    </row>
    <row r="416" spans="2:7" ht="11.25" hidden="1" customHeight="1" x14ac:dyDescent="0.2">
      <c r="B416" s="116" t="s">
        <v>304</v>
      </c>
      <c r="C416" s="6">
        <v>21.174616365578959</v>
      </c>
      <c r="D416" s="6">
        <v>24.42675222229493</v>
      </c>
      <c r="E416" s="6">
        <v>32.97475752466935</v>
      </c>
      <c r="F416" s="6">
        <v>41.21657900789544</v>
      </c>
      <c r="G416" s="6">
        <v>22.650284340040855</v>
      </c>
    </row>
    <row r="417" spans="2:7" ht="11.25" hidden="1" customHeight="1" x14ac:dyDescent="0.2">
      <c r="B417" s="116" t="s">
        <v>305</v>
      </c>
      <c r="C417" s="6">
        <v>12.331215852197026</v>
      </c>
      <c r="D417" s="6">
        <v>16.566741871669173</v>
      </c>
      <c r="E417" s="6">
        <v>15.390004069766253</v>
      </c>
      <c r="F417" s="6">
        <v>24.245132307692685</v>
      </c>
      <c r="G417" s="6">
        <v>13.638280480411058</v>
      </c>
    </row>
    <row r="418" spans="2:7" ht="11.25" hidden="1" customHeight="1" x14ac:dyDescent="0.2">
      <c r="B418" s="116" t="s">
        <v>133</v>
      </c>
      <c r="C418" s="6">
        <v>4.3437981672305535</v>
      </c>
      <c r="D418" s="6">
        <v>4.5618082514542664</v>
      </c>
      <c r="E418" s="6">
        <v>10.783092499212962</v>
      </c>
      <c r="F418" s="6">
        <v>16.28954905387948</v>
      </c>
      <c r="G418" s="6">
        <v>5.8029915589013656</v>
      </c>
    </row>
    <row r="419" spans="2:7" ht="11.25" hidden="1" customHeight="1" x14ac:dyDescent="0.2">
      <c r="B419" s="116" t="s">
        <v>306</v>
      </c>
      <c r="C419" s="6">
        <v>4.3437981672305535</v>
      </c>
      <c r="D419" s="6">
        <v>4.5618082514542664</v>
      </c>
      <c r="E419" s="6">
        <v>10.783092499212962</v>
      </c>
      <c r="F419" s="6">
        <v>16.28954905387948</v>
      </c>
      <c r="G419" s="6">
        <v>5.8029915589013656</v>
      </c>
    </row>
    <row r="420" spans="2:7" ht="11.25" hidden="1" customHeight="1" x14ac:dyDescent="0.2">
      <c r="B420" s="116" t="s">
        <v>307</v>
      </c>
      <c r="C420" s="6">
        <v>0</v>
      </c>
      <c r="D420" s="6">
        <v>0</v>
      </c>
      <c r="E420" s="6">
        <v>0</v>
      </c>
      <c r="F420" s="6">
        <v>0</v>
      </c>
      <c r="G420" s="6">
        <v>0</v>
      </c>
    </row>
    <row r="421" spans="2:7" ht="11.25" hidden="1" customHeight="1" x14ac:dyDescent="0.2">
      <c r="B421" s="116" t="s">
        <v>134</v>
      </c>
      <c r="C421" s="6">
        <v>0</v>
      </c>
      <c r="D421" s="6">
        <v>0</v>
      </c>
      <c r="E421" s="6">
        <v>0</v>
      </c>
      <c r="F421" s="6">
        <v>0</v>
      </c>
      <c r="G421" s="6">
        <v>0</v>
      </c>
    </row>
    <row r="422" spans="2:7" ht="11.25" hidden="1" customHeight="1" x14ac:dyDescent="0.2">
      <c r="B422" s="116" t="s">
        <v>308</v>
      </c>
      <c r="C422" s="6">
        <v>0</v>
      </c>
      <c r="D422" s="6">
        <v>0</v>
      </c>
      <c r="E422" s="6">
        <v>0</v>
      </c>
      <c r="F422" s="6">
        <v>0</v>
      </c>
      <c r="G422" s="6">
        <v>0</v>
      </c>
    </row>
    <row r="423" spans="2:7" ht="11.25" hidden="1" customHeight="1" x14ac:dyDescent="0.2">
      <c r="B423" s="116" t="s">
        <v>309</v>
      </c>
      <c r="C423" s="6">
        <v>0</v>
      </c>
      <c r="D423" s="6">
        <v>0</v>
      </c>
      <c r="E423" s="6">
        <v>0</v>
      </c>
      <c r="F423" s="6">
        <v>0</v>
      </c>
      <c r="G423" s="6">
        <v>0</v>
      </c>
    </row>
    <row r="424" spans="2:7" ht="11.25" hidden="1" customHeight="1" x14ac:dyDescent="0.2">
      <c r="B424" s="116" t="s">
        <v>135</v>
      </c>
      <c r="C424" s="6">
        <v>4.3437981672305535</v>
      </c>
      <c r="D424" s="6">
        <v>4.5618082514542664</v>
      </c>
      <c r="E424" s="6">
        <v>10.783092499212962</v>
      </c>
      <c r="F424" s="6">
        <v>16.28954905387948</v>
      </c>
      <c r="G424" s="6">
        <v>5.8029915589013656</v>
      </c>
    </row>
    <row r="425" spans="2:7" ht="11.25" hidden="1" customHeight="1" x14ac:dyDescent="0.2">
      <c r="B425" s="116" t="s">
        <v>308</v>
      </c>
      <c r="C425" s="6">
        <v>4.3437981672305535</v>
      </c>
      <c r="D425" s="6">
        <v>4.5618082514542664</v>
      </c>
      <c r="E425" s="6">
        <v>10.783092499212962</v>
      </c>
      <c r="F425" s="6">
        <v>16.28954905387948</v>
      </c>
      <c r="G425" s="6">
        <v>5.8029915589013656</v>
      </c>
    </row>
    <row r="426" spans="2:7" ht="11.25" hidden="1" customHeight="1" x14ac:dyDescent="0.2">
      <c r="B426" s="116" t="s">
        <v>309</v>
      </c>
      <c r="C426" s="6">
        <v>0</v>
      </c>
      <c r="D426" s="6">
        <v>0</v>
      </c>
      <c r="E426" s="6">
        <v>0</v>
      </c>
      <c r="F426" s="6">
        <v>0</v>
      </c>
      <c r="G426" s="6">
        <v>0</v>
      </c>
    </row>
    <row r="427" spans="2:7" ht="11.25" hidden="1" customHeight="1" x14ac:dyDescent="0.2">
      <c r="B427" s="116" t="s">
        <v>136</v>
      </c>
      <c r="C427" s="6">
        <v>0</v>
      </c>
      <c r="D427" s="6">
        <v>0</v>
      </c>
      <c r="E427" s="6">
        <v>0</v>
      </c>
      <c r="F427" s="6">
        <v>0</v>
      </c>
      <c r="G427" s="6">
        <v>0</v>
      </c>
    </row>
    <row r="428" spans="2:7" ht="24" hidden="1" customHeight="1" x14ac:dyDescent="0.2">
      <c r="B428" s="116" t="s">
        <v>137</v>
      </c>
      <c r="C428" s="6">
        <v>4.499602346151379</v>
      </c>
      <c r="D428" s="6">
        <v>3.2982020991714918</v>
      </c>
      <c r="E428" s="6">
        <v>6.8016609556901377</v>
      </c>
      <c r="F428" s="6">
        <v>0.68189764632327798</v>
      </c>
      <c r="G428" s="6">
        <v>3.2090123007284328</v>
      </c>
    </row>
    <row r="429" spans="2:7" ht="11.25" hidden="1" customHeight="1" x14ac:dyDescent="0.2">
      <c r="B429" s="116" t="s">
        <v>306</v>
      </c>
      <c r="C429" s="6">
        <v>16.830818198348403</v>
      </c>
      <c r="D429" s="6">
        <v>19.864943970840663</v>
      </c>
      <c r="E429" s="6">
        <v>22.191665025456391</v>
      </c>
      <c r="F429" s="6">
        <v>24.927029954015964</v>
      </c>
      <c r="G429" s="6">
        <v>16.84729278113949</v>
      </c>
    </row>
    <row r="430" spans="2:7" ht="11.25" hidden="1" customHeight="1" x14ac:dyDescent="0.2">
      <c r="B430" s="116" t="s">
        <v>307</v>
      </c>
      <c r="C430" s="6">
        <v>12.331215852197026</v>
      </c>
      <c r="D430" s="6">
        <v>16.566741871669173</v>
      </c>
      <c r="E430" s="6">
        <v>15.390004069766253</v>
      </c>
      <c r="F430" s="6">
        <v>24.245132307692685</v>
      </c>
      <c r="G430" s="6">
        <v>13.638280480411058</v>
      </c>
    </row>
    <row r="431" spans="2:7" ht="11.25" hidden="1" customHeight="1" x14ac:dyDescent="0.2">
      <c r="B431" s="116" t="s">
        <v>134</v>
      </c>
      <c r="C431" s="6">
        <v>0</v>
      </c>
      <c r="D431" s="6">
        <v>0</v>
      </c>
      <c r="E431" s="6">
        <v>0.41472682983594866</v>
      </c>
      <c r="F431" s="6">
        <v>1.2045597441750895</v>
      </c>
      <c r="G431" s="6">
        <v>0</v>
      </c>
    </row>
    <row r="432" spans="2:7" ht="11.25" hidden="1" customHeight="1" x14ac:dyDescent="0.2">
      <c r="B432" s="116" t="s">
        <v>308</v>
      </c>
      <c r="C432" s="6">
        <v>0</v>
      </c>
      <c r="D432" s="6">
        <v>0</v>
      </c>
      <c r="E432" s="6">
        <v>0.41472682983594866</v>
      </c>
      <c r="F432" s="6">
        <v>1.2045597441750895</v>
      </c>
      <c r="G432" s="6">
        <v>0</v>
      </c>
    </row>
    <row r="433" spans="2:7" ht="11.25" hidden="1" customHeight="1" x14ac:dyDescent="0.2">
      <c r="B433" s="116" t="s">
        <v>309</v>
      </c>
      <c r="C433" s="6">
        <v>0</v>
      </c>
      <c r="D433" s="6">
        <v>0</v>
      </c>
      <c r="E433" s="6">
        <v>0</v>
      </c>
      <c r="F433" s="6">
        <v>0</v>
      </c>
      <c r="G433" s="6">
        <v>0</v>
      </c>
    </row>
    <row r="434" spans="2:7" ht="11.25" hidden="1" customHeight="1" x14ac:dyDescent="0.2">
      <c r="B434" s="116" t="s">
        <v>135</v>
      </c>
      <c r="C434" s="6">
        <v>4.499602346151379</v>
      </c>
      <c r="D434" s="6">
        <v>3.2982020991714918</v>
      </c>
      <c r="E434" s="6">
        <v>6.3869341258541894</v>
      </c>
      <c r="F434" s="6">
        <v>-0.52266209785181228</v>
      </c>
      <c r="G434" s="6">
        <v>3.2090123007284328</v>
      </c>
    </row>
    <row r="435" spans="2:7" ht="11.25" hidden="1" customHeight="1" x14ac:dyDescent="0.2">
      <c r="B435" s="116" t="s">
        <v>308</v>
      </c>
      <c r="C435" s="6">
        <v>16.830818198348403</v>
      </c>
      <c r="D435" s="6">
        <v>19.864943970840663</v>
      </c>
      <c r="E435" s="6">
        <v>21.776938195620442</v>
      </c>
      <c r="F435" s="6">
        <v>23.722470209840871</v>
      </c>
      <c r="G435" s="6">
        <v>16.84729278113949</v>
      </c>
    </row>
    <row r="436" spans="2:7" ht="11.25" hidden="1" customHeight="1" x14ac:dyDescent="0.2">
      <c r="B436" s="116" t="s">
        <v>309</v>
      </c>
      <c r="C436" s="6">
        <v>12.331215852197026</v>
      </c>
      <c r="D436" s="6">
        <v>16.566741871669173</v>
      </c>
      <c r="E436" s="6">
        <v>15.390004069766253</v>
      </c>
      <c r="F436" s="6">
        <v>24.245132307692685</v>
      </c>
      <c r="G436" s="6">
        <v>13.638280480411058</v>
      </c>
    </row>
    <row r="437" spans="2:7" ht="11.25" hidden="1" customHeight="1" x14ac:dyDescent="0.2">
      <c r="B437" s="116" t="s">
        <v>136</v>
      </c>
      <c r="C437" s="6">
        <v>0</v>
      </c>
      <c r="D437" s="6">
        <v>0</v>
      </c>
      <c r="E437" s="6">
        <v>0</v>
      </c>
      <c r="F437" s="6">
        <v>0</v>
      </c>
      <c r="G437" s="6">
        <v>0</v>
      </c>
    </row>
    <row r="438" spans="2:7" ht="11.25" hidden="1" customHeight="1" x14ac:dyDescent="0.2">
      <c r="B438" s="116" t="s">
        <v>139</v>
      </c>
      <c r="C438" s="7">
        <v>4.499602346151379</v>
      </c>
      <c r="D438" s="7">
        <v>3.2982020991714918</v>
      </c>
      <c r="E438" s="7">
        <v>6.3869341258541894</v>
      </c>
      <c r="F438" s="7">
        <v>-0.52266209785181228</v>
      </c>
      <c r="G438" s="7">
        <v>3.2090123007284328</v>
      </c>
    </row>
    <row r="439" spans="2:7" ht="11.25" hidden="1" customHeight="1" x14ac:dyDescent="0.2">
      <c r="B439" s="116" t="s">
        <v>312</v>
      </c>
      <c r="C439" s="7">
        <v>16.830818198348403</v>
      </c>
      <c r="D439" s="7">
        <v>19.864943970840663</v>
      </c>
      <c r="E439" s="7">
        <v>21.776938195620442</v>
      </c>
      <c r="F439" s="7">
        <v>23.722470209840871</v>
      </c>
      <c r="G439" s="7">
        <v>16.84729278113949</v>
      </c>
    </row>
    <row r="440" spans="2:7" ht="11.25" hidden="1" customHeight="1" x14ac:dyDescent="0.2">
      <c r="B440" s="116" t="s">
        <v>313</v>
      </c>
      <c r="C440" s="7">
        <v>12.331215852197026</v>
      </c>
      <c r="D440" s="7">
        <v>16.566741871669173</v>
      </c>
      <c r="E440" s="7">
        <v>15.390004069766253</v>
      </c>
      <c r="F440" s="7">
        <v>24.245132307692685</v>
      </c>
      <c r="G440" s="7">
        <v>13.638280480411058</v>
      </c>
    </row>
    <row r="441" spans="2:7" ht="11.25" hidden="1" customHeight="1" x14ac:dyDescent="0.2">
      <c r="B441" s="116" t="s">
        <v>140</v>
      </c>
      <c r="C441" s="6">
        <v>0</v>
      </c>
      <c r="D441" s="6">
        <v>0</v>
      </c>
      <c r="E441" s="6">
        <v>0</v>
      </c>
      <c r="F441" s="6">
        <v>0</v>
      </c>
      <c r="G441" s="6">
        <v>0</v>
      </c>
    </row>
    <row r="442" spans="2:7" ht="11.25" hidden="1" customHeight="1" x14ac:dyDescent="0.2">
      <c r="B442" s="116" t="s">
        <v>306</v>
      </c>
      <c r="C442" s="6">
        <v>0</v>
      </c>
      <c r="D442" s="6">
        <v>0</v>
      </c>
      <c r="E442" s="6">
        <v>0</v>
      </c>
      <c r="F442" s="6">
        <v>0</v>
      </c>
      <c r="G442" s="6">
        <v>0</v>
      </c>
    </row>
    <row r="443" spans="2:7" ht="11.25" hidden="1" customHeight="1" x14ac:dyDescent="0.2">
      <c r="B443" s="116" t="s">
        <v>307</v>
      </c>
      <c r="C443" s="6">
        <v>0</v>
      </c>
      <c r="D443" s="6">
        <v>0</v>
      </c>
      <c r="E443" s="6">
        <v>0</v>
      </c>
      <c r="F443" s="6">
        <v>0</v>
      </c>
      <c r="G443" s="6">
        <v>0</v>
      </c>
    </row>
    <row r="444" spans="2:7" s="92" customFormat="1" ht="24" customHeight="1" x14ac:dyDescent="0.2">
      <c r="B444" s="127" t="s">
        <v>655</v>
      </c>
      <c r="C444" s="253">
        <v>-964.35277976119391</v>
      </c>
      <c r="D444" s="253">
        <v>-896.91876766458756</v>
      </c>
      <c r="E444" s="253">
        <v>-712.04688529567989</v>
      </c>
      <c r="F444" s="253">
        <v>-927.8931534385847</v>
      </c>
      <c r="G444" s="253">
        <v>-799.00130241056729</v>
      </c>
    </row>
    <row r="445" spans="2:7" s="92" customFormat="1" ht="11.25" customHeight="1" x14ac:dyDescent="0.2">
      <c r="B445" s="127" t="s">
        <v>142</v>
      </c>
      <c r="C445" s="253">
        <v>0</v>
      </c>
      <c r="D445" s="253">
        <v>0</v>
      </c>
      <c r="E445" s="253">
        <v>0</v>
      </c>
      <c r="F445" s="253">
        <v>0</v>
      </c>
      <c r="G445" s="253">
        <v>0</v>
      </c>
    </row>
    <row r="446" spans="2:7" s="29" customFormat="1" ht="12" customHeight="1" x14ac:dyDescent="0.2">
      <c r="B446" s="127" t="s">
        <v>381</v>
      </c>
      <c r="C446" s="253">
        <v>-726.38485777792073</v>
      </c>
      <c r="D446" s="253">
        <v>-1121.1371097689951</v>
      </c>
      <c r="E446" s="253">
        <v>-870.67234505645968</v>
      </c>
      <c r="F446" s="253">
        <v>-1009.1640799745441</v>
      </c>
      <c r="G446" s="253">
        <v>-771.28871032821598</v>
      </c>
    </row>
    <row r="447" spans="2:7" s="28" customFormat="1" ht="12" x14ac:dyDescent="0.2">
      <c r="B447" s="128" t="s">
        <v>336</v>
      </c>
      <c r="C447" s="8">
        <v>-103.22319419257065</v>
      </c>
      <c r="D447" s="8">
        <v>-86.04669470990882</v>
      </c>
      <c r="E447" s="8">
        <v>-88.946737772911661</v>
      </c>
      <c r="F447" s="8">
        <v>-42.939423729528379</v>
      </c>
      <c r="G447" s="8">
        <v>-43.705905207428842</v>
      </c>
    </row>
    <row r="448" spans="2:7" s="25" customFormat="1" ht="12" customHeight="1" x14ac:dyDescent="0.2">
      <c r="B448" s="116" t="s">
        <v>337</v>
      </c>
      <c r="C448" s="5">
        <v>17.919458980712186</v>
      </c>
      <c r="D448" s="5">
        <v>19.864250459701424</v>
      </c>
      <c r="E448" s="5">
        <v>27.254082733769312</v>
      </c>
      <c r="F448" s="5">
        <v>22.685395227355276</v>
      </c>
      <c r="G448" s="5">
        <v>20.378651619326138</v>
      </c>
    </row>
    <row r="449" spans="2:7" ht="24" hidden="1" customHeight="1" x14ac:dyDescent="0.2">
      <c r="B449" s="116" t="s">
        <v>146</v>
      </c>
      <c r="C449" s="6">
        <v>19.632562992332211</v>
      </c>
      <c r="D449" s="6">
        <v>21.438724515636846</v>
      </c>
      <c r="E449" s="6">
        <v>17.010284540983189</v>
      </c>
      <c r="F449" s="6">
        <v>13.719131593471847</v>
      </c>
      <c r="G449" s="6">
        <v>11.984497175893752</v>
      </c>
    </row>
    <row r="450" spans="2:7" ht="22.5" hidden="1" customHeight="1" x14ac:dyDescent="0.2">
      <c r="B450" s="116" t="s">
        <v>147</v>
      </c>
      <c r="C450" s="6">
        <v>19.632562992332211</v>
      </c>
      <c r="D450" s="6">
        <v>21.438724515636846</v>
      </c>
      <c r="E450" s="6">
        <v>17.010284540983189</v>
      </c>
      <c r="F450" s="6">
        <v>13.719131593471847</v>
      </c>
      <c r="G450" s="6">
        <v>11.984497175893752</v>
      </c>
    </row>
    <row r="451" spans="2:7" ht="24" hidden="1" customHeight="1" x14ac:dyDescent="0.2">
      <c r="B451" s="116" t="s">
        <v>148</v>
      </c>
      <c r="C451" s="6">
        <v>19.632562992332211</v>
      </c>
      <c r="D451" s="6">
        <v>21.438724515636846</v>
      </c>
      <c r="E451" s="6">
        <v>17.010284540983189</v>
      </c>
      <c r="F451" s="6">
        <v>13.719131593471847</v>
      </c>
      <c r="G451" s="6">
        <v>11.984497175893752</v>
      </c>
    </row>
    <row r="452" spans="2:7" ht="24" hidden="1" customHeight="1" x14ac:dyDescent="0.2">
      <c r="B452" s="116" t="s">
        <v>149</v>
      </c>
      <c r="C452" s="6">
        <v>0</v>
      </c>
      <c r="D452" s="6">
        <v>0</v>
      </c>
      <c r="E452" s="6">
        <v>0</v>
      </c>
      <c r="F452" s="6">
        <v>0</v>
      </c>
      <c r="G452" s="6">
        <v>0</v>
      </c>
    </row>
    <row r="453" spans="2:7" ht="11.25" hidden="1" customHeight="1" x14ac:dyDescent="0.2">
      <c r="B453" s="116" t="s">
        <v>150</v>
      </c>
      <c r="C453" s="6">
        <v>0</v>
      </c>
      <c r="D453" s="6">
        <v>0</v>
      </c>
      <c r="E453" s="6">
        <v>0</v>
      </c>
      <c r="F453" s="6">
        <v>0</v>
      </c>
      <c r="G453" s="6">
        <v>0</v>
      </c>
    </row>
    <row r="454" spans="2:7" ht="11.25" hidden="1" customHeight="1" x14ac:dyDescent="0.2">
      <c r="B454" s="116" t="s">
        <v>151</v>
      </c>
      <c r="C454" s="6">
        <v>0</v>
      </c>
      <c r="D454" s="6">
        <v>0</v>
      </c>
      <c r="E454" s="6">
        <v>0</v>
      </c>
      <c r="F454" s="6">
        <v>0</v>
      </c>
      <c r="G454" s="6">
        <v>0</v>
      </c>
    </row>
    <row r="455" spans="2:7" ht="11.25" hidden="1" customHeight="1" x14ac:dyDescent="0.2">
      <c r="B455" s="116" t="s">
        <v>152</v>
      </c>
      <c r="C455" s="6">
        <v>0</v>
      </c>
      <c r="D455" s="6">
        <v>0</v>
      </c>
      <c r="E455" s="6">
        <v>0</v>
      </c>
      <c r="F455" s="6">
        <v>0</v>
      </c>
      <c r="G455" s="6">
        <v>0</v>
      </c>
    </row>
    <row r="456" spans="2:7" ht="11.25" hidden="1" customHeight="1" x14ac:dyDescent="0.2">
      <c r="B456" s="116" t="s">
        <v>153</v>
      </c>
      <c r="C456" s="6">
        <v>0</v>
      </c>
      <c r="D456" s="6">
        <v>0</v>
      </c>
      <c r="E456" s="6">
        <v>0</v>
      </c>
      <c r="F456" s="6">
        <v>0</v>
      </c>
      <c r="G456" s="6">
        <v>0</v>
      </c>
    </row>
    <row r="457" spans="2:7" ht="11.25" hidden="1" customHeight="1" x14ac:dyDescent="0.2">
      <c r="B457" s="116" t="s">
        <v>154</v>
      </c>
      <c r="C457" s="6">
        <v>0</v>
      </c>
      <c r="D457" s="6">
        <v>0</v>
      </c>
      <c r="E457" s="6">
        <v>0</v>
      </c>
      <c r="F457" s="6">
        <v>0</v>
      </c>
      <c r="G457" s="6">
        <v>0</v>
      </c>
    </row>
    <row r="458" spans="2:7" ht="11.25" hidden="1" customHeight="1" x14ac:dyDescent="0.2">
      <c r="B458" s="116" t="s">
        <v>155</v>
      </c>
      <c r="C458" s="6">
        <v>0</v>
      </c>
      <c r="D458" s="6">
        <v>0</v>
      </c>
      <c r="E458" s="6">
        <v>0</v>
      </c>
      <c r="F458" s="6">
        <v>0</v>
      </c>
      <c r="G458" s="6">
        <v>0</v>
      </c>
    </row>
    <row r="459" spans="2:7" ht="24" hidden="1" customHeight="1" x14ac:dyDescent="0.2">
      <c r="B459" s="116" t="s">
        <v>156</v>
      </c>
      <c r="C459" s="6">
        <v>0</v>
      </c>
      <c r="D459" s="6">
        <v>0</v>
      </c>
      <c r="E459" s="6">
        <v>0</v>
      </c>
      <c r="F459" s="6">
        <v>0</v>
      </c>
      <c r="G459" s="6">
        <v>0</v>
      </c>
    </row>
    <row r="460" spans="2:7" ht="11.25" hidden="1" customHeight="1" x14ac:dyDescent="0.2">
      <c r="B460" s="116" t="s">
        <v>338</v>
      </c>
      <c r="C460" s="6">
        <v>-1.7131040116200249</v>
      </c>
      <c r="D460" s="6">
        <v>-1.5744740559354216</v>
      </c>
      <c r="E460" s="6">
        <v>10.243798192786123</v>
      </c>
      <c r="F460" s="6">
        <v>8.9662636338834272</v>
      </c>
      <c r="G460" s="6">
        <v>8.394154443432388</v>
      </c>
    </row>
    <row r="461" spans="2:7" ht="11.25" hidden="1" customHeight="1" x14ac:dyDescent="0.2">
      <c r="B461" s="116" t="s">
        <v>339</v>
      </c>
      <c r="C461" s="6">
        <v>0.69252288365786696</v>
      </c>
      <c r="D461" s="6">
        <v>-1.490278081396696</v>
      </c>
      <c r="E461" s="6">
        <v>10.243798192786123</v>
      </c>
      <c r="F461" s="6">
        <v>6.734171472832891</v>
      </c>
      <c r="G461" s="6">
        <v>10.572904713373973</v>
      </c>
    </row>
    <row r="462" spans="2:7" ht="22.5" hidden="1" customHeight="1" x14ac:dyDescent="0.2">
      <c r="B462" s="116" t="s">
        <v>340</v>
      </c>
      <c r="C462" s="6">
        <v>-2.4056268952778921</v>
      </c>
      <c r="D462" s="6">
        <v>-8.4195974538725599E-2</v>
      </c>
      <c r="E462" s="6">
        <v>0</v>
      </c>
      <c r="F462" s="6">
        <v>2.2320921610505362</v>
      </c>
      <c r="G462" s="6">
        <v>-2.1787502699415837</v>
      </c>
    </row>
    <row r="463" spans="2:7" ht="11.25" hidden="1" customHeight="1" x14ac:dyDescent="0.2">
      <c r="B463" s="116" t="s">
        <v>341</v>
      </c>
      <c r="C463" s="6">
        <v>0</v>
      </c>
      <c r="D463" s="6">
        <v>0</v>
      </c>
      <c r="E463" s="6">
        <v>0</v>
      </c>
      <c r="F463" s="6">
        <v>0</v>
      </c>
      <c r="G463" s="6">
        <v>0</v>
      </c>
    </row>
    <row r="464" spans="2:7" ht="11.25" hidden="1" customHeight="1" x14ac:dyDescent="0.2">
      <c r="B464" s="116" t="s">
        <v>342</v>
      </c>
      <c r="C464" s="6">
        <v>0</v>
      </c>
      <c r="D464" s="6">
        <v>0</v>
      </c>
      <c r="E464" s="6">
        <v>0</v>
      </c>
      <c r="F464" s="6">
        <v>0</v>
      </c>
      <c r="G464" s="6">
        <v>0</v>
      </c>
    </row>
    <row r="465" spans="2:7" ht="11.25" hidden="1" customHeight="1" x14ac:dyDescent="0.2">
      <c r="B465" s="116" t="s">
        <v>343</v>
      </c>
      <c r="C465" s="6">
        <v>0</v>
      </c>
      <c r="D465" s="6">
        <v>0</v>
      </c>
      <c r="E465" s="6">
        <v>0</v>
      </c>
      <c r="F465" s="6">
        <v>0</v>
      </c>
      <c r="G465" s="6">
        <v>0</v>
      </c>
    </row>
    <row r="466" spans="2:7" ht="11.25" hidden="1" customHeight="1" x14ac:dyDescent="0.2">
      <c r="B466" s="116" t="s">
        <v>344</v>
      </c>
      <c r="C466" s="6">
        <v>0</v>
      </c>
      <c r="D466" s="6">
        <v>0</v>
      </c>
      <c r="E466" s="6">
        <v>0</v>
      </c>
      <c r="F466" s="6">
        <v>0</v>
      </c>
      <c r="G466" s="6">
        <v>0</v>
      </c>
    </row>
    <row r="467" spans="2:7" ht="11.25" hidden="1" customHeight="1" x14ac:dyDescent="0.2">
      <c r="B467" s="116" t="s">
        <v>345</v>
      </c>
      <c r="C467" s="6">
        <v>0</v>
      </c>
      <c r="D467" s="6">
        <v>0</v>
      </c>
      <c r="E467" s="6">
        <v>0</v>
      </c>
      <c r="F467" s="6">
        <v>0</v>
      </c>
      <c r="G467" s="6">
        <v>0</v>
      </c>
    </row>
    <row r="468" spans="2:7" ht="24" hidden="1" customHeight="1" x14ac:dyDescent="0.2">
      <c r="B468" s="116" t="s">
        <v>346</v>
      </c>
      <c r="C468" s="6">
        <v>0</v>
      </c>
      <c r="D468" s="6">
        <v>0</v>
      </c>
      <c r="E468" s="6">
        <v>0</v>
      </c>
      <c r="F468" s="6">
        <v>0</v>
      </c>
      <c r="G468" s="6">
        <v>0</v>
      </c>
    </row>
    <row r="469" spans="2:7" ht="24" hidden="1" customHeight="1" x14ac:dyDescent="0.2">
      <c r="B469" s="116" t="s">
        <v>347</v>
      </c>
      <c r="C469" s="6">
        <v>0</v>
      </c>
      <c r="D469" s="6">
        <v>0</v>
      </c>
      <c r="E469" s="6">
        <v>0</v>
      </c>
      <c r="F469" s="6">
        <v>0</v>
      </c>
      <c r="G469" s="6">
        <v>0</v>
      </c>
    </row>
    <row r="470" spans="2:7" ht="11.25" hidden="1" customHeight="1" x14ac:dyDescent="0.2">
      <c r="B470" s="116" t="s">
        <v>348</v>
      </c>
      <c r="C470" s="6">
        <v>0</v>
      </c>
      <c r="D470" s="6">
        <v>0</v>
      </c>
      <c r="E470" s="6">
        <v>0</v>
      </c>
      <c r="F470" s="6">
        <v>0</v>
      </c>
      <c r="G470" s="6">
        <v>0</v>
      </c>
    </row>
    <row r="471" spans="2:7" ht="11.25" hidden="1" customHeight="1" x14ac:dyDescent="0.2">
      <c r="B471" s="116" t="s">
        <v>349</v>
      </c>
      <c r="C471" s="6">
        <v>0</v>
      </c>
      <c r="D471" s="6">
        <v>0</v>
      </c>
      <c r="E471" s="6">
        <v>0</v>
      </c>
      <c r="F471" s="6">
        <v>0</v>
      </c>
      <c r="G471" s="6">
        <v>0</v>
      </c>
    </row>
    <row r="472" spans="2:7" ht="24" hidden="1" customHeight="1" x14ac:dyDescent="0.2">
      <c r="B472" s="116" t="s">
        <v>350</v>
      </c>
      <c r="C472" s="6">
        <v>0</v>
      </c>
      <c r="D472" s="6">
        <v>0</v>
      </c>
      <c r="E472" s="6">
        <v>0</v>
      </c>
      <c r="F472" s="6">
        <v>0</v>
      </c>
      <c r="G472" s="6">
        <v>0</v>
      </c>
    </row>
    <row r="473" spans="2:7" ht="24" hidden="1" customHeight="1" x14ac:dyDescent="0.2">
      <c r="B473" s="116" t="s">
        <v>351</v>
      </c>
      <c r="C473" s="6">
        <v>0</v>
      </c>
      <c r="D473" s="6">
        <v>0</v>
      </c>
      <c r="E473" s="6">
        <v>0</v>
      </c>
      <c r="F473" s="6">
        <v>0</v>
      </c>
      <c r="G473" s="6">
        <v>0</v>
      </c>
    </row>
    <row r="474" spans="2:7" ht="11.25" hidden="1" customHeight="1" x14ac:dyDescent="0.2">
      <c r="B474" s="130" t="s">
        <v>352</v>
      </c>
      <c r="C474" s="6">
        <v>1.1219202383801805</v>
      </c>
      <c r="D474" s="6">
        <v>1.4621036574740758</v>
      </c>
      <c r="E474" s="6">
        <v>12.04792121839882</v>
      </c>
      <c r="F474" s="6">
        <v>9.6140292021314693</v>
      </c>
      <c r="G474" s="6">
        <v>8.7556559788060841</v>
      </c>
    </row>
    <row r="475" spans="2:7" ht="24" hidden="1" customHeight="1" x14ac:dyDescent="0.2">
      <c r="B475" s="130" t="s">
        <v>353</v>
      </c>
      <c r="C475" s="6">
        <v>3.5275471336580728</v>
      </c>
      <c r="D475" s="6">
        <v>1.5462996320128013</v>
      </c>
      <c r="E475" s="6">
        <v>12.04792121839882</v>
      </c>
      <c r="F475" s="6">
        <v>7.381937041080934</v>
      </c>
      <c r="G475" s="6">
        <v>10.934406248747667</v>
      </c>
    </row>
    <row r="476" spans="2:7" ht="24" hidden="1" customHeight="1" x14ac:dyDescent="0.2">
      <c r="B476" s="130" t="s">
        <v>347</v>
      </c>
      <c r="C476" s="6">
        <v>-2.4056268952778921</v>
      </c>
      <c r="D476" s="6">
        <v>-8.4195974538725599E-2</v>
      </c>
      <c r="E476" s="6">
        <v>0</v>
      </c>
      <c r="F476" s="6">
        <v>2.2320921610505362</v>
      </c>
      <c r="G476" s="6">
        <v>-2.1787502699415837</v>
      </c>
    </row>
    <row r="477" spans="2:7" ht="11.25" hidden="1" customHeight="1" x14ac:dyDescent="0.2">
      <c r="B477" s="130" t="s">
        <v>348</v>
      </c>
      <c r="C477" s="6">
        <v>0</v>
      </c>
      <c r="D477" s="6">
        <v>0</v>
      </c>
      <c r="E477" s="6">
        <v>0</v>
      </c>
      <c r="F477" s="6">
        <v>0</v>
      </c>
      <c r="G477" s="6">
        <v>0</v>
      </c>
    </row>
    <row r="478" spans="2:7" ht="11.25" hidden="1" customHeight="1" x14ac:dyDescent="0.2">
      <c r="B478" s="130" t="s">
        <v>349</v>
      </c>
      <c r="C478" s="6">
        <v>0</v>
      </c>
      <c r="D478" s="6">
        <v>0</v>
      </c>
      <c r="E478" s="6">
        <v>0</v>
      </c>
      <c r="F478" s="6">
        <v>0</v>
      </c>
      <c r="G478" s="6">
        <v>0</v>
      </c>
    </row>
    <row r="479" spans="2:7" ht="11.25" hidden="1" customHeight="1" x14ac:dyDescent="0.2">
      <c r="B479" s="130" t="s">
        <v>350</v>
      </c>
      <c r="C479" s="6">
        <v>0</v>
      </c>
      <c r="D479" s="6">
        <v>0</v>
      </c>
      <c r="E479" s="6">
        <v>0</v>
      </c>
      <c r="F479" s="6">
        <v>0</v>
      </c>
      <c r="G479" s="6">
        <v>0</v>
      </c>
    </row>
    <row r="480" spans="2:7" ht="24" hidden="1" customHeight="1" x14ac:dyDescent="0.2">
      <c r="B480" s="130" t="s">
        <v>351</v>
      </c>
      <c r="C480" s="6">
        <v>0</v>
      </c>
      <c r="D480" s="6">
        <v>0</v>
      </c>
      <c r="E480" s="6">
        <v>0</v>
      </c>
      <c r="F480" s="6">
        <v>0</v>
      </c>
      <c r="G480" s="6">
        <v>0</v>
      </c>
    </row>
    <row r="481" spans="2:7" ht="11.25" hidden="1" customHeight="1" x14ac:dyDescent="0.2">
      <c r="B481" s="130" t="s">
        <v>354</v>
      </c>
      <c r="C481" s="6">
        <v>-2.8350242500002061</v>
      </c>
      <c r="D481" s="6">
        <v>-3.0365777134094976</v>
      </c>
      <c r="E481" s="6">
        <v>-1.8041230256126961</v>
      </c>
      <c r="F481" s="6">
        <v>-0.64776556824804332</v>
      </c>
      <c r="G481" s="6">
        <v>-0.36150153537369423</v>
      </c>
    </row>
    <row r="482" spans="2:7" ht="24" hidden="1" customHeight="1" x14ac:dyDescent="0.2">
      <c r="B482" s="130" t="s">
        <v>353</v>
      </c>
      <c r="C482" s="6">
        <v>-2.8350242500002061</v>
      </c>
      <c r="D482" s="6">
        <v>-3.0365777134094976</v>
      </c>
      <c r="E482" s="6">
        <v>-1.8041230256126961</v>
      </c>
      <c r="F482" s="6">
        <v>-0.64776556824804332</v>
      </c>
      <c r="G482" s="6">
        <v>-0.36150153537369423</v>
      </c>
    </row>
    <row r="483" spans="2:7" ht="24" hidden="1" customHeight="1" x14ac:dyDescent="0.2">
      <c r="B483" s="130" t="s">
        <v>347</v>
      </c>
      <c r="C483" s="6">
        <v>0</v>
      </c>
      <c r="D483" s="6">
        <v>0</v>
      </c>
      <c r="E483" s="6">
        <v>0</v>
      </c>
      <c r="F483" s="6">
        <v>0</v>
      </c>
      <c r="G483" s="6">
        <v>0</v>
      </c>
    </row>
    <row r="484" spans="2:7" ht="11.25" hidden="1" customHeight="1" x14ac:dyDescent="0.2">
      <c r="B484" s="130" t="s">
        <v>348</v>
      </c>
      <c r="C484" s="6">
        <v>0</v>
      </c>
      <c r="D484" s="6">
        <v>0</v>
      </c>
      <c r="E484" s="6">
        <v>0</v>
      </c>
      <c r="F484" s="6">
        <v>0</v>
      </c>
      <c r="G484" s="6">
        <v>0</v>
      </c>
    </row>
    <row r="485" spans="2:7" ht="11.25" hidden="1" customHeight="1" x14ac:dyDescent="0.2">
      <c r="B485" s="130" t="s">
        <v>349</v>
      </c>
      <c r="C485" s="6">
        <v>0</v>
      </c>
      <c r="D485" s="6">
        <v>0</v>
      </c>
      <c r="E485" s="6">
        <v>0</v>
      </c>
      <c r="F485" s="6">
        <v>0</v>
      </c>
      <c r="G485" s="6">
        <v>0</v>
      </c>
    </row>
    <row r="486" spans="2:7" ht="11.25" hidden="1" customHeight="1" x14ac:dyDescent="0.2">
      <c r="B486" s="130" t="s">
        <v>350</v>
      </c>
      <c r="C486" s="6">
        <v>0</v>
      </c>
      <c r="D486" s="6">
        <v>0</v>
      </c>
      <c r="E486" s="6">
        <v>0</v>
      </c>
      <c r="F486" s="6">
        <v>0</v>
      </c>
      <c r="G486" s="6">
        <v>0</v>
      </c>
    </row>
    <row r="487" spans="2:7" ht="11.25" hidden="1" customHeight="1" x14ac:dyDescent="0.2">
      <c r="B487" s="130" t="s">
        <v>351</v>
      </c>
      <c r="C487" s="6">
        <v>0</v>
      </c>
      <c r="D487" s="6">
        <v>0</v>
      </c>
      <c r="E487" s="6">
        <v>0</v>
      </c>
      <c r="F487" s="6">
        <v>0</v>
      </c>
      <c r="G487" s="6">
        <v>0</v>
      </c>
    </row>
    <row r="488" spans="2:7" ht="11.25" hidden="1" customHeight="1" x14ac:dyDescent="0.2">
      <c r="B488" s="130" t="s">
        <v>355</v>
      </c>
      <c r="C488" s="6">
        <v>0</v>
      </c>
      <c r="D488" s="6">
        <v>0</v>
      </c>
      <c r="E488" s="6">
        <v>0</v>
      </c>
      <c r="F488" s="6">
        <v>0</v>
      </c>
      <c r="G488" s="6">
        <v>0</v>
      </c>
    </row>
    <row r="489" spans="2:7" ht="11.25" hidden="1" customHeight="1" x14ac:dyDescent="0.2">
      <c r="B489" s="130" t="s">
        <v>353</v>
      </c>
      <c r="C489" s="6">
        <v>0</v>
      </c>
      <c r="D489" s="6">
        <v>0</v>
      </c>
      <c r="E489" s="6">
        <v>0</v>
      </c>
      <c r="F489" s="6">
        <v>0</v>
      </c>
      <c r="G489" s="6">
        <v>0</v>
      </c>
    </row>
    <row r="490" spans="2:7" ht="11.25" hidden="1" customHeight="1" x14ac:dyDescent="0.2">
      <c r="B490" s="130" t="s">
        <v>347</v>
      </c>
      <c r="C490" s="6">
        <v>0</v>
      </c>
      <c r="D490" s="6">
        <v>0</v>
      </c>
      <c r="E490" s="6">
        <v>0</v>
      </c>
      <c r="F490" s="6">
        <v>0</v>
      </c>
      <c r="G490" s="6">
        <v>0</v>
      </c>
    </row>
    <row r="491" spans="2:7" ht="11.25" hidden="1" customHeight="1" x14ac:dyDescent="0.2">
      <c r="B491" s="130" t="s">
        <v>348</v>
      </c>
      <c r="C491" s="6">
        <v>0</v>
      </c>
      <c r="D491" s="6">
        <v>0</v>
      </c>
      <c r="E491" s="6">
        <v>0</v>
      </c>
      <c r="F491" s="6">
        <v>0</v>
      </c>
      <c r="G491" s="6">
        <v>0</v>
      </c>
    </row>
    <row r="492" spans="2:7" ht="11.25" hidden="1" customHeight="1" x14ac:dyDescent="0.2">
      <c r="B492" s="130" t="s">
        <v>349</v>
      </c>
      <c r="C492" s="6">
        <v>0</v>
      </c>
      <c r="D492" s="6">
        <v>0</v>
      </c>
      <c r="E492" s="6">
        <v>0</v>
      </c>
      <c r="F492" s="6">
        <v>0</v>
      </c>
      <c r="G492" s="6">
        <v>0</v>
      </c>
    </row>
    <row r="493" spans="2:7" ht="11.25" hidden="1" customHeight="1" x14ac:dyDescent="0.2">
      <c r="B493" s="130" t="s">
        <v>350</v>
      </c>
      <c r="C493" s="6">
        <v>0</v>
      </c>
      <c r="D493" s="6">
        <v>0</v>
      </c>
      <c r="E493" s="6">
        <v>0</v>
      </c>
      <c r="F493" s="6">
        <v>0</v>
      </c>
      <c r="G493" s="6">
        <v>0</v>
      </c>
    </row>
    <row r="494" spans="2:7" ht="11.25" hidden="1" customHeight="1" x14ac:dyDescent="0.2">
      <c r="B494" s="130" t="s">
        <v>351</v>
      </c>
      <c r="C494" s="6">
        <v>0</v>
      </c>
      <c r="D494" s="6">
        <v>0</v>
      </c>
      <c r="E494" s="6">
        <v>0</v>
      </c>
      <c r="F494" s="6">
        <v>0</v>
      </c>
      <c r="G494" s="6">
        <v>0</v>
      </c>
    </row>
    <row r="495" spans="2:7" s="25" customFormat="1" ht="12" x14ac:dyDescent="0.2">
      <c r="B495" s="116" t="s">
        <v>356</v>
      </c>
      <c r="C495" s="6">
        <v>121.14265317328284</v>
      </c>
      <c r="D495" s="6">
        <v>105.91094516961024</v>
      </c>
      <c r="E495" s="6">
        <v>116.20082050668097</v>
      </c>
      <c r="F495" s="6">
        <v>65.624818956883658</v>
      </c>
      <c r="G495" s="6">
        <v>64.084556826754977</v>
      </c>
    </row>
    <row r="496" spans="2:7" ht="11.25" hidden="1" customHeight="1" x14ac:dyDescent="0.2">
      <c r="B496" s="116" t="s">
        <v>146</v>
      </c>
      <c r="C496" s="6">
        <v>106.96509084926447</v>
      </c>
      <c r="D496" s="6">
        <v>110.01065938979833</v>
      </c>
      <c r="E496" s="6">
        <v>127.39130957982914</v>
      </c>
      <c r="F496" s="6">
        <v>58.773360814950678</v>
      </c>
      <c r="G496" s="6">
        <v>55.30810901761371</v>
      </c>
    </row>
    <row r="497" spans="2:7" ht="22.5" hidden="1" customHeight="1" x14ac:dyDescent="0.2">
      <c r="B497" s="116" t="s">
        <v>147</v>
      </c>
      <c r="C497" s="6">
        <v>9.6231661424320194</v>
      </c>
      <c r="D497" s="6">
        <v>11.267597488771367</v>
      </c>
      <c r="E497" s="6">
        <v>26.995788816218568</v>
      </c>
      <c r="F497" s="6">
        <v>-58.684547229429604</v>
      </c>
      <c r="G497" s="6">
        <v>-7.2297312124963335</v>
      </c>
    </row>
    <row r="498" spans="2:7" ht="22.5" hidden="1" customHeight="1" x14ac:dyDescent="0.2">
      <c r="B498" s="116" t="s">
        <v>148</v>
      </c>
      <c r="C498" s="6">
        <v>9.6231661424320194</v>
      </c>
      <c r="D498" s="6">
        <v>11.267597488771367</v>
      </c>
      <c r="E498" s="6">
        <v>26.995788816218568</v>
      </c>
      <c r="F498" s="6">
        <v>-58.684547229429604</v>
      </c>
      <c r="G498" s="6">
        <v>-7.2297312124963335</v>
      </c>
    </row>
    <row r="499" spans="2:7" ht="11.25" hidden="1" customHeight="1" x14ac:dyDescent="0.2">
      <c r="B499" s="116" t="s">
        <v>149</v>
      </c>
      <c r="C499" s="6">
        <v>0</v>
      </c>
      <c r="D499" s="6">
        <v>0</v>
      </c>
      <c r="E499" s="6">
        <v>0</v>
      </c>
      <c r="F499" s="6">
        <v>0</v>
      </c>
      <c r="G499" s="6">
        <v>0</v>
      </c>
    </row>
    <row r="500" spans="2:7" ht="11.25" hidden="1" customHeight="1" x14ac:dyDescent="0.2">
      <c r="B500" s="116" t="s">
        <v>150</v>
      </c>
      <c r="C500" s="6">
        <v>0</v>
      </c>
      <c r="D500" s="6">
        <v>0</v>
      </c>
      <c r="E500" s="6">
        <v>0</v>
      </c>
      <c r="F500" s="6">
        <v>0</v>
      </c>
      <c r="G500" s="6">
        <v>0</v>
      </c>
    </row>
    <row r="501" spans="2:7" ht="11.25" hidden="1" customHeight="1" x14ac:dyDescent="0.2">
      <c r="B501" s="116" t="s">
        <v>151</v>
      </c>
      <c r="C501" s="6">
        <v>0</v>
      </c>
      <c r="D501" s="6">
        <v>0</v>
      </c>
      <c r="E501" s="6">
        <v>0</v>
      </c>
      <c r="F501" s="6">
        <v>0</v>
      </c>
      <c r="G501" s="6">
        <v>0</v>
      </c>
    </row>
    <row r="502" spans="2:7" ht="11.25" hidden="1" customHeight="1" x14ac:dyDescent="0.2">
      <c r="B502" s="116" t="s">
        <v>152</v>
      </c>
      <c r="C502" s="6">
        <v>0</v>
      </c>
      <c r="D502" s="6">
        <v>0</v>
      </c>
      <c r="E502" s="6">
        <v>0</v>
      </c>
      <c r="F502" s="6">
        <v>0</v>
      </c>
      <c r="G502" s="6">
        <v>0</v>
      </c>
    </row>
    <row r="503" spans="2:7" ht="24" hidden="1" customHeight="1" x14ac:dyDescent="0.2">
      <c r="B503" s="116" t="s">
        <v>153</v>
      </c>
      <c r="C503" s="6">
        <v>0</v>
      </c>
      <c r="D503" s="6">
        <v>0</v>
      </c>
      <c r="E503" s="6">
        <v>0</v>
      </c>
      <c r="F503" s="6">
        <v>0</v>
      </c>
      <c r="G503" s="6">
        <v>0</v>
      </c>
    </row>
    <row r="504" spans="2:7" ht="11.25" hidden="1" customHeight="1" x14ac:dyDescent="0.2">
      <c r="B504" s="116" t="s">
        <v>154</v>
      </c>
      <c r="C504" s="6">
        <v>97.341924706832444</v>
      </c>
      <c r="D504" s="6">
        <v>98.743061901026962</v>
      </c>
      <c r="E504" s="6">
        <v>100.39552076361056</v>
      </c>
      <c r="F504" s="6">
        <v>117.45790804438029</v>
      </c>
      <c r="G504" s="6">
        <v>62.537840230110042</v>
      </c>
    </row>
    <row r="505" spans="2:7" ht="11.25" hidden="1" customHeight="1" x14ac:dyDescent="0.2">
      <c r="B505" s="116" t="s">
        <v>155</v>
      </c>
      <c r="C505" s="6">
        <v>0</v>
      </c>
      <c r="D505" s="6">
        <v>0</v>
      </c>
      <c r="E505" s="6">
        <v>0</v>
      </c>
      <c r="F505" s="6">
        <v>0</v>
      </c>
      <c r="G505" s="6">
        <v>0</v>
      </c>
    </row>
    <row r="506" spans="2:7" ht="24" hidden="1" customHeight="1" x14ac:dyDescent="0.2">
      <c r="B506" s="116" t="s">
        <v>156</v>
      </c>
      <c r="C506" s="6">
        <v>0</v>
      </c>
      <c r="D506" s="6">
        <v>0</v>
      </c>
      <c r="E506" s="6">
        <v>0</v>
      </c>
      <c r="F506" s="6">
        <v>0</v>
      </c>
      <c r="G506" s="6">
        <v>0</v>
      </c>
    </row>
    <row r="507" spans="2:7" ht="11.25" hidden="1" customHeight="1" x14ac:dyDescent="0.2">
      <c r="B507" s="116" t="s">
        <v>338</v>
      </c>
      <c r="C507" s="6">
        <v>14.177562324018364</v>
      </c>
      <c r="D507" s="6">
        <v>-4.0997142201880852</v>
      </c>
      <c r="E507" s="6">
        <v>-11.190489073148157</v>
      </c>
      <c r="F507" s="6">
        <v>6.8514581419329748</v>
      </c>
      <c r="G507" s="6">
        <v>8.776447809141267</v>
      </c>
    </row>
    <row r="508" spans="2:7" ht="22.5" hidden="1" customHeight="1" x14ac:dyDescent="0.2">
      <c r="B508" s="116" t="s">
        <v>339</v>
      </c>
      <c r="C508" s="6">
        <v>14.177562324018364</v>
      </c>
      <c r="D508" s="6">
        <v>-4.0997142201880852</v>
      </c>
      <c r="E508" s="6">
        <v>-11.190489073148157</v>
      </c>
      <c r="F508" s="6">
        <v>6.8514581419329748</v>
      </c>
      <c r="G508" s="6">
        <v>8.776447809141267</v>
      </c>
    </row>
    <row r="509" spans="2:7" ht="11.25" hidden="1" customHeight="1" x14ac:dyDescent="0.2">
      <c r="B509" s="116" t="s">
        <v>340</v>
      </c>
      <c r="C509" s="6">
        <v>0</v>
      </c>
      <c r="D509" s="6">
        <v>0</v>
      </c>
      <c r="E509" s="6">
        <v>0</v>
      </c>
      <c r="F509" s="6">
        <v>0</v>
      </c>
      <c r="G509" s="6">
        <v>0</v>
      </c>
    </row>
    <row r="510" spans="2:7" ht="11.25" hidden="1" customHeight="1" x14ac:dyDescent="0.2">
      <c r="B510" s="116" t="s">
        <v>341</v>
      </c>
      <c r="C510" s="6">
        <v>0</v>
      </c>
      <c r="D510" s="6">
        <v>0</v>
      </c>
      <c r="E510" s="6">
        <v>0</v>
      </c>
      <c r="F510" s="6">
        <v>0</v>
      </c>
      <c r="G510" s="6">
        <v>0</v>
      </c>
    </row>
    <row r="511" spans="2:7" ht="11.25" hidden="1" customHeight="1" x14ac:dyDescent="0.2">
      <c r="B511" s="116" t="s">
        <v>342</v>
      </c>
      <c r="C511" s="6">
        <v>0</v>
      </c>
      <c r="D511" s="6">
        <v>0</v>
      </c>
      <c r="E511" s="6">
        <v>0</v>
      </c>
      <c r="F511" s="6">
        <v>0</v>
      </c>
      <c r="G511" s="6">
        <v>0</v>
      </c>
    </row>
    <row r="512" spans="2:7" ht="11.25" hidden="1" customHeight="1" x14ac:dyDescent="0.2">
      <c r="B512" s="116" t="s">
        <v>343</v>
      </c>
      <c r="C512" s="6">
        <v>0</v>
      </c>
      <c r="D512" s="6">
        <v>0</v>
      </c>
      <c r="E512" s="6">
        <v>0</v>
      </c>
      <c r="F512" s="6">
        <v>0</v>
      </c>
      <c r="G512" s="6">
        <v>0</v>
      </c>
    </row>
    <row r="513" spans="2:7" ht="11.25" hidden="1" customHeight="1" x14ac:dyDescent="0.2">
      <c r="B513" s="116" t="s">
        <v>344</v>
      </c>
      <c r="C513" s="6">
        <v>0</v>
      </c>
      <c r="D513" s="6">
        <v>0</v>
      </c>
      <c r="E513" s="6">
        <v>0</v>
      </c>
      <c r="F513" s="6">
        <v>0</v>
      </c>
      <c r="G513" s="6">
        <v>0</v>
      </c>
    </row>
    <row r="514" spans="2:7" ht="11.25" hidden="1" customHeight="1" x14ac:dyDescent="0.2">
      <c r="B514" s="116" t="s">
        <v>357</v>
      </c>
      <c r="C514" s="6">
        <v>0</v>
      </c>
      <c r="D514" s="6">
        <v>0</v>
      </c>
      <c r="E514" s="6">
        <v>0</v>
      </c>
      <c r="F514" s="6">
        <v>0</v>
      </c>
      <c r="G514" s="6">
        <v>0</v>
      </c>
    </row>
    <row r="515" spans="2:7" ht="24" hidden="1" customHeight="1" x14ac:dyDescent="0.2">
      <c r="B515" s="116" t="s">
        <v>346</v>
      </c>
      <c r="C515" s="6">
        <v>0</v>
      </c>
      <c r="D515" s="6">
        <v>0</v>
      </c>
      <c r="E515" s="6">
        <v>0</v>
      </c>
      <c r="F515" s="6">
        <v>0</v>
      </c>
      <c r="G515" s="6">
        <v>0</v>
      </c>
    </row>
    <row r="516" spans="2:7" ht="24" hidden="1" customHeight="1" x14ac:dyDescent="0.2">
      <c r="B516" s="116" t="s">
        <v>347</v>
      </c>
      <c r="C516" s="6">
        <v>0</v>
      </c>
      <c r="D516" s="6">
        <v>0</v>
      </c>
      <c r="E516" s="6">
        <v>0</v>
      </c>
      <c r="F516" s="6">
        <v>0</v>
      </c>
      <c r="G516" s="6">
        <v>0</v>
      </c>
    </row>
    <row r="517" spans="2:7" ht="11.25" hidden="1" customHeight="1" x14ac:dyDescent="0.2">
      <c r="B517" s="116" t="s">
        <v>348</v>
      </c>
      <c r="C517" s="6">
        <v>0</v>
      </c>
      <c r="D517" s="6">
        <v>0</v>
      </c>
      <c r="E517" s="6">
        <v>0</v>
      </c>
      <c r="F517" s="6">
        <v>0</v>
      </c>
      <c r="G517" s="6">
        <v>0</v>
      </c>
    </row>
    <row r="518" spans="2:7" ht="11.25" hidden="1" customHeight="1" x14ac:dyDescent="0.2">
      <c r="B518" s="116" t="s">
        <v>349</v>
      </c>
      <c r="C518" s="6">
        <v>0</v>
      </c>
      <c r="D518" s="6">
        <v>0</v>
      </c>
      <c r="E518" s="6">
        <v>0</v>
      </c>
      <c r="F518" s="6">
        <v>0</v>
      </c>
      <c r="G518" s="6">
        <v>0</v>
      </c>
    </row>
    <row r="519" spans="2:7" ht="24" hidden="1" customHeight="1" x14ac:dyDescent="0.2">
      <c r="B519" s="116" t="s">
        <v>350</v>
      </c>
      <c r="C519" s="6">
        <v>0</v>
      </c>
      <c r="D519" s="6">
        <v>0</v>
      </c>
      <c r="E519" s="6">
        <v>0</v>
      </c>
      <c r="F519" s="6">
        <v>0</v>
      </c>
      <c r="G519" s="6">
        <v>0</v>
      </c>
    </row>
    <row r="520" spans="2:7" ht="24" hidden="1" customHeight="1" x14ac:dyDescent="0.2">
      <c r="B520" s="116" t="s">
        <v>351</v>
      </c>
      <c r="C520" s="6">
        <v>0</v>
      </c>
      <c r="D520" s="6">
        <v>0</v>
      </c>
      <c r="E520" s="6">
        <v>0</v>
      </c>
      <c r="F520" s="6">
        <v>0</v>
      </c>
      <c r="G520" s="6">
        <v>0</v>
      </c>
    </row>
    <row r="521" spans="2:7" ht="11.25" hidden="1" customHeight="1" x14ac:dyDescent="0.2">
      <c r="B521" s="130" t="s">
        <v>352</v>
      </c>
      <c r="C521" s="6">
        <v>2.245949035533382</v>
      </c>
      <c r="D521" s="6">
        <v>-16.394385618848244</v>
      </c>
      <c r="E521" s="6">
        <v>-18.894371876817814</v>
      </c>
      <c r="F521" s="6">
        <v>1.2111403869230186</v>
      </c>
      <c r="G521" s="6">
        <v>-2.8112657903935485</v>
      </c>
    </row>
    <row r="522" spans="2:7" ht="24" hidden="1" customHeight="1" x14ac:dyDescent="0.2">
      <c r="B522" s="130" t="s">
        <v>346</v>
      </c>
      <c r="C522" s="6">
        <v>2.245949035533382</v>
      </c>
      <c r="D522" s="6">
        <v>-16.394385618848244</v>
      </c>
      <c r="E522" s="6">
        <v>-18.894371876817814</v>
      </c>
      <c r="F522" s="6">
        <v>1.2111403869230186</v>
      </c>
      <c r="G522" s="6">
        <v>-2.8112657903935485</v>
      </c>
    </row>
    <row r="523" spans="2:7" ht="24" hidden="1" customHeight="1" x14ac:dyDescent="0.2">
      <c r="B523" s="130" t="s">
        <v>347</v>
      </c>
      <c r="C523" s="6">
        <v>0</v>
      </c>
      <c r="D523" s="6">
        <v>0</v>
      </c>
      <c r="E523" s="6">
        <v>0</v>
      </c>
      <c r="F523" s="6">
        <v>0</v>
      </c>
      <c r="G523" s="6">
        <v>0</v>
      </c>
    </row>
    <row r="524" spans="2:7" ht="11.25" hidden="1" customHeight="1" x14ac:dyDescent="0.2">
      <c r="B524" s="130" t="s">
        <v>348</v>
      </c>
      <c r="C524" s="6">
        <v>0</v>
      </c>
      <c r="D524" s="6">
        <v>0</v>
      </c>
      <c r="E524" s="6">
        <v>0</v>
      </c>
      <c r="F524" s="6">
        <v>0</v>
      </c>
      <c r="G524" s="6">
        <v>0</v>
      </c>
    </row>
    <row r="525" spans="2:7" ht="11.25" hidden="1" customHeight="1" x14ac:dyDescent="0.2">
      <c r="B525" s="130" t="s">
        <v>349</v>
      </c>
      <c r="C525" s="6">
        <v>0</v>
      </c>
      <c r="D525" s="6">
        <v>0</v>
      </c>
      <c r="E525" s="6">
        <v>0</v>
      </c>
      <c r="F525" s="6">
        <v>0</v>
      </c>
      <c r="G525" s="6">
        <v>0</v>
      </c>
    </row>
    <row r="526" spans="2:7" ht="11.25" hidden="1" customHeight="1" x14ac:dyDescent="0.2">
      <c r="B526" s="130" t="s">
        <v>350</v>
      </c>
      <c r="C526" s="6">
        <v>0</v>
      </c>
      <c r="D526" s="6">
        <v>0</v>
      </c>
      <c r="E526" s="6">
        <v>0</v>
      </c>
      <c r="F526" s="6">
        <v>0</v>
      </c>
      <c r="G526" s="6">
        <v>0</v>
      </c>
    </row>
    <row r="527" spans="2:7" ht="11.25" hidden="1" customHeight="1" x14ac:dyDescent="0.2">
      <c r="B527" s="130" t="s">
        <v>351</v>
      </c>
      <c r="C527" s="6">
        <v>0</v>
      </c>
      <c r="D527" s="6">
        <v>0</v>
      </c>
      <c r="E527" s="6">
        <v>0</v>
      </c>
      <c r="F527" s="6">
        <v>0</v>
      </c>
      <c r="G527" s="6">
        <v>0</v>
      </c>
    </row>
    <row r="528" spans="2:7" ht="11.25" hidden="1" customHeight="1" x14ac:dyDescent="0.2">
      <c r="B528" s="130" t="s">
        <v>354</v>
      </c>
      <c r="C528" s="6">
        <v>11.931613288484982</v>
      </c>
      <c r="D528" s="6">
        <v>12.29467139866016</v>
      </c>
      <c r="E528" s="6">
        <v>7.7038828036696563</v>
      </c>
      <c r="F528" s="6">
        <v>5.6403177550099564</v>
      </c>
      <c r="G528" s="6">
        <v>11.587713599534814</v>
      </c>
    </row>
    <row r="529" spans="2:7" ht="24" hidden="1" customHeight="1" x14ac:dyDescent="0.2">
      <c r="B529" s="130" t="s">
        <v>346</v>
      </c>
      <c r="C529" s="6">
        <v>11.931613288484982</v>
      </c>
      <c r="D529" s="6">
        <v>12.29467139866016</v>
      </c>
      <c r="E529" s="6">
        <v>7.7038828036696563</v>
      </c>
      <c r="F529" s="6">
        <v>5.6403177550099564</v>
      </c>
      <c r="G529" s="6">
        <v>11.587713599534814</v>
      </c>
    </row>
    <row r="530" spans="2:7" ht="11.25" hidden="1" customHeight="1" x14ac:dyDescent="0.2">
      <c r="B530" s="130" t="s">
        <v>347</v>
      </c>
      <c r="C530" s="6">
        <v>0</v>
      </c>
      <c r="D530" s="6">
        <v>0</v>
      </c>
      <c r="E530" s="6">
        <v>0</v>
      </c>
      <c r="F530" s="6">
        <v>0</v>
      </c>
      <c r="G530" s="6">
        <v>0</v>
      </c>
    </row>
    <row r="531" spans="2:7" ht="11.25" hidden="1" customHeight="1" x14ac:dyDescent="0.2">
      <c r="B531" s="130" t="s">
        <v>348</v>
      </c>
      <c r="C531" s="6">
        <v>0</v>
      </c>
      <c r="D531" s="6">
        <v>0</v>
      </c>
      <c r="E531" s="6">
        <v>0</v>
      </c>
      <c r="F531" s="6">
        <v>0</v>
      </c>
      <c r="G531" s="6">
        <v>0</v>
      </c>
    </row>
    <row r="532" spans="2:7" ht="11.25" hidden="1" customHeight="1" x14ac:dyDescent="0.2">
      <c r="B532" s="130" t="s">
        <v>349</v>
      </c>
      <c r="C532" s="6">
        <v>0</v>
      </c>
      <c r="D532" s="6">
        <v>0</v>
      </c>
      <c r="E532" s="6">
        <v>0</v>
      </c>
      <c r="F532" s="6">
        <v>0</v>
      </c>
      <c r="G532" s="6">
        <v>0</v>
      </c>
    </row>
    <row r="533" spans="2:7" ht="11.25" hidden="1" customHeight="1" x14ac:dyDescent="0.2">
      <c r="B533" s="130" t="s">
        <v>350</v>
      </c>
      <c r="C533" s="6">
        <v>0</v>
      </c>
      <c r="D533" s="6">
        <v>0</v>
      </c>
      <c r="E533" s="6">
        <v>0</v>
      </c>
      <c r="F533" s="6">
        <v>0</v>
      </c>
      <c r="G533" s="6">
        <v>0</v>
      </c>
    </row>
    <row r="534" spans="2:7" ht="24" hidden="1" customHeight="1" x14ac:dyDescent="0.2">
      <c r="B534" s="130" t="s">
        <v>351</v>
      </c>
      <c r="C534" s="6">
        <v>0</v>
      </c>
      <c r="D534" s="6">
        <v>0</v>
      </c>
      <c r="E534" s="6">
        <v>0</v>
      </c>
      <c r="F534" s="6">
        <v>0</v>
      </c>
      <c r="G534" s="6">
        <v>0</v>
      </c>
    </row>
    <row r="535" spans="2:7" ht="11.25" hidden="1" customHeight="1" x14ac:dyDescent="0.2">
      <c r="B535" s="130" t="s">
        <v>358</v>
      </c>
      <c r="C535" s="6">
        <v>0</v>
      </c>
      <c r="D535" s="6">
        <v>0</v>
      </c>
      <c r="E535" s="6">
        <v>0</v>
      </c>
      <c r="F535" s="6">
        <v>0</v>
      </c>
      <c r="G535" s="6">
        <v>0</v>
      </c>
    </row>
    <row r="536" spans="2:7" ht="24" hidden="1" customHeight="1" x14ac:dyDescent="0.2">
      <c r="B536" s="130" t="s">
        <v>346</v>
      </c>
      <c r="C536" s="6">
        <v>0</v>
      </c>
      <c r="D536" s="6">
        <v>0</v>
      </c>
      <c r="E536" s="6">
        <v>0</v>
      </c>
      <c r="F536" s="6">
        <v>0</v>
      </c>
      <c r="G536" s="6">
        <v>0</v>
      </c>
    </row>
    <row r="537" spans="2:7" ht="24" hidden="1" customHeight="1" x14ac:dyDescent="0.2">
      <c r="B537" s="130" t="s">
        <v>347</v>
      </c>
      <c r="C537" s="6">
        <v>0</v>
      </c>
      <c r="D537" s="6">
        <v>0</v>
      </c>
      <c r="E537" s="6">
        <v>0</v>
      </c>
      <c r="F537" s="6">
        <v>0</v>
      </c>
      <c r="G537" s="6">
        <v>0</v>
      </c>
    </row>
    <row r="538" spans="2:7" ht="11.25" hidden="1" customHeight="1" x14ac:dyDescent="0.2">
      <c r="B538" s="130" t="s">
        <v>348</v>
      </c>
      <c r="C538" s="6">
        <v>0</v>
      </c>
      <c r="D538" s="6">
        <v>0</v>
      </c>
      <c r="E538" s="6">
        <v>0</v>
      </c>
      <c r="F538" s="6">
        <v>0</v>
      </c>
      <c r="G538" s="6">
        <v>0</v>
      </c>
    </row>
    <row r="539" spans="2:7" ht="11.25" hidden="1" customHeight="1" x14ac:dyDescent="0.2">
      <c r="B539" s="130" t="s">
        <v>349</v>
      </c>
      <c r="C539" s="6">
        <v>0</v>
      </c>
      <c r="D539" s="6">
        <v>0</v>
      </c>
      <c r="E539" s="6">
        <v>0</v>
      </c>
      <c r="F539" s="6">
        <v>0</v>
      </c>
      <c r="G539" s="6">
        <v>0</v>
      </c>
    </row>
    <row r="540" spans="2:7" ht="24" hidden="1" customHeight="1" x14ac:dyDescent="0.2">
      <c r="B540" s="130" t="s">
        <v>350</v>
      </c>
      <c r="C540" s="6">
        <v>0</v>
      </c>
      <c r="D540" s="6">
        <v>0</v>
      </c>
      <c r="E540" s="6">
        <v>0</v>
      </c>
      <c r="F540" s="6">
        <v>0</v>
      </c>
      <c r="G540" s="6">
        <v>0</v>
      </c>
    </row>
    <row r="541" spans="2:7" ht="24" hidden="1" customHeight="1" x14ac:dyDescent="0.2">
      <c r="B541" s="130" t="s">
        <v>351</v>
      </c>
      <c r="C541" s="6">
        <v>0</v>
      </c>
      <c r="D541" s="6">
        <v>0</v>
      </c>
      <c r="E541" s="6">
        <v>0</v>
      </c>
      <c r="F541" s="6">
        <v>0</v>
      </c>
      <c r="G541" s="6">
        <v>0</v>
      </c>
    </row>
    <row r="542" spans="2:7" s="28" customFormat="1" ht="12" x14ac:dyDescent="0.2">
      <c r="B542" s="128" t="s">
        <v>359</v>
      </c>
      <c r="C542" s="9">
        <v>30.830859203172434</v>
      </c>
      <c r="D542" s="9">
        <v>2.4543264088056929</v>
      </c>
      <c r="E542" s="9">
        <v>16.879278316386284</v>
      </c>
      <c r="F542" s="9">
        <v>-3.0579171662065514</v>
      </c>
      <c r="G542" s="9">
        <v>40.123363363588481</v>
      </c>
    </row>
    <row r="543" spans="2:7" s="28" customFormat="1" ht="12" customHeight="1" x14ac:dyDescent="0.2">
      <c r="B543" s="116" t="s">
        <v>360</v>
      </c>
      <c r="C543" s="9">
        <v>21.914471641230893</v>
      </c>
      <c r="D543" s="9">
        <v>1.7749886894757925</v>
      </c>
      <c r="E543" s="9">
        <v>16.243068101053598</v>
      </c>
      <c r="F543" s="9">
        <v>-2.0182096688757509</v>
      </c>
      <c r="G543" s="9">
        <v>40.258615481689979</v>
      </c>
    </row>
    <row r="544" spans="2:7" ht="24" hidden="1" customHeight="1" x14ac:dyDescent="0.2">
      <c r="B544" s="116" t="s">
        <v>146</v>
      </c>
      <c r="C544" s="6">
        <v>-0.23291588348894815</v>
      </c>
      <c r="D544" s="6">
        <v>-5.1712662165486666E-2</v>
      </c>
      <c r="E544" s="6">
        <v>-7.7579647061340948E-2</v>
      </c>
      <c r="F544" s="6">
        <v>-0.23380641488988527</v>
      </c>
      <c r="G544" s="6">
        <v>1.2443187808748464</v>
      </c>
    </row>
    <row r="545" spans="2:7" ht="11.25" hidden="1" customHeight="1" x14ac:dyDescent="0.2">
      <c r="B545" s="116" t="s">
        <v>169</v>
      </c>
      <c r="C545" s="6">
        <v>0</v>
      </c>
      <c r="D545" s="6">
        <v>0</v>
      </c>
      <c r="E545" s="6">
        <v>0</v>
      </c>
      <c r="F545" s="6">
        <v>0</v>
      </c>
      <c r="G545" s="6">
        <v>0</v>
      </c>
    </row>
    <row r="546" spans="2:7" ht="24" hidden="1" customHeight="1" x14ac:dyDescent="0.2">
      <c r="B546" s="116" t="s">
        <v>639</v>
      </c>
      <c r="C546" s="6">
        <v>0</v>
      </c>
      <c r="D546" s="6">
        <v>0</v>
      </c>
      <c r="E546" s="6">
        <v>0</v>
      </c>
      <c r="F546" s="6">
        <v>0</v>
      </c>
      <c r="G546" s="6">
        <v>0</v>
      </c>
    </row>
    <row r="547" spans="2:7" ht="11.25" hidden="1" customHeight="1" x14ac:dyDescent="0.2">
      <c r="B547" s="116" t="s">
        <v>112</v>
      </c>
      <c r="C547" s="6">
        <v>0</v>
      </c>
      <c r="D547" s="6">
        <v>0</v>
      </c>
      <c r="E547" s="6">
        <v>0</v>
      </c>
      <c r="F547" s="6">
        <v>0</v>
      </c>
      <c r="G547" s="6">
        <v>0</v>
      </c>
    </row>
    <row r="548" spans="2:7" ht="11.25" hidden="1" customHeight="1" x14ac:dyDescent="0.2">
      <c r="B548" s="116" t="s">
        <v>170</v>
      </c>
      <c r="C548" s="6">
        <v>-0.23291588348894815</v>
      </c>
      <c r="D548" s="6">
        <v>-5.1712662165486666E-2</v>
      </c>
      <c r="E548" s="6">
        <v>-7.7579647061340948E-2</v>
      </c>
      <c r="F548" s="6">
        <v>-0.23380641488988527</v>
      </c>
      <c r="G548" s="6">
        <v>1.2443187808748464</v>
      </c>
    </row>
    <row r="549" spans="2:7" ht="11.25" hidden="1" customHeight="1" x14ac:dyDescent="0.2">
      <c r="B549" s="116" t="s">
        <v>171</v>
      </c>
      <c r="C549" s="6">
        <v>0</v>
      </c>
      <c r="D549" s="6">
        <v>0</v>
      </c>
      <c r="E549" s="6">
        <v>0</v>
      </c>
      <c r="F549" s="6">
        <v>0</v>
      </c>
      <c r="G549" s="6">
        <v>0</v>
      </c>
    </row>
    <row r="550" spans="2:7" ht="11.25" hidden="1" customHeight="1" x14ac:dyDescent="0.2">
      <c r="B550" s="116" t="s">
        <v>172</v>
      </c>
      <c r="C550" s="6">
        <v>-0.23291588348894815</v>
      </c>
      <c r="D550" s="6">
        <v>-5.1712662165486666E-2</v>
      </c>
      <c r="E550" s="6">
        <v>-7.7579647061340948E-2</v>
      </c>
      <c r="F550" s="6">
        <v>-0.23380641488988527</v>
      </c>
      <c r="G550" s="6">
        <v>1.2443187808748464</v>
      </c>
    </row>
    <row r="551" spans="2:7" ht="24" hidden="1" customHeight="1" x14ac:dyDescent="0.2">
      <c r="B551" s="116" t="s">
        <v>173</v>
      </c>
      <c r="C551" s="6">
        <v>-0.23291588348894815</v>
      </c>
      <c r="D551" s="6">
        <v>-5.1712662165486666E-2</v>
      </c>
      <c r="E551" s="6">
        <v>-7.7579647061340948E-2</v>
      </c>
      <c r="F551" s="6">
        <v>-0.23380641488988527</v>
      </c>
      <c r="G551" s="6">
        <v>1.2443187808748464</v>
      </c>
    </row>
    <row r="552" spans="2:7" ht="11.25" hidden="1" customHeight="1" x14ac:dyDescent="0.2">
      <c r="B552" s="116" t="s">
        <v>174</v>
      </c>
      <c r="C552" s="6">
        <v>0</v>
      </c>
      <c r="D552" s="6">
        <v>0</v>
      </c>
      <c r="E552" s="6">
        <v>0</v>
      </c>
      <c r="F552" s="6">
        <v>0</v>
      </c>
      <c r="G552" s="6">
        <v>0</v>
      </c>
    </row>
    <row r="553" spans="2:7" ht="11.25" hidden="1" customHeight="1" x14ac:dyDescent="0.2">
      <c r="B553" s="116" t="s">
        <v>175</v>
      </c>
      <c r="C553" s="6">
        <v>-0.23291588348894815</v>
      </c>
      <c r="D553" s="6">
        <v>-5.1712662165486666E-2</v>
      </c>
      <c r="E553" s="6">
        <v>-7.7579647061340948E-2</v>
      </c>
      <c r="F553" s="6">
        <v>-0.23380641488988527</v>
      </c>
      <c r="G553" s="6">
        <v>1.2443187808748464</v>
      </c>
    </row>
    <row r="554" spans="2:7" ht="11.25" hidden="1" customHeight="1" x14ac:dyDescent="0.2">
      <c r="B554" s="116" t="s">
        <v>176</v>
      </c>
      <c r="C554" s="6">
        <v>0</v>
      </c>
      <c r="D554" s="6">
        <v>0</v>
      </c>
      <c r="E554" s="6">
        <v>0</v>
      </c>
      <c r="F554" s="6">
        <v>0</v>
      </c>
      <c r="G554" s="6">
        <v>0</v>
      </c>
    </row>
    <row r="555" spans="2:7" ht="11.25" hidden="1" customHeight="1" x14ac:dyDescent="0.2">
      <c r="B555" s="116" t="s">
        <v>177</v>
      </c>
      <c r="C555" s="6">
        <v>0</v>
      </c>
      <c r="D555" s="6">
        <v>0</v>
      </c>
      <c r="E555" s="6">
        <v>0</v>
      </c>
      <c r="F555" s="6">
        <v>0</v>
      </c>
      <c r="G555" s="6">
        <v>0</v>
      </c>
    </row>
    <row r="556" spans="2:7" ht="24" hidden="1" customHeight="1" x14ac:dyDescent="0.2">
      <c r="B556" s="116" t="s">
        <v>178</v>
      </c>
      <c r="C556" s="6">
        <v>0</v>
      </c>
      <c r="D556" s="6">
        <v>0</v>
      </c>
      <c r="E556" s="6">
        <v>0</v>
      </c>
      <c r="F556" s="6">
        <v>0</v>
      </c>
      <c r="G556" s="6">
        <v>0</v>
      </c>
    </row>
    <row r="557" spans="2:7" ht="11.25" hidden="1" customHeight="1" x14ac:dyDescent="0.2">
      <c r="B557" s="116" t="s">
        <v>361</v>
      </c>
      <c r="C557" s="6">
        <v>22.147387524719843</v>
      </c>
      <c r="D557" s="6">
        <v>1.8267013516412791</v>
      </c>
      <c r="E557" s="6">
        <v>16.32064774811494</v>
      </c>
      <c r="F557" s="6">
        <v>-1.7844032539858656</v>
      </c>
      <c r="G557" s="6">
        <v>39.01429670081513</v>
      </c>
    </row>
    <row r="558" spans="2:7" ht="11.25" hidden="1" customHeight="1" x14ac:dyDescent="0.2">
      <c r="B558" s="116" t="s">
        <v>169</v>
      </c>
      <c r="C558" s="6">
        <v>0</v>
      </c>
      <c r="D558" s="6">
        <v>0</v>
      </c>
      <c r="E558" s="6">
        <v>0</v>
      </c>
      <c r="F558" s="6">
        <v>0</v>
      </c>
      <c r="G558" s="6">
        <v>0</v>
      </c>
    </row>
    <row r="559" spans="2:7" ht="11.25" hidden="1" customHeight="1" x14ac:dyDescent="0.2">
      <c r="B559" s="116" t="s">
        <v>181</v>
      </c>
      <c r="C559" s="6">
        <v>0</v>
      </c>
      <c r="D559" s="6">
        <v>0</v>
      </c>
      <c r="E559" s="6">
        <v>0</v>
      </c>
      <c r="F559" s="6">
        <v>0</v>
      </c>
      <c r="G559" s="6">
        <v>0</v>
      </c>
    </row>
    <row r="560" spans="2:7" ht="11.25" hidden="1" customHeight="1" x14ac:dyDescent="0.2">
      <c r="B560" s="116" t="s">
        <v>182</v>
      </c>
      <c r="C560" s="6">
        <v>0</v>
      </c>
      <c r="D560" s="6">
        <v>0</v>
      </c>
      <c r="E560" s="6">
        <v>0</v>
      </c>
      <c r="F560" s="6">
        <v>0</v>
      </c>
      <c r="G560" s="6">
        <v>0</v>
      </c>
    </row>
    <row r="561" spans="2:7" ht="24" hidden="1" customHeight="1" x14ac:dyDescent="0.2">
      <c r="B561" s="116" t="s">
        <v>639</v>
      </c>
      <c r="C561" s="6">
        <v>22.147387524719843</v>
      </c>
      <c r="D561" s="6">
        <v>1.8267013516412791</v>
      </c>
      <c r="E561" s="6">
        <v>16.32064774811494</v>
      </c>
      <c r="F561" s="6">
        <v>-1.7844032539858656</v>
      </c>
      <c r="G561" s="6">
        <v>39.01429670081513</v>
      </c>
    </row>
    <row r="562" spans="2:7" ht="11.25" hidden="1" customHeight="1" x14ac:dyDescent="0.2">
      <c r="B562" s="116" t="s">
        <v>181</v>
      </c>
      <c r="C562" s="6">
        <v>13.918225063859591</v>
      </c>
      <c r="D562" s="6">
        <v>1.34134592004577</v>
      </c>
      <c r="E562" s="6">
        <v>15.122487976360304</v>
      </c>
      <c r="F562" s="6">
        <v>1.2524034212934116</v>
      </c>
      <c r="G562" s="6">
        <v>36.610464426348663</v>
      </c>
    </row>
    <row r="563" spans="2:7" ht="11.25" hidden="1" customHeight="1" x14ac:dyDescent="0.2">
      <c r="B563" s="116" t="s">
        <v>182</v>
      </c>
      <c r="C563" s="6">
        <v>8.2291624608602501</v>
      </c>
      <c r="D563" s="6">
        <v>0.48535543159550887</v>
      </c>
      <c r="E563" s="6">
        <v>1.1981597717546362</v>
      </c>
      <c r="F563" s="6">
        <v>-3.0368066752792773</v>
      </c>
      <c r="G563" s="6">
        <v>2.4038322744664717</v>
      </c>
    </row>
    <row r="564" spans="2:7" ht="11.25" hidden="1" customHeight="1" x14ac:dyDescent="0.2">
      <c r="B564" s="116" t="s">
        <v>112</v>
      </c>
      <c r="C564" s="6">
        <v>0</v>
      </c>
      <c r="D564" s="6">
        <v>0</v>
      </c>
      <c r="E564" s="6">
        <v>0</v>
      </c>
      <c r="F564" s="6">
        <v>0</v>
      </c>
      <c r="G564" s="6">
        <v>0</v>
      </c>
    </row>
    <row r="565" spans="2:7" ht="11.25" hidden="1" customHeight="1" x14ac:dyDescent="0.2">
      <c r="B565" s="116" t="s">
        <v>181</v>
      </c>
      <c r="C565" s="6">
        <v>0</v>
      </c>
      <c r="D565" s="6">
        <v>0</v>
      </c>
      <c r="E565" s="6">
        <v>0</v>
      </c>
      <c r="F565" s="6">
        <v>0</v>
      </c>
      <c r="G565" s="6">
        <v>0</v>
      </c>
    </row>
    <row r="566" spans="2:7" ht="11.25" hidden="1" customHeight="1" x14ac:dyDescent="0.2">
      <c r="B566" s="116" t="s">
        <v>182</v>
      </c>
      <c r="C566" s="6">
        <v>0</v>
      </c>
      <c r="D566" s="6">
        <v>0</v>
      </c>
      <c r="E566" s="6">
        <v>0</v>
      </c>
      <c r="F566" s="6">
        <v>0</v>
      </c>
      <c r="G566" s="6">
        <v>0</v>
      </c>
    </row>
    <row r="567" spans="2:7" ht="11.25" hidden="1" customHeight="1" x14ac:dyDescent="0.2">
      <c r="B567" s="116" t="s">
        <v>170</v>
      </c>
      <c r="C567" s="6">
        <v>0</v>
      </c>
      <c r="D567" s="6">
        <v>0</v>
      </c>
      <c r="E567" s="6">
        <v>0</v>
      </c>
      <c r="F567" s="6">
        <v>0</v>
      </c>
      <c r="G567" s="6">
        <v>0</v>
      </c>
    </row>
    <row r="568" spans="2:7" ht="11.25" hidden="1" customHeight="1" x14ac:dyDescent="0.2">
      <c r="B568" s="116" t="s">
        <v>181</v>
      </c>
      <c r="C568" s="6">
        <v>0</v>
      </c>
      <c r="D568" s="6">
        <v>0</v>
      </c>
      <c r="E568" s="6">
        <v>0</v>
      </c>
      <c r="F568" s="6">
        <v>0</v>
      </c>
      <c r="G568" s="6">
        <v>0</v>
      </c>
    </row>
    <row r="569" spans="2:7" ht="11.25" hidden="1" customHeight="1" x14ac:dyDescent="0.2">
      <c r="B569" s="116" t="s">
        <v>182</v>
      </c>
      <c r="C569" s="6">
        <v>0</v>
      </c>
      <c r="D569" s="6">
        <v>0</v>
      </c>
      <c r="E569" s="6">
        <v>0</v>
      </c>
      <c r="F569" s="6">
        <v>0</v>
      </c>
      <c r="G569" s="6">
        <v>0</v>
      </c>
    </row>
    <row r="570" spans="2:7" ht="11.25" hidden="1" customHeight="1" x14ac:dyDescent="0.2">
      <c r="B570" s="116" t="s">
        <v>171</v>
      </c>
      <c r="C570" s="6">
        <v>0</v>
      </c>
      <c r="D570" s="6">
        <v>0</v>
      </c>
      <c r="E570" s="6">
        <v>0</v>
      </c>
      <c r="F570" s="6">
        <v>0</v>
      </c>
      <c r="G570" s="6">
        <v>0</v>
      </c>
    </row>
    <row r="571" spans="2:7" ht="11.25" hidden="1" customHeight="1" x14ac:dyDescent="0.2">
      <c r="B571" s="116" t="s">
        <v>183</v>
      </c>
      <c r="C571" s="6">
        <v>0</v>
      </c>
      <c r="D571" s="6">
        <v>0</v>
      </c>
      <c r="E571" s="6">
        <v>0</v>
      </c>
      <c r="F571" s="6">
        <v>0</v>
      </c>
      <c r="G571" s="6">
        <v>0</v>
      </c>
    </row>
    <row r="572" spans="2:7" ht="11.25" hidden="1" customHeight="1" x14ac:dyDescent="0.2">
      <c r="B572" s="116" t="s">
        <v>184</v>
      </c>
      <c r="C572" s="6">
        <v>0</v>
      </c>
      <c r="D572" s="6">
        <v>0</v>
      </c>
      <c r="E572" s="6">
        <v>0</v>
      </c>
      <c r="F572" s="6">
        <v>0</v>
      </c>
      <c r="G572" s="6">
        <v>0</v>
      </c>
    </row>
    <row r="573" spans="2:7" ht="11.25" hidden="1" customHeight="1" x14ac:dyDescent="0.2">
      <c r="B573" s="116" t="s">
        <v>172</v>
      </c>
      <c r="C573" s="6">
        <v>0</v>
      </c>
      <c r="D573" s="6">
        <v>0</v>
      </c>
      <c r="E573" s="6">
        <v>0</v>
      </c>
      <c r="F573" s="6">
        <v>0</v>
      </c>
      <c r="G573" s="6">
        <v>0</v>
      </c>
    </row>
    <row r="574" spans="2:7" ht="11.25" hidden="1" customHeight="1" x14ac:dyDescent="0.2">
      <c r="B574" s="116" t="s">
        <v>183</v>
      </c>
      <c r="C574" s="6">
        <v>0</v>
      </c>
      <c r="D574" s="6">
        <v>0</v>
      </c>
      <c r="E574" s="6">
        <v>0</v>
      </c>
      <c r="F574" s="6">
        <v>0</v>
      </c>
      <c r="G574" s="6">
        <v>0</v>
      </c>
    </row>
    <row r="575" spans="2:7" ht="11.25" hidden="1" customHeight="1" x14ac:dyDescent="0.2">
      <c r="B575" s="116" t="s">
        <v>184</v>
      </c>
      <c r="C575" s="6">
        <v>0</v>
      </c>
      <c r="D575" s="6">
        <v>0</v>
      </c>
      <c r="E575" s="6">
        <v>0</v>
      </c>
      <c r="F575" s="6">
        <v>0</v>
      </c>
      <c r="G575" s="6">
        <v>0</v>
      </c>
    </row>
    <row r="576" spans="2:7" ht="11.25" customHeight="1" x14ac:dyDescent="0.2">
      <c r="B576" s="116" t="s">
        <v>362</v>
      </c>
      <c r="C576" s="9">
        <v>-8.9163875619415371</v>
      </c>
      <c r="D576" s="9">
        <v>-0.67933771932990061</v>
      </c>
      <c r="E576" s="9">
        <v>-0.63621021533268796</v>
      </c>
      <c r="F576" s="9">
        <v>1.0397074973308005</v>
      </c>
      <c r="G576" s="9">
        <v>0.13525211810149756</v>
      </c>
    </row>
    <row r="577" spans="2:7" ht="24" hidden="1" customHeight="1" x14ac:dyDescent="0.2">
      <c r="B577" s="116" t="s">
        <v>146</v>
      </c>
      <c r="C577" s="6">
        <v>-8.9163875619415371</v>
      </c>
      <c r="D577" s="6">
        <v>-0.67051307511907321</v>
      </c>
      <c r="E577" s="6">
        <v>-1.2181735330420829</v>
      </c>
      <c r="F577" s="6">
        <v>1.0654821002641541</v>
      </c>
      <c r="G577" s="6">
        <v>-8.6636805389657678E-3</v>
      </c>
    </row>
    <row r="578" spans="2:7" ht="11.25" hidden="1" customHeight="1" x14ac:dyDescent="0.2">
      <c r="B578" s="116" t="s">
        <v>169</v>
      </c>
      <c r="C578" s="6">
        <v>0</v>
      </c>
      <c r="D578" s="6">
        <v>0</v>
      </c>
      <c r="E578" s="6">
        <v>0</v>
      </c>
      <c r="F578" s="6">
        <v>0</v>
      </c>
      <c r="G578" s="6">
        <v>0</v>
      </c>
    </row>
    <row r="579" spans="2:7" ht="11.25" hidden="1" customHeight="1" x14ac:dyDescent="0.2">
      <c r="B579" s="116" t="s">
        <v>639</v>
      </c>
      <c r="C579" s="6">
        <v>0</v>
      </c>
      <c r="D579" s="6">
        <v>0</v>
      </c>
      <c r="E579" s="6">
        <v>0</v>
      </c>
      <c r="F579" s="6">
        <v>2.7416949119610918</v>
      </c>
      <c r="G579" s="6">
        <v>0</v>
      </c>
    </row>
    <row r="580" spans="2:7" s="28" customFormat="1" ht="12" hidden="1" x14ac:dyDescent="0.2">
      <c r="B580" s="116" t="s">
        <v>112</v>
      </c>
      <c r="C580" s="6">
        <v>0</v>
      </c>
      <c r="D580" s="6">
        <v>0</v>
      </c>
      <c r="E580" s="6">
        <v>0</v>
      </c>
      <c r="F580" s="6">
        <v>0</v>
      </c>
      <c r="G580" s="6">
        <v>0</v>
      </c>
    </row>
    <row r="581" spans="2:7" ht="11.25" hidden="1" customHeight="1" x14ac:dyDescent="0.2">
      <c r="B581" s="116" t="s">
        <v>170</v>
      </c>
      <c r="C581" s="6">
        <v>-8.9163875619415371</v>
      </c>
      <c r="D581" s="6">
        <v>-0.67051307511907321</v>
      </c>
      <c r="E581" s="6">
        <v>-1.2181735330420829</v>
      </c>
      <c r="F581" s="6">
        <v>-1.6762128116969377</v>
      </c>
      <c r="G581" s="6">
        <v>-8.6636805389657678E-3</v>
      </c>
    </row>
    <row r="582" spans="2:7" ht="11.25" hidden="1" customHeight="1" x14ac:dyDescent="0.2">
      <c r="B582" s="116" t="s">
        <v>171</v>
      </c>
      <c r="C582" s="6">
        <v>0</v>
      </c>
      <c r="D582" s="6">
        <v>0</v>
      </c>
      <c r="E582" s="6">
        <v>0</v>
      </c>
      <c r="F582" s="6">
        <v>0</v>
      </c>
      <c r="G582" s="6">
        <v>0</v>
      </c>
    </row>
    <row r="583" spans="2:7" ht="11.25" hidden="1" customHeight="1" x14ac:dyDescent="0.2">
      <c r="B583" s="116" t="s">
        <v>172</v>
      </c>
      <c r="C583" s="6">
        <v>-8.9163875619415371</v>
      </c>
      <c r="D583" s="6">
        <v>-0.67051307511907321</v>
      </c>
      <c r="E583" s="6">
        <v>-1.2181735330420829</v>
      </c>
      <c r="F583" s="6">
        <v>-1.6762128116969377</v>
      </c>
      <c r="G583" s="6">
        <v>-8.6636805389657678E-3</v>
      </c>
    </row>
    <row r="584" spans="2:7" ht="24" hidden="1" customHeight="1" x14ac:dyDescent="0.2">
      <c r="B584" s="116" t="s">
        <v>173</v>
      </c>
      <c r="C584" s="6">
        <v>-8.9163875619415371</v>
      </c>
      <c r="D584" s="6">
        <v>-0.67051307511907321</v>
      </c>
      <c r="E584" s="6">
        <v>-1.2181735330420829</v>
      </c>
      <c r="F584" s="6">
        <v>1.0654821002641541</v>
      </c>
      <c r="G584" s="6">
        <v>-8.6636805389657678E-3</v>
      </c>
    </row>
    <row r="585" spans="2:7" ht="11.25" hidden="1" customHeight="1" x14ac:dyDescent="0.2">
      <c r="B585" s="116" t="s">
        <v>174</v>
      </c>
      <c r="C585" s="6">
        <v>0</v>
      </c>
      <c r="D585" s="6">
        <v>0</v>
      </c>
      <c r="E585" s="6">
        <v>0</v>
      </c>
      <c r="F585" s="6">
        <v>2.7416949119610918</v>
      </c>
      <c r="G585" s="6">
        <v>0</v>
      </c>
    </row>
    <row r="586" spans="2:7" ht="11.25" hidden="1" customHeight="1" x14ac:dyDescent="0.2">
      <c r="B586" s="116" t="s">
        <v>175</v>
      </c>
      <c r="C586" s="6">
        <v>-8.9163875619415371</v>
      </c>
      <c r="D586" s="6">
        <v>-0.67051307511907321</v>
      </c>
      <c r="E586" s="6">
        <v>-1.2181735330420829</v>
      </c>
      <c r="F586" s="6">
        <v>-1.6762128116969377</v>
      </c>
      <c r="G586" s="6">
        <v>-8.6636805389657678E-3</v>
      </c>
    </row>
    <row r="587" spans="2:7" ht="11.25" hidden="1" customHeight="1" x14ac:dyDescent="0.2">
      <c r="B587" s="116" t="s">
        <v>176</v>
      </c>
      <c r="C587" s="6">
        <v>0</v>
      </c>
      <c r="D587" s="6">
        <v>0</v>
      </c>
      <c r="E587" s="6">
        <v>0</v>
      </c>
      <c r="F587" s="6">
        <v>0</v>
      </c>
      <c r="G587" s="6">
        <v>0</v>
      </c>
    </row>
    <row r="588" spans="2:7" ht="11.25" hidden="1" customHeight="1" x14ac:dyDescent="0.2">
      <c r="B588" s="116" t="s">
        <v>177</v>
      </c>
      <c r="C588" s="6">
        <v>0</v>
      </c>
      <c r="D588" s="6">
        <v>0</v>
      </c>
      <c r="E588" s="6">
        <v>0</v>
      </c>
      <c r="F588" s="6">
        <v>0</v>
      </c>
      <c r="G588" s="6">
        <v>0</v>
      </c>
    </row>
    <row r="589" spans="2:7" ht="11.25" hidden="1" customHeight="1" x14ac:dyDescent="0.2">
      <c r="B589" s="116" t="s">
        <v>178</v>
      </c>
      <c r="C589" s="6">
        <v>0</v>
      </c>
      <c r="D589" s="6">
        <v>0</v>
      </c>
      <c r="E589" s="6">
        <v>0</v>
      </c>
      <c r="F589" s="6">
        <v>0</v>
      </c>
      <c r="G589" s="6">
        <v>0</v>
      </c>
    </row>
    <row r="590" spans="2:7" ht="11.25" hidden="1" customHeight="1" x14ac:dyDescent="0.2">
      <c r="B590" s="116" t="s">
        <v>363</v>
      </c>
      <c r="C590" s="5">
        <v>0</v>
      </c>
      <c r="D590" s="5">
        <v>-8.8246442108274332E-3</v>
      </c>
      <c r="E590" s="5">
        <v>0.5819633177093948</v>
      </c>
      <c r="F590" s="5">
        <v>-2.5774602933353603E-2</v>
      </c>
      <c r="G590" s="5">
        <v>0.14391579864046333</v>
      </c>
    </row>
    <row r="591" spans="2:7" ht="11.25" hidden="1" customHeight="1" x14ac:dyDescent="0.2">
      <c r="B591" s="116" t="s">
        <v>169</v>
      </c>
      <c r="C591" s="5">
        <v>0</v>
      </c>
      <c r="D591" s="5">
        <v>0</v>
      </c>
      <c r="E591" s="5">
        <v>0</v>
      </c>
      <c r="F591" s="5">
        <v>0</v>
      </c>
      <c r="G591" s="5">
        <v>0</v>
      </c>
    </row>
    <row r="592" spans="2:7" ht="11.25" hidden="1" customHeight="1" x14ac:dyDescent="0.2">
      <c r="B592" s="116" t="s">
        <v>181</v>
      </c>
      <c r="C592" s="5">
        <v>0</v>
      </c>
      <c r="D592" s="5">
        <v>0</v>
      </c>
      <c r="E592" s="5">
        <v>0</v>
      </c>
      <c r="F592" s="5">
        <v>0</v>
      </c>
      <c r="G592" s="5">
        <v>0</v>
      </c>
    </row>
    <row r="593" spans="2:7" ht="11.25" hidden="1" customHeight="1" x14ac:dyDescent="0.2">
      <c r="B593" s="116" t="s">
        <v>182</v>
      </c>
      <c r="C593" s="5">
        <v>0</v>
      </c>
      <c r="D593" s="5">
        <v>0</v>
      </c>
      <c r="E593" s="5">
        <v>0</v>
      </c>
      <c r="F593" s="5">
        <v>0</v>
      </c>
      <c r="G593" s="5">
        <v>0</v>
      </c>
    </row>
    <row r="594" spans="2:7" ht="11.25" hidden="1" customHeight="1" x14ac:dyDescent="0.2">
      <c r="B594" s="116" t="s">
        <v>639</v>
      </c>
      <c r="C594" s="5">
        <v>0</v>
      </c>
      <c r="D594" s="5">
        <v>0</v>
      </c>
      <c r="E594" s="5">
        <v>0</v>
      </c>
      <c r="F594" s="5">
        <v>0</v>
      </c>
      <c r="G594" s="5">
        <v>0</v>
      </c>
    </row>
    <row r="595" spans="2:7" ht="11.25" hidden="1" customHeight="1" x14ac:dyDescent="0.2">
      <c r="B595" s="116" t="s">
        <v>181</v>
      </c>
      <c r="C595" s="5">
        <v>0</v>
      </c>
      <c r="D595" s="5">
        <v>0</v>
      </c>
      <c r="E595" s="5">
        <v>0</v>
      </c>
      <c r="F595" s="5">
        <v>0</v>
      </c>
      <c r="G595" s="5">
        <v>0</v>
      </c>
    </row>
    <row r="596" spans="2:7" ht="11.25" hidden="1" customHeight="1" x14ac:dyDescent="0.2">
      <c r="B596" s="116" t="s">
        <v>182</v>
      </c>
      <c r="C596" s="5">
        <v>0</v>
      </c>
      <c r="D596" s="5">
        <v>0</v>
      </c>
      <c r="E596" s="5">
        <v>0</v>
      </c>
      <c r="F596" s="5">
        <v>0</v>
      </c>
      <c r="G596" s="5">
        <v>0</v>
      </c>
    </row>
    <row r="597" spans="2:7" ht="11.25" hidden="1" customHeight="1" x14ac:dyDescent="0.2">
      <c r="B597" s="116" t="s">
        <v>112</v>
      </c>
      <c r="C597" s="5">
        <v>0</v>
      </c>
      <c r="D597" s="5">
        <v>-8.8246442108274332E-3</v>
      </c>
      <c r="E597" s="5">
        <v>0.5819633177093948</v>
      </c>
      <c r="F597" s="5">
        <v>-2.5774602933353603E-2</v>
      </c>
      <c r="G597" s="5">
        <v>0.14391579864046333</v>
      </c>
    </row>
    <row r="598" spans="2:7" ht="11.25" hidden="1" customHeight="1" x14ac:dyDescent="0.2">
      <c r="B598" s="116" t="s">
        <v>181</v>
      </c>
      <c r="C598" s="5">
        <v>0</v>
      </c>
      <c r="D598" s="5">
        <v>-8.8246442108274332E-3</v>
      </c>
      <c r="E598" s="5">
        <v>0.5819633177093948</v>
      </c>
      <c r="F598" s="5">
        <v>-2.5774602933353603E-2</v>
      </c>
      <c r="G598" s="5">
        <v>0.14391579864046333</v>
      </c>
    </row>
    <row r="599" spans="2:7" ht="11.25" hidden="1" customHeight="1" x14ac:dyDescent="0.2">
      <c r="B599" s="116" t="s">
        <v>182</v>
      </c>
      <c r="C599" s="5">
        <v>0</v>
      </c>
      <c r="D599" s="5">
        <v>0</v>
      </c>
      <c r="E599" s="5">
        <v>0</v>
      </c>
      <c r="F599" s="5">
        <v>0</v>
      </c>
      <c r="G599" s="5">
        <v>0</v>
      </c>
    </row>
    <row r="600" spans="2:7" ht="11.25" hidden="1" customHeight="1" x14ac:dyDescent="0.2">
      <c r="B600" s="116" t="s">
        <v>170</v>
      </c>
      <c r="C600" s="5">
        <v>0</v>
      </c>
      <c r="D600" s="5">
        <v>0</v>
      </c>
      <c r="E600" s="5">
        <v>0</v>
      </c>
      <c r="F600" s="5">
        <v>0</v>
      </c>
      <c r="G600" s="5">
        <v>0</v>
      </c>
    </row>
    <row r="601" spans="2:7" ht="11.25" hidden="1" customHeight="1" x14ac:dyDescent="0.2">
      <c r="B601" s="116" t="s">
        <v>181</v>
      </c>
      <c r="C601" s="5">
        <v>0</v>
      </c>
      <c r="D601" s="5">
        <v>0</v>
      </c>
      <c r="E601" s="5">
        <v>0</v>
      </c>
      <c r="F601" s="5">
        <v>0</v>
      </c>
      <c r="G601" s="5">
        <v>0</v>
      </c>
    </row>
    <row r="602" spans="2:7" ht="11.25" hidden="1" customHeight="1" x14ac:dyDescent="0.2">
      <c r="B602" s="116" t="s">
        <v>182</v>
      </c>
      <c r="C602" s="5">
        <v>0</v>
      </c>
      <c r="D602" s="5">
        <v>0</v>
      </c>
      <c r="E602" s="5">
        <v>0</v>
      </c>
      <c r="F602" s="5">
        <v>0</v>
      </c>
      <c r="G602" s="5">
        <v>0</v>
      </c>
    </row>
    <row r="603" spans="2:7" ht="11.25" hidden="1" customHeight="1" x14ac:dyDescent="0.2">
      <c r="B603" s="116" t="s">
        <v>171</v>
      </c>
      <c r="C603" s="5">
        <v>0</v>
      </c>
      <c r="D603" s="5">
        <v>0</v>
      </c>
      <c r="E603" s="5">
        <v>0</v>
      </c>
      <c r="F603" s="5">
        <v>0</v>
      </c>
      <c r="G603" s="5">
        <v>0</v>
      </c>
    </row>
    <row r="604" spans="2:7" ht="11.25" hidden="1" customHeight="1" x14ac:dyDescent="0.2">
      <c r="B604" s="116" t="s">
        <v>183</v>
      </c>
      <c r="C604" s="5">
        <v>0</v>
      </c>
      <c r="D604" s="5">
        <v>0</v>
      </c>
      <c r="E604" s="5">
        <v>0</v>
      </c>
      <c r="F604" s="5">
        <v>0</v>
      </c>
      <c r="G604" s="5">
        <v>0</v>
      </c>
    </row>
    <row r="605" spans="2:7" ht="11.25" hidden="1" customHeight="1" x14ac:dyDescent="0.2">
      <c r="B605" s="116" t="s">
        <v>184</v>
      </c>
      <c r="C605" s="5">
        <v>0</v>
      </c>
      <c r="D605" s="5">
        <v>0</v>
      </c>
      <c r="E605" s="5">
        <v>0</v>
      </c>
      <c r="F605" s="5">
        <v>0</v>
      </c>
      <c r="G605" s="5">
        <v>0</v>
      </c>
    </row>
    <row r="606" spans="2:7" ht="11.25" hidden="1" customHeight="1" x14ac:dyDescent="0.2">
      <c r="B606" s="116" t="s">
        <v>172</v>
      </c>
      <c r="C606" s="5">
        <v>0</v>
      </c>
      <c r="D606" s="5">
        <v>0</v>
      </c>
      <c r="E606" s="5">
        <v>0</v>
      </c>
      <c r="F606" s="5">
        <v>0</v>
      </c>
      <c r="G606" s="5">
        <v>0</v>
      </c>
    </row>
    <row r="607" spans="2:7" ht="11.25" hidden="1" customHeight="1" x14ac:dyDescent="0.2">
      <c r="B607" s="116" t="s">
        <v>183</v>
      </c>
      <c r="C607" s="5">
        <v>0</v>
      </c>
      <c r="D607" s="5">
        <v>0</v>
      </c>
      <c r="E607" s="5">
        <v>0</v>
      </c>
      <c r="F607" s="5">
        <v>0</v>
      </c>
      <c r="G607" s="5">
        <v>0</v>
      </c>
    </row>
    <row r="608" spans="2:7" ht="11.25" hidden="1" customHeight="1" x14ac:dyDescent="0.2">
      <c r="B608" s="116" t="s">
        <v>184</v>
      </c>
      <c r="C608" s="5">
        <v>0</v>
      </c>
      <c r="D608" s="5">
        <v>0</v>
      </c>
      <c r="E608" s="5">
        <v>0</v>
      </c>
      <c r="F608" s="5">
        <v>0</v>
      </c>
      <c r="G608" s="5">
        <v>0</v>
      </c>
    </row>
    <row r="609" spans="2:7" ht="11.25" hidden="1" customHeight="1" x14ac:dyDescent="0.2">
      <c r="B609" s="128" t="s">
        <v>186</v>
      </c>
      <c r="C609" s="8">
        <v>0</v>
      </c>
      <c r="D609" s="8">
        <v>0</v>
      </c>
      <c r="E609" s="8"/>
      <c r="F609" s="8">
        <v>0</v>
      </c>
      <c r="G609" s="8">
        <v>0</v>
      </c>
    </row>
    <row r="610" spans="2:7" ht="11.25" hidden="1" customHeight="1" x14ac:dyDescent="0.2">
      <c r="B610" s="116" t="s">
        <v>197</v>
      </c>
      <c r="C610" s="5">
        <v>0</v>
      </c>
      <c r="D610" s="5">
        <v>0</v>
      </c>
      <c r="E610" s="5"/>
      <c r="F610" s="5">
        <v>0</v>
      </c>
      <c r="G610" s="5">
        <v>0</v>
      </c>
    </row>
    <row r="611" spans="2:7" ht="11.25" hidden="1" customHeight="1" x14ac:dyDescent="0.2">
      <c r="B611" s="116" t="s">
        <v>641</v>
      </c>
      <c r="C611" s="5">
        <v>0</v>
      </c>
      <c r="D611" s="5">
        <v>0</v>
      </c>
      <c r="E611" s="5"/>
      <c r="F611" s="5">
        <v>0</v>
      </c>
      <c r="G611" s="5">
        <v>0</v>
      </c>
    </row>
    <row r="612" spans="2:7" ht="11.25" hidden="1" customHeight="1" x14ac:dyDescent="0.2">
      <c r="B612" s="116" t="s">
        <v>188</v>
      </c>
      <c r="C612" s="5">
        <v>0</v>
      </c>
      <c r="D612" s="5">
        <v>0</v>
      </c>
      <c r="E612" s="5"/>
      <c r="F612" s="5">
        <v>0</v>
      </c>
      <c r="G612" s="5">
        <v>0</v>
      </c>
    </row>
    <row r="613" spans="2:7" ht="11.25" hidden="1" customHeight="1" x14ac:dyDescent="0.2">
      <c r="B613" s="116" t="s">
        <v>189</v>
      </c>
      <c r="C613" s="5">
        <v>0</v>
      </c>
      <c r="D613" s="5">
        <v>0</v>
      </c>
      <c r="E613" s="5"/>
      <c r="F613" s="5">
        <v>0</v>
      </c>
      <c r="G613" s="5">
        <v>0</v>
      </c>
    </row>
    <row r="614" spans="2:7" ht="11.25" hidden="1" customHeight="1" x14ac:dyDescent="0.2">
      <c r="B614" s="116" t="s">
        <v>190</v>
      </c>
      <c r="C614" s="5">
        <v>0</v>
      </c>
      <c r="D614" s="5">
        <v>0</v>
      </c>
      <c r="E614" s="5"/>
      <c r="F614" s="5">
        <v>0</v>
      </c>
      <c r="G614" s="5">
        <v>0</v>
      </c>
    </row>
    <row r="615" spans="2:7" ht="11.25" hidden="1" customHeight="1" x14ac:dyDescent="0.2">
      <c r="B615" s="116" t="s">
        <v>191</v>
      </c>
      <c r="C615" s="5">
        <v>0</v>
      </c>
      <c r="D615" s="5">
        <v>0</v>
      </c>
      <c r="E615" s="5"/>
      <c r="F615" s="5">
        <v>0</v>
      </c>
      <c r="G615" s="5">
        <v>0</v>
      </c>
    </row>
    <row r="616" spans="2:7" ht="11.25" hidden="1" customHeight="1" x14ac:dyDescent="0.2">
      <c r="B616" s="116" t="s">
        <v>192</v>
      </c>
      <c r="C616" s="5">
        <v>0</v>
      </c>
      <c r="D616" s="5">
        <v>0</v>
      </c>
      <c r="E616" s="5"/>
      <c r="F616" s="5">
        <v>0</v>
      </c>
      <c r="G616" s="5">
        <v>0</v>
      </c>
    </row>
    <row r="617" spans="2:7" s="63" customFormat="1" ht="22.5" hidden="1" customHeight="1" x14ac:dyDescent="0.2">
      <c r="B617" s="116" t="s">
        <v>193</v>
      </c>
      <c r="C617" s="5">
        <v>0</v>
      </c>
      <c r="D617" s="5">
        <v>0</v>
      </c>
      <c r="E617" s="5"/>
      <c r="F617" s="5">
        <v>0</v>
      </c>
      <c r="G617" s="5">
        <v>0</v>
      </c>
    </row>
    <row r="618" spans="2:7" ht="11.25" hidden="1" customHeight="1" x14ac:dyDescent="0.2">
      <c r="B618" s="116" t="s">
        <v>194</v>
      </c>
      <c r="C618" s="5">
        <v>0</v>
      </c>
      <c r="D618" s="5">
        <v>0</v>
      </c>
      <c r="E618" s="5"/>
      <c r="F618" s="5">
        <v>0</v>
      </c>
      <c r="G618" s="5">
        <v>0</v>
      </c>
    </row>
    <row r="619" spans="2:7" ht="11.25" hidden="1" customHeight="1" x14ac:dyDescent="0.2">
      <c r="B619" s="116" t="s">
        <v>195</v>
      </c>
      <c r="C619" s="5">
        <v>0</v>
      </c>
      <c r="D619" s="5">
        <v>0</v>
      </c>
      <c r="E619" s="5"/>
      <c r="F619" s="5">
        <v>0</v>
      </c>
      <c r="G619" s="5">
        <v>0</v>
      </c>
    </row>
    <row r="620" spans="2:7" ht="11.25" hidden="1" customHeight="1" x14ac:dyDescent="0.2">
      <c r="B620" s="128" t="s">
        <v>360</v>
      </c>
      <c r="C620" s="8">
        <v>0</v>
      </c>
      <c r="D620" s="8">
        <v>0</v>
      </c>
      <c r="E620" s="8"/>
      <c r="F620" s="8">
        <v>0</v>
      </c>
      <c r="G620" s="8">
        <v>0</v>
      </c>
    </row>
    <row r="621" spans="2:7" ht="11.25" hidden="1" customHeight="1" x14ac:dyDescent="0.2">
      <c r="B621" s="116" t="s">
        <v>197</v>
      </c>
      <c r="C621" s="5">
        <v>0</v>
      </c>
      <c r="D621" s="5">
        <v>0</v>
      </c>
      <c r="E621" s="5"/>
      <c r="F621" s="5">
        <v>0</v>
      </c>
      <c r="G621" s="5">
        <v>0</v>
      </c>
    </row>
    <row r="622" spans="2:7" ht="11.25" hidden="1" customHeight="1" x14ac:dyDescent="0.2">
      <c r="B622" s="116" t="s">
        <v>641</v>
      </c>
      <c r="C622" s="5">
        <v>0</v>
      </c>
      <c r="D622" s="5">
        <v>0</v>
      </c>
      <c r="E622" s="5"/>
      <c r="F622" s="5">
        <v>0</v>
      </c>
      <c r="G622" s="5">
        <v>0</v>
      </c>
    </row>
    <row r="623" spans="2:7" ht="11.25" hidden="1" customHeight="1" x14ac:dyDescent="0.2">
      <c r="B623" s="116" t="s">
        <v>188</v>
      </c>
      <c r="C623" s="5">
        <v>0</v>
      </c>
      <c r="D623" s="5">
        <v>0</v>
      </c>
      <c r="E623" s="5"/>
      <c r="F623" s="5">
        <v>0</v>
      </c>
      <c r="G623" s="5">
        <v>0</v>
      </c>
    </row>
    <row r="624" spans="2:7" ht="11.25" hidden="1" customHeight="1" x14ac:dyDescent="0.2">
      <c r="B624" s="116" t="s">
        <v>189</v>
      </c>
      <c r="C624" s="5">
        <v>0</v>
      </c>
      <c r="D624" s="5">
        <v>0</v>
      </c>
      <c r="E624" s="5"/>
      <c r="F624" s="5">
        <v>0</v>
      </c>
      <c r="G624" s="5">
        <v>0</v>
      </c>
    </row>
    <row r="625" spans="2:7" ht="11.25" hidden="1" customHeight="1" x14ac:dyDescent="0.2">
      <c r="B625" s="116" t="s">
        <v>190</v>
      </c>
      <c r="C625" s="5">
        <v>0</v>
      </c>
      <c r="D625" s="5">
        <v>0</v>
      </c>
      <c r="E625" s="5"/>
      <c r="F625" s="5">
        <v>0</v>
      </c>
      <c r="G625" s="5">
        <v>0</v>
      </c>
    </row>
    <row r="626" spans="2:7" ht="11.25" hidden="1" customHeight="1" x14ac:dyDescent="0.2">
      <c r="B626" s="116" t="s">
        <v>191</v>
      </c>
      <c r="C626" s="5">
        <v>0</v>
      </c>
      <c r="D626" s="5">
        <v>0</v>
      </c>
      <c r="E626" s="5"/>
      <c r="F626" s="5">
        <v>0</v>
      </c>
      <c r="G626" s="5">
        <v>0</v>
      </c>
    </row>
    <row r="627" spans="2:7" ht="11.25" hidden="1" customHeight="1" x14ac:dyDescent="0.2">
      <c r="B627" s="116" t="s">
        <v>192</v>
      </c>
      <c r="C627" s="5">
        <v>0</v>
      </c>
      <c r="D627" s="5">
        <v>0</v>
      </c>
      <c r="E627" s="5"/>
      <c r="F627" s="5">
        <v>0</v>
      </c>
      <c r="G627" s="5">
        <v>0</v>
      </c>
    </row>
    <row r="628" spans="2:7" ht="11.25" hidden="1" customHeight="1" x14ac:dyDescent="0.2">
      <c r="B628" s="116" t="s">
        <v>193</v>
      </c>
      <c r="C628" s="5">
        <v>0</v>
      </c>
      <c r="D628" s="5">
        <v>0</v>
      </c>
      <c r="E628" s="5"/>
      <c r="F628" s="5">
        <v>0</v>
      </c>
      <c r="G628" s="5">
        <v>0</v>
      </c>
    </row>
    <row r="629" spans="2:7" s="63" customFormat="1" ht="11.25" hidden="1" customHeight="1" x14ac:dyDescent="0.2">
      <c r="B629" s="116" t="s">
        <v>194</v>
      </c>
      <c r="C629" s="5">
        <v>0</v>
      </c>
      <c r="D629" s="5">
        <v>0</v>
      </c>
      <c r="E629" s="5"/>
      <c r="F629" s="5">
        <v>0</v>
      </c>
      <c r="G629" s="5">
        <v>0</v>
      </c>
    </row>
    <row r="630" spans="2:7" ht="11.25" hidden="1" customHeight="1" x14ac:dyDescent="0.2">
      <c r="B630" s="116" t="s">
        <v>195</v>
      </c>
      <c r="C630" s="5">
        <v>0</v>
      </c>
      <c r="D630" s="5">
        <v>0</v>
      </c>
      <c r="E630" s="5"/>
      <c r="F630" s="5">
        <v>0</v>
      </c>
      <c r="G630" s="5">
        <v>0</v>
      </c>
    </row>
    <row r="631" spans="2:7" ht="11.25" hidden="1" customHeight="1" x14ac:dyDescent="0.2">
      <c r="B631" s="116" t="s">
        <v>362</v>
      </c>
      <c r="C631" s="5">
        <v>0</v>
      </c>
      <c r="D631" s="5">
        <v>0</v>
      </c>
      <c r="E631" s="5"/>
      <c r="F631" s="5">
        <v>0</v>
      </c>
      <c r="G631" s="5">
        <v>0</v>
      </c>
    </row>
    <row r="632" spans="2:7" ht="11.25" hidden="1" customHeight="1" x14ac:dyDescent="0.2">
      <c r="B632" s="116" t="s">
        <v>197</v>
      </c>
      <c r="C632" s="5">
        <v>0</v>
      </c>
      <c r="D632" s="5">
        <v>0</v>
      </c>
      <c r="E632" s="5"/>
      <c r="F632" s="5">
        <v>0</v>
      </c>
      <c r="G632" s="5">
        <v>0</v>
      </c>
    </row>
    <row r="633" spans="2:7" ht="11.25" hidden="1" customHeight="1" x14ac:dyDescent="0.2">
      <c r="B633" s="116" t="s">
        <v>641</v>
      </c>
      <c r="C633" s="5">
        <v>0</v>
      </c>
      <c r="D633" s="5">
        <v>0</v>
      </c>
      <c r="E633" s="5"/>
      <c r="F633" s="5">
        <v>0</v>
      </c>
      <c r="G633" s="5">
        <v>0</v>
      </c>
    </row>
    <row r="634" spans="2:7" ht="11.25" hidden="1" customHeight="1" x14ac:dyDescent="0.2">
      <c r="B634" s="116" t="s">
        <v>188</v>
      </c>
      <c r="C634" s="5">
        <v>0</v>
      </c>
      <c r="D634" s="5">
        <v>0</v>
      </c>
      <c r="E634" s="5"/>
      <c r="F634" s="5">
        <v>0</v>
      </c>
      <c r="G634" s="5">
        <v>0</v>
      </c>
    </row>
    <row r="635" spans="2:7" ht="11.25" hidden="1" customHeight="1" x14ac:dyDescent="0.2">
      <c r="B635" s="116" t="s">
        <v>189</v>
      </c>
      <c r="C635" s="5">
        <v>0</v>
      </c>
      <c r="D635" s="5">
        <v>0</v>
      </c>
      <c r="E635" s="5"/>
      <c r="F635" s="5">
        <v>0</v>
      </c>
      <c r="G635" s="5">
        <v>0</v>
      </c>
    </row>
    <row r="636" spans="2:7" ht="11.25" hidden="1" customHeight="1" x14ac:dyDescent="0.2">
      <c r="B636" s="116" t="s">
        <v>190</v>
      </c>
      <c r="C636" s="5">
        <v>0</v>
      </c>
      <c r="D636" s="5">
        <v>0</v>
      </c>
      <c r="E636" s="5"/>
      <c r="F636" s="5">
        <v>0</v>
      </c>
      <c r="G636" s="5">
        <v>0</v>
      </c>
    </row>
    <row r="637" spans="2:7" ht="11.25" hidden="1" customHeight="1" x14ac:dyDescent="0.2">
      <c r="B637" s="116" t="s">
        <v>191</v>
      </c>
      <c r="C637" s="5">
        <v>0</v>
      </c>
      <c r="D637" s="5">
        <v>0</v>
      </c>
      <c r="E637" s="5"/>
      <c r="F637" s="5">
        <v>0</v>
      </c>
      <c r="G637" s="5">
        <v>0</v>
      </c>
    </row>
    <row r="638" spans="2:7" ht="11.25" hidden="1" customHeight="1" x14ac:dyDescent="0.2">
      <c r="B638" s="116" t="s">
        <v>192</v>
      </c>
      <c r="C638" s="5">
        <v>0</v>
      </c>
      <c r="D638" s="5">
        <v>0</v>
      </c>
      <c r="E638" s="5"/>
      <c r="F638" s="5">
        <v>0</v>
      </c>
      <c r="G638" s="5">
        <v>0</v>
      </c>
    </row>
    <row r="639" spans="2:7" ht="11.25" hidden="1" customHeight="1" x14ac:dyDescent="0.2">
      <c r="B639" s="116" t="s">
        <v>193</v>
      </c>
      <c r="C639" s="5">
        <v>0</v>
      </c>
      <c r="D639" s="5">
        <v>0</v>
      </c>
      <c r="E639" s="5"/>
      <c r="F639" s="5">
        <v>0</v>
      </c>
      <c r="G639" s="5">
        <v>0</v>
      </c>
    </row>
    <row r="640" spans="2:7" ht="11.25" hidden="1" customHeight="1" x14ac:dyDescent="0.2">
      <c r="B640" s="116" t="s">
        <v>194</v>
      </c>
      <c r="C640" s="5">
        <v>0</v>
      </c>
      <c r="D640" s="5">
        <v>0</v>
      </c>
      <c r="E640" s="5"/>
      <c r="F640" s="5">
        <v>0</v>
      </c>
      <c r="G640" s="5">
        <v>0</v>
      </c>
    </row>
    <row r="641" spans="2:8" ht="11.25" hidden="1" customHeight="1" x14ac:dyDescent="0.2">
      <c r="B641" s="116" t="s">
        <v>195</v>
      </c>
      <c r="C641" s="5">
        <v>0</v>
      </c>
      <c r="D641" s="5">
        <v>0</v>
      </c>
      <c r="E641" s="5"/>
      <c r="F641" s="5">
        <v>0</v>
      </c>
      <c r="G641" s="5">
        <v>0</v>
      </c>
    </row>
    <row r="642" spans="2:8" ht="11.25" customHeight="1" x14ac:dyDescent="0.2">
      <c r="B642" s="128" t="s">
        <v>198</v>
      </c>
      <c r="C642" s="8">
        <v>-653.99252278852259</v>
      </c>
      <c r="D642" s="8">
        <v>-1037.544741467892</v>
      </c>
      <c r="E642" s="8">
        <v>-798.60488559993439</v>
      </c>
      <c r="F642" s="8">
        <v>-963.16673907880909</v>
      </c>
      <c r="G642" s="8">
        <v>-767.70616848437567</v>
      </c>
    </row>
    <row r="643" spans="2:8" ht="11.25" customHeight="1" x14ac:dyDescent="0.2">
      <c r="B643" s="116" t="s">
        <v>360</v>
      </c>
      <c r="C643" s="5">
        <v>-541.28936830795465</v>
      </c>
      <c r="D643" s="5">
        <v>-806.17746937452398</v>
      </c>
      <c r="E643" s="5">
        <v>-612.82004439567731</v>
      </c>
      <c r="F643" s="5">
        <v>-807.76859602234094</v>
      </c>
      <c r="G643" s="5">
        <v>-448.38168915937507</v>
      </c>
    </row>
    <row r="644" spans="2:8" ht="11.25" customHeight="1" x14ac:dyDescent="0.2">
      <c r="B644" s="116" t="s">
        <v>362</v>
      </c>
      <c r="C644" s="5">
        <v>112.70315448056792</v>
      </c>
      <c r="D644" s="5">
        <v>231.367272093368</v>
      </c>
      <c r="E644" s="5">
        <v>185.78484120425702</v>
      </c>
      <c r="F644" s="5">
        <v>155.39814305646814</v>
      </c>
      <c r="G644" s="5">
        <v>319.3244793250006</v>
      </c>
      <c r="H644" s="93"/>
    </row>
    <row r="645" spans="2:8" ht="11.25" customHeight="1" x14ac:dyDescent="0.2">
      <c r="B645" s="128" t="s">
        <v>199</v>
      </c>
      <c r="C645" s="8">
        <v>0</v>
      </c>
      <c r="D645" s="8">
        <v>3.3075479533433456</v>
      </c>
      <c r="E645" s="8">
        <v>0.29953994293865904</v>
      </c>
      <c r="F645" s="8">
        <v>0.80646183470233312</v>
      </c>
      <c r="G645" s="8">
        <v>0</v>
      </c>
    </row>
    <row r="646" spans="2:8" ht="11.25" customHeight="1" x14ac:dyDescent="0.2">
      <c r="B646" s="116" t="s">
        <v>664</v>
      </c>
      <c r="C646" s="5">
        <v>0</v>
      </c>
      <c r="D646" s="5">
        <v>3.3075479533433456</v>
      </c>
      <c r="E646" s="5">
        <v>0.29953994293865904</v>
      </c>
      <c r="F646" s="5">
        <v>0.80646183470233312</v>
      </c>
      <c r="G646" s="5">
        <v>0</v>
      </c>
    </row>
    <row r="647" spans="2:8" ht="11.25" hidden="1" customHeight="1" x14ac:dyDescent="0.2">
      <c r="B647" s="116" t="s">
        <v>665</v>
      </c>
      <c r="C647" s="5">
        <v>0</v>
      </c>
      <c r="D647" s="5">
        <v>0</v>
      </c>
      <c r="E647" s="5">
        <v>0</v>
      </c>
      <c r="F647" s="5">
        <v>0</v>
      </c>
      <c r="G647" s="5">
        <v>0</v>
      </c>
    </row>
    <row r="648" spans="2:8" ht="11.25" customHeight="1" x14ac:dyDescent="0.2">
      <c r="B648" s="128" t="s">
        <v>200</v>
      </c>
      <c r="C648" s="8">
        <v>-434.69959990234514</v>
      </c>
      <c r="D648" s="8">
        <v>-707.91375389598693</v>
      </c>
      <c r="E648" s="8">
        <v>-629.31941157240283</v>
      </c>
      <c r="F648" s="8">
        <v>-706.02381858014019</v>
      </c>
      <c r="G648" s="8">
        <v>-411.09990785571773</v>
      </c>
    </row>
    <row r="649" spans="2:8" ht="11.25" customHeight="1" x14ac:dyDescent="0.2">
      <c r="B649" s="116" t="s">
        <v>382</v>
      </c>
      <c r="C649" s="5">
        <v>-434.07439225258781</v>
      </c>
      <c r="D649" s="5">
        <v>-705.66875462222197</v>
      </c>
      <c r="E649" s="5">
        <v>-611.85204913055486</v>
      </c>
      <c r="F649" s="5">
        <v>-695.83386997417085</v>
      </c>
      <c r="G649" s="5">
        <v>-405.46177664200331</v>
      </c>
    </row>
    <row r="650" spans="2:8" ht="11.25" hidden="1" customHeight="1" x14ac:dyDescent="0.2">
      <c r="B650" s="116" t="s">
        <v>201</v>
      </c>
      <c r="C650" s="6">
        <v>0</v>
      </c>
      <c r="D650" s="6">
        <v>0</v>
      </c>
      <c r="E650" s="6">
        <v>0</v>
      </c>
      <c r="F650" s="6">
        <v>0</v>
      </c>
      <c r="G650" s="6">
        <v>0</v>
      </c>
    </row>
    <row r="651" spans="2:8" ht="11.25" hidden="1" customHeight="1" x14ac:dyDescent="0.2">
      <c r="B651" s="116" t="s">
        <v>181</v>
      </c>
      <c r="C651" s="6">
        <v>0</v>
      </c>
      <c r="D651" s="6">
        <v>0</v>
      </c>
      <c r="E651" s="6">
        <v>0</v>
      </c>
      <c r="F651" s="6">
        <v>0</v>
      </c>
      <c r="G651" s="6">
        <v>0</v>
      </c>
    </row>
    <row r="652" spans="2:8" ht="11.25" hidden="1" customHeight="1" x14ac:dyDescent="0.2">
      <c r="B652" s="116" t="s">
        <v>182</v>
      </c>
      <c r="C652" s="6">
        <v>0</v>
      </c>
      <c r="D652" s="6">
        <v>0</v>
      </c>
      <c r="E652" s="6">
        <v>0</v>
      </c>
      <c r="F652" s="6">
        <v>0</v>
      </c>
      <c r="G652" s="6">
        <v>0</v>
      </c>
    </row>
    <row r="653" spans="2:8" s="28" customFormat="1" ht="22.5" hidden="1" x14ac:dyDescent="0.2">
      <c r="B653" s="116" t="s">
        <v>639</v>
      </c>
      <c r="C653" s="6">
        <v>85.404677229512188</v>
      </c>
      <c r="D653" s="6">
        <v>-11.875891403872561</v>
      </c>
      <c r="E653" s="6">
        <v>53.530707624361021</v>
      </c>
      <c r="F653" s="6">
        <v>-119.1525097121739</v>
      </c>
      <c r="G653" s="6">
        <v>153.16759644253074</v>
      </c>
    </row>
    <row r="654" spans="2:8" s="25" customFormat="1" ht="12" hidden="1" x14ac:dyDescent="0.2">
      <c r="B654" s="116" t="s">
        <v>202</v>
      </c>
      <c r="C654" s="6">
        <v>0</v>
      </c>
      <c r="D654" s="6">
        <v>0</v>
      </c>
      <c r="E654" s="6">
        <v>0</v>
      </c>
      <c r="F654" s="6">
        <v>0</v>
      </c>
      <c r="G654" s="6">
        <v>0</v>
      </c>
    </row>
    <row r="655" spans="2:8" s="25" customFormat="1" ht="12" hidden="1" x14ac:dyDescent="0.2">
      <c r="B655" s="116" t="s">
        <v>181</v>
      </c>
      <c r="C655" s="6">
        <v>85.404677229512188</v>
      </c>
      <c r="D655" s="6">
        <v>-11.875891403872561</v>
      </c>
      <c r="E655" s="6">
        <v>53.530707624361021</v>
      </c>
      <c r="F655" s="6">
        <v>-119.1525097121739</v>
      </c>
      <c r="G655" s="6">
        <v>153.16759644253074</v>
      </c>
    </row>
    <row r="656" spans="2:8" s="92" customFormat="1" ht="11.25" hidden="1" customHeight="1" x14ac:dyDescent="0.2">
      <c r="B656" s="116" t="s">
        <v>182</v>
      </c>
      <c r="C656" s="6">
        <v>0</v>
      </c>
      <c r="D656" s="6">
        <v>0</v>
      </c>
      <c r="E656" s="6">
        <v>0</v>
      </c>
      <c r="F656" s="6">
        <v>0</v>
      </c>
      <c r="G656" s="6">
        <v>0</v>
      </c>
    </row>
    <row r="657" spans="2:7" ht="11.25" hidden="1" customHeight="1" x14ac:dyDescent="0.2">
      <c r="B657" s="116" t="s">
        <v>112</v>
      </c>
      <c r="C657" s="6">
        <v>0</v>
      </c>
      <c r="D657" s="6">
        <v>0</v>
      </c>
      <c r="E657" s="6">
        <v>0</v>
      </c>
      <c r="F657" s="6">
        <v>0</v>
      </c>
      <c r="G657" s="6">
        <v>0</v>
      </c>
    </row>
    <row r="658" spans="2:7" ht="11.25" hidden="1" customHeight="1" x14ac:dyDescent="0.2">
      <c r="B658" s="116" t="s">
        <v>181</v>
      </c>
      <c r="C658" s="6">
        <v>0</v>
      </c>
      <c r="D658" s="6">
        <v>0</v>
      </c>
      <c r="E658" s="6">
        <v>0</v>
      </c>
      <c r="F658" s="6">
        <v>0</v>
      </c>
      <c r="G658" s="6">
        <v>0</v>
      </c>
    </row>
    <row r="659" spans="2:7" s="28" customFormat="1" ht="12" hidden="1" x14ac:dyDescent="0.2">
      <c r="B659" s="116" t="s">
        <v>182</v>
      </c>
      <c r="C659" s="6">
        <v>0</v>
      </c>
      <c r="D659" s="6">
        <v>0</v>
      </c>
      <c r="E659" s="6">
        <v>0</v>
      </c>
      <c r="F659" s="6">
        <v>0</v>
      </c>
      <c r="G659" s="6">
        <v>0</v>
      </c>
    </row>
    <row r="660" spans="2:7" s="25" customFormat="1" ht="12" hidden="1" x14ac:dyDescent="0.2">
      <c r="B660" s="116" t="s">
        <v>170</v>
      </c>
      <c r="C660" s="6">
        <v>-519.47906948210004</v>
      </c>
      <c r="D660" s="6">
        <v>-693.79286321834945</v>
      </c>
      <c r="E660" s="6">
        <v>-665.38275675491582</v>
      </c>
      <c r="F660" s="6">
        <v>-576.68136026199693</v>
      </c>
      <c r="G660" s="6">
        <v>-558.629373084534</v>
      </c>
    </row>
    <row r="661" spans="2:7" ht="11.25" hidden="1" customHeight="1" x14ac:dyDescent="0.2">
      <c r="B661" s="116" t="s">
        <v>181</v>
      </c>
      <c r="C661" s="6">
        <v>-519.47906948210004</v>
      </c>
      <c r="D661" s="6">
        <v>-693.79286321834945</v>
      </c>
      <c r="E661" s="6">
        <v>-665.38275675491582</v>
      </c>
      <c r="F661" s="6">
        <v>-576.68136026199693</v>
      </c>
      <c r="G661" s="6">
        <v>-558.629373084534</v>
      </c>
    </row>
    <row r="662" spans="2:7" ht="11.25" hidden="1" customHeight="1" x14ac:dyDescent="0.2">
      <c r="B662" s="116" t="s">
        <v>182</v>
      </c>
      <c r="C662" s="6">
        <v>0</v>
      </c>
      <c r="D662" s="6">
        <v>0</v>
      </c>
      <c r="E662" s="6">
        <v>0</v>
      </c>
      <c r="F662" s="6">
        <v>0</v>
      </c>
      <c r="G662" s="6">
        <v>0</v>
      </c>
    </row>
    <row r="663" spans="2:7" ht="11.25" hidden="1" customHeight="1" x14ac:dyDescent="0.2">
      <c r="B663" s="116" t="s">
        <v>171</v>
      </c>
      <c r="C663" s="6">
        <v>0</v>
      </c>
      <c r="D663" s="6">
        <v>0</v>
      </c>
      <c r="E663" s="6">
        <v>0</v>
      </c>
      <c r="F663" s="6">
        <v>0</v>
      </c>
      <c r="G663" s="6">
        <v>0</v>
      </c>
    </row>
    <row r="664" spans="2:7" ht="11.25" hidden="1" customHeight="1" x14ac:dyDescent="0.2">
      <c r="B664" s="116" t="s">
        <v>183</v>
      </c>
      <c r="C664" s="6">
        <v>0</v>
      </c>
      <c r="D664" s="6">
        <v>0</v>
      </c>
      <c r="E664" s="6">
        <v>0</v>
      </c>
      <c r="F664" s="6">
        <v>0</v>
      </c>
      <c r="G664" s="6">
        <v>0</v>
      </c>
    </row>
    <row r="665" spans="2:7" ht="11.25" hidden="1" customHeight="1" x14ac:dyDescent="0.2">
      <c r="B665" s="116" t="s">
        <v>184</v>
      </c>
      <c r="C665" s="6">
        <v>0</v>
      </c>
      <c r="D665" s="6">
        <v>0</v>
      </c>
      <c r="E665" s="6">
        <v>0</v>
      </c>
      <c r="F665" s="6">
        <v>0</v>
      </c>
      <c r="G665" s="6">
        <v>0</v>
      </c>
    </row>
    <row r="666" spans="2:7" ht="11.25" hidden="1" customHeight="1" x14ac:dyDescent="0.2">
      <c r="B666" s="116" t="s">
        <v>172</v>
      </c>
      <c r="C666" s="6">
        <v>-519.47906948210004</v>
      </c>
      <c r="D666" s="6">
        <v>-693.79286321834945</v>
      </c>
      <c r="E666" s="6">
        <v>-665.38275675491582</v>
      </c>
      <c r="F666" s="6">
        <v>-576.68136026199693</v>
      </c>
      <c r="G666" s="6">
        <v>-558.629373084534</v>
      </c>
    </row>
    <row r="667" spans="2:7" ht="11.25" hidden="1" customHeight="1" x14ac:dyDescent="0.2">
      <c r="B667" s="116" t="s">
        <v>183</v>
      </c>
      <c r="C667" s="6">
        <v>-519.47906948210004</v>
      </c>
      <c r="D667" s="6">
        <v>-693.79286321834945</v>
      </c>
      <c r="E667" s="6">
        <v>-665.38275675491582</v>
      </c>
      <c r="F667" s="6">
        <v>-576.68136026199693</v>
      </c>
      <c r="G667" s="6">
        <v>-558.629373084534</v>
      </c>
    </row>
    <row r="668" spans="2:7" ht="11.25" hidden="1" customHeight="1" x14ac:dyDescent="0.2">
      <c r="B668" s="116" t="s">
        <v>184</v>
      </c>
      <c r="C668" s="6">
        <v>0</v>
      </c>
      <c r="D668" s="6">
        <v>0</v>
      </c>
      <c r="E668" s="6">
        <v>0</v>
      </c>
      <c r="F668" s="6">
        <v>0</v>
      </c>
      <c r="G668" s="6">
        <v>0</v>
      </c>
    </row>
    <row r="669" spans="2:7" ht="11.25" customHeight="1" x14ac:dyDescent="0.2">
      <c r="B669" s="116" t="s">
        <v>383</v>
      </c>
      <c r="C669" s="6">
        <v>0.62520764975728205</v>
      </c>
      <c r="D669" s="6">
        <v>2.2449992737649289</v>
      </c>
      <c r="E669" s="6">
        <v>17.467362441847971</v>
      </c>
      <c r="F669" s="6">
        <v>10.189948605969454</v>
      </c>
      <c r="G669" s="6">
        <v>5.638131213714443</v>
      </c>
    </row>
    <row r="670" spans="2:7" ht="11.25" hidden="1" customHeight="1" x14ac:dyDescent="0.2">
      <c r="B670" s="116" t="s">
        <v>201</v>
      </c>
      <c r="C670" s="6">
        <v>0</v>
      </c>
      <c r="D670" s="6">
        <v>0</v>
      </c>
      <c r="E670" s="6">
        <v>0</v>
      </c>
      <c r="F670" s="6">
        <v>0</v>
      </c>
      <c r="G670" s="6">
        <v>0</v>
      </c>
    </row>
    <row r="671" spans="2:7" ht="11.25" hidden="1" customHeight="1" x14ac:dyDescent="0.2">
      <c r="B671" s="116" t="s">
        <v>181</v>
      </c>
      <c r="C671" s="6">
        <v>0</v>
      </c>
      <c r="D671" s="6">
        <v>0</v>
      </c>
      <c r="E671" s="6">
        <v>0</v>
      </c>
      <c r="F671" s="6">
        <v>0</v>
      </c>
      <c r="G671" s="6">
        <v>0</v>
      </c>
    </row>
    <row r="672" spans="2:7" ht="11.25" hidden="1" customHeight="1" x14ac:dyDescent="0.2">
      <c r="B672" s="116" t="s">
        <v>182</v>
      </c>
      <c r="C672" s="6">
        <v>0</v>
      </c>
      <c r="D672" s="6">
        <v>0</v>
      </c>
      <c r="E672" s="6">
        <v>0</v>
      </c>
      <c r="F672" s="6">
        <v>0</v>
      </c>
      <c r="G672" s="6">
        <v>0</v>
      </c>
    </row>
    <row r="673" spans="2:7" ht="11.25" hidden="1" customHeight="1" x14ac:dyDescent="0.2">
      <c r="B673" s="116" t="s">
        <v>639</v>
      </c>
      <c r="C673" s="6">
        <v>0.27894284491224453</v>
      </c>
      <c r="D673" s="6">
        <v>2.3459625841335909</v>
      </c>
      <c r="E673" s="6">
        <v>17.17460866189943</v>
      </c>
      <c r="F673" s="6">
        <v>10.048663994499281</v>
      </c>
      <c r="G673" s="6">
        <v>5.5644169284605249</v>
      </c>
    </row>
    <row r="674" spans="2:7" ht="11.25" hidden="1" customHeight="1" x14ac:dyDescent="0.2">
      <c r="B674" s="116" t="s">
        <v>202</v>
      </c>
      <c r="C674" s="6">
        <v>0</v>
      </c>
      <c r="D674" s="6">
        <v>0</v>
      </c>
      <c r="E674" s="6">
        <v>0</v>
      </c>
      <c r="F674" s="6">
        <v>0</v>
      </c>
      <c r="G674" s="6">
        <v>0</v>
      </c>
    </row>
    <row r="675" spans="2:7" ht="11.25" hidden="1" customHeight="1" x14ac:dyDescent="0.2">
      <c r="B675" s="116" t="s">
        <v>181</v>
      </c>
      <c r="C675" s="6">
        <v>0.27894284491224453</v>
      </c>
      <c r="D675" s="6">
        <v>2.3459625841335909</v>
      </c>
      <c r="E675" s="6">
        <v>17.17460866189943</v>
      </c>
      <c r="F675" s="6">
        <v>10.048663994499281</v>
      </c>
      <c r="G675" s="6">
        <v>5.5644169284605249</v>
      </c>
    </row>
    <row r="676" spans="2:7" ht="11.25" hidden="1" customHeight="1" x14ac:dyDescent="0.2">
      <c r="B676" s="116" t="s">
        <v>182</v>
      </c>
      <c r="C676" s="6">
        <v>0</v>
      </c>
      <c r="D676" s="6">
        <v>0</v>
      </c>
      <c r="E676" s="6">
        <v>0</v>
      </c>
      <c r="F676" s="6">
        <v>0</v>
      </c>
      <c r="G676" s="6">
        <v>0</v>
      </c>
    </row>
    <row r="677" spans="2:7" ht="11.25" hidden="1" customHeight="1" x14ac:dyDescent="0.2">
      <c r="B677" s="116" t="s">
        <v>112</v>
      </c>
      <c r="C677" s="6">
        <v>0</v>
      </c>
      <c r="D677" s="6">
        <v>0</v>
      </c>
      <c r="E677" s="6">
        <v>0</v>
      </c>
      <c r="F677" s="6">
        <v>0</v>
      </c>
      <c r="G677" s="6">
        <v>0</v>
      </c>
    </row>
    <row r="678" spans="2:7" ht="11.25" hidden="1" customHeight="1" x14ac:dyDescent="0.2">
      <c r="B678" s="116" t="s">
        <v>181</v>
      </c>
      <c r="C678" s="6">
        <v>0</v>
      </c>
      <c r="D678" s="6">
        <v>0</v>
      </c>
      <c r="E678" s="6">
        <v>0</v>
      </c>
      <c r="F678" s="6">
        <v>0</v>
      </c>
      <c r="G678" s="6">
        <v>0</v>
      </c>
    </row>
    <row r="679" spans="2:7" ht="11.25" hidden="1" customHeight="1" x14ac:dyDescent="0.2">
      <c r="B679" s="116" t="s">
        <v>182</v>
      </c>
      <c r="C679" s="6">
        <v>0</v>
      </c>
      <c r="D679" s="6">
        <v>0</v>
      </c>
      <c r="E679" s="6">
        <v>0</v>
      </c>
      <c r="F679" s="6">
        <v>0</v>
      </c>
      <c r="G679" s="6">
        <v>0</v>
      </c>
    </row>
    <row r="680" spans="2:7" ht="11.25" hidden="1" customHeight="1" x14ac:dyDescent="0.2">
      <c r="B680" s="116" t="s">
        <v>170</v>
      </c>
      <c r="C680" s="5">
        <v>0.34626480484503747</v>
      </c>
      <c r="D680" s="5">
        <v>-0.10096331036866195</v>
      </c>
      <c r="E680" s="5">
        <v>0.2927537799485429</v>
      </c>
      <c r="F680" s="5">
        <v>0.14128461147017254</v>
      </c>
      <c r="G680" s="5">
        <v>7.3714285253918529E-2</v>
      </c>
    </row>
    <row r="681" spans="2:7" ht="11.25" hidden="1" customHeight="1" x14ac:dyDescent="0.2">
      <c r="B681" s="116" t="s">
        <v>181</v>
      </c>
      <c r="C681" s="5">
        <v>0.34626480484503747</v>
      </c>
      <c r="D681" s="5">
        <v>-0.10096331036866195</v>
      </c>
      <c r="E681" s="5">
        <v>0.2927537799485429</v>
      </c>
      <c r="F681" s="5">
        <v>0.14128461147017254</v>
      </c>
      <c r="G681" s="5">
        <v>7.3714285253918529E-2</v>
      </c>
    </row>
    <row r="682" spans="2:7" ht="11.25" hidden="1" customHeight="1" x14ac:dyDescent="0.2">
      <c r="B682" s="116" t="s">
        <v>182</v>
      </c>
      <c r="C682" s="5">
        <v>0</v>
      </c>
      <c r="D682" s="5">
        <v>0</v>
      </c>
      <c r="E682" s="5">
        <v>0</v>
      </c>
      <c r="F682" s="5">
        <v>0</v>
      </c>
      <c r="G682" s="5">
        <v>0</v>
      </c>
    </row>
    <row r="683" spans="2:7" s="25" customFormat="1" ht="12" hidden="1" x14ac:dyDescent="0.2">
      <c r="B683" s="116" t="s">
        <v>171</v>
      </c>
      <c r="C683" s="5">
        <v>0.34626480484503747</v>
      </c>
      <c r="D683" s="5">
        <v>-0.10096331036866195</v>
      </c>
      <c r="E683" s="5">
        <v>0.2927537799485429</v>
      </c>
      <c r="F683" s="5">
        <v>0.14128461147017254</v>
      </c>
      <c r="G683" s="5">
        <v>7.3714285253918529E-2</v>
      </c>
    </row>
    <row r="684" spans="2:7" ht="11.25" hidden="1" customHeight="1" x14ac:dyDescent="0.2">
      <c r="B684" s="116" t="s">
        <v>183</v>
      </c>
      <c r="C684" s="5">
        <v>0.34626480484503747</v>
      </c>
      <c r="D684" s="5">
        <v>-0.10096331036866195</v>
      </c>
      <c r="E684" s="5">
        <v>0.2927537799485429</v>
      </c>
      <c r="F684" s="5">
        <v>0.14128461147017254</v>
      </c>
      <c r="G684" s="5">
        <v>7.3714285253918529E-2</v>
      </c>
    </row>
    <row r="685" spans="2:7" ht="11.25" hidden="1" customHeight="1" x14ac:dyDescent="0.2">
      <c r="B685" s="116" t="s">
        <v>184</v>
      </c>
      <c r="C685" s="5">
        <v>0</v>
      </c>
      <c r="D685" s="5">
        <v>0</v>
      </c>
      <c r="E685" s="5">
        <v>0</v>
      </c>
      <c r="F685" s="5">
        <v>0</v>
      </c>
      <c r="G685" s="5">
        <v>0</v>
      </c>
    </row>
    <row r="686" spans="2:7" ht="11.25" hidden="1" customHeight="1" x14ac:dyDescent="0.2">
      <c r="B686" s="116" t="s">
        <v>172</v>
      </c>
      <c r="C686" s="5">
        <v>0</v>
      </c>
      <c r="D686" s="5">
        <v>0</v>
      </c>
      <c r="E686" s="5">
        <v>0</v>
      </c>
      <c r="F686" s="5">
        <v>0</v>
      </c>
      <c r="G686" s="5">
        <v>0</v>
      </c>
    </row>
    <row r="687" spans="2:7" ht="11.25" hidden="1" customHeight="1" x14ac:dyDescent="0.2">
      <c r="B687" s="116" t="s">
        <v>183</v>
      </c>
      <c r="C687" s="5">
        <v>0</v>
      </c>
      <c r="D687" s="5">
        <v>0</v>
      </c>
      <c r="E687" s="5">
        <v>0</v>
      </c>
      <c r="F687" s="5">
        <v>0</v>
      </c>
      <c r="G687" s="5">
        <v>0</v>
      </c>
    </row>
    <row r="688" spans="2:7" ht="11.25" hidden="1" customHeight="1" x14ac:dyDescent="0.2">
      <c r="B688" s="116" t="s">
        <v>184</v>
      </c>
      <c r="C688" s="5">
        <v>0</v>
      </c>
      <c r="D688" s="5">
        <v>0</v>
      </c>
      <c r="E688" s="5">
        <v>0</v>
      </c>
      <c r="F688" s="5">
        <v>0</v>
      </c>
      <c r="G688" s="5">
        <v>0</v>
      </c>
    </row>
    <row r="689" spans="2:7" ht="11.25" customHeight="1" x14ac:dyDescent="0.2">
      <c r="B689" s="128" t="s">
        <v>203</v>
      </c>
      <c r="C689" s="8">
        <v>24.75907330444798</v>
      </c>
      <c r="D689" s="8">
        <v>-223.46186427836264</v>
      </c>
      <c r="E689" s="8">
        <v>-11.480630248597828</v>
      </c>
      <c r="F689" s="8">
        <v>-265.05545101559943</v>
      </c>
      <c r="G689" s="8">
        <v>-223.12506878524175</v>
      </c>
    </row>
    <row r="690" spans="2:7" ht="11.25" customHeight="1" x14ac:dyDescent="0.2">
      <c r="B690" s="116" t="s">
        <v>382</v>
      </c>
      <c r="C690" s="5">
        <v>-15.549191978369105</v>
      </c>
      <c r="D690" s="5">
        <v>-5.6335831053797474</v>
      </c>
      <c r="E690" s="5">
        <v>87.134492824445601</v>
      </c>
      <c r="F690" s="5">
        <v>-82.077085819780862</v>
      </c>
      <c r="G690" s="5">
        <v>-0.66059600449475697</v>
      </c>
    </row>
    <row r="691" spans="2:7" ht="11.25" hidden="1" customHeight="1" x14ac:dyDescent="0.2">
      <c r="B691" s="116" t="s">
        <v>169</v>
      </c>
      <c r="C691" s="5">
        <v>0</v>
      </c>
      <c r="D691" s="5">
        <v>0</v>
      </c>
      <c r="E691" s="5">
        <v>0</v>
      </c>
      <c r="F691" s="5">
        <v>0</v>
      </c>
      <c r="G691" s="5">
        <v>0</v>
      </c>
    </row>
    <row r="692" spans="2:7" ht="24" hidden="1" customHeight="1" x14ac:dyDescent="0.2">
      <c r="B692" s="116" t="s">
        <v>204</v>
      </c>
      <c r="C692" s="5">
        <v>0</v>
      </c>
      <c r="D692" s="5">
        <v>0</v>
      </c>
      <c r="E692" s="5">
        <v>0</v>
      </c>
      <c r="F692" s="5">
        <v>0</v>
      </c>
      <c r="G692" s="5">
        <v>0</v>
      </c>
    </row>
    <row r="693" spans="2:7" ht="11.25" hidden="1" customHeight="1" x14ac:dyDescent="0.2">
      <c r="B693" s="116" t="s">
        <v>205</v>
      </c>
      <c r="C693" s="5">
        <v>0</v>
      </c>
      <c r="D693" s="5">
        <v>0</v>
      </c>
      <c r="E693" s="5">
        <v>0</v>
      </c>
      <c r="F693" s="5">
        <v>0</v>
      </c>
      <c r="G693" s="5">
        <v>0</v>
      </c>
    </row>
    <row r="694" spans="2:7" ht="11.25" hidden="1" customHeight="1" x14ac:dyDescent="0.2">
      <c r="B694" s="116" t="s">
        <v>206</v>
      </c>
      <c r="C694" s="5">
        <v>0</v>
      </c>
      <c r="D694" s="5">
        <v>0</v>
      </c>
      <c r="E694" s="5">
        <v>0</v>
      </c>
      <c r="F694" s="5">
        <v>0</v>
      </c>
      <c r="G694" s="5">
        <v>0</v>
      </c>
    </row>
    <row r="695" spans="2:7" ht="24" hidden="1" customHeight="1" x14ac:dyDescent="0.2">
      <c r="B695" s="116" t="s">
        <v>639</v>
      </c>
      <c r="C695" s="5">
        <v>-0.35704887965618815</v>
      </c>
      <c r="D695" s="5">
        <v>-6.2083589479768291</v>
      </c>
      <c r="E695" s="5">
        <v>6.2942261626250255</v>
      </c>
      <c r="F695" s="5">
        <v>-0.80830534599407255</v>
      </c>
      <c r="G695" s="5">
        <v>7.8437407420507022E-3</v>
      </c>
    </row>
    <row r="696" spans="2:7" ht="11.25" hidden="1" customHeight="1" x14ac:dyDescent="0.2">
      <c r="B696" s="116" t="s">
        <v>181</v>
      </c>
      <c r="C696" s="5">
        <v>0</v>
      </c>
      <c r="D696" s="5">
        <v>0</v>
      </c>
      <c r="E696" s="5">
        <v>0</v>
      </c>
      <c r="F696" s="5">
        <v>0</v>
      </c>
      <c r="G696" s="5">
        <v>0</v>
      </c>
    </row>
    <row r="697" spans="2:7" ht="11.25" hidden="1" customHeight="1" x14ac:dyDescent="0.2">
      <c r="B697" s="116" t="s">
        <v>182</v>
      </c>
      <c r="C697" s="5">
        <v>-0.35704887965618815</v>
      </c>
      <c r="D697" s="5">
        <v>-6.2083589479768291</v>
      </c>
      <c r="E697" s="5">
        <v>6.2942261626250255</v>
      </c>
      <c r="F697" s="5">
        <v>-0.80830534599407255</v>
      </c>
      <c r="G697" s="5">
        <v>7.8437407420507022E-3</v>
      </c>
    </row>
    <row r="698" spans="2:7" ht="11.25" hidden="1" customHeight="1" x14ac:dyDescent="0.2">
      <c r="B698" s="116" t="s">
        <v>112</v>
      </c>
      <c r="C698" s="5">
        <v>0</v>
      </c>
      <c r="D698" s="5">
        <v>0</v>
      </c>
      <c r="E698" s="5">
        <v>0</v>
      </c>
      <c r="F698" s="5">
        <v>0</v>
      </c>
      <c r="G698" s="5">
        <v>0</v>
      </c>
    </row>
    <row r="699" spans="2:7" ht="24" hidden="1" customHeight="1" x14ac:dyDescent="0.2">
      <c r="B699" s="116" t="s">
        <v>204</v>
      </c>
      <c r="C699" s="5">
        <v>0</v>
      </c>
      <c r="D699" s="5">
        <v>0</v>
      </c>
      <c r="E699" s="5">
        <v>0</v>
      </c>
      <c r="F699" s="5">
        <v>0</v>
      </c>
      <c r="G699" s="5">
        <v>0</v>
      </c>
    </row>
    <row r="700" spans="2:7" ht="11.25" hidden="1" customHeight="1" x14ac:dyDescent="0.2">
      <c r="B700" s="116" t="s">
        <v>205</v>
      </c>
      <c r="C700" s="5">
        <v>0</v>
      </c>
      <c r="D700" s="5">
        <v>0</v>
      </c>
      <c r="E700" s="5">
        <v>0</v>
      </c>
      <c r="F700" s="5">
        <v>0</v>
      </c>
      <c r="G700" s="5">
        <v>0</v>
      </c>
    </row>
    <row r="701" spans="2:7" ht="11.25" hidden="1" customHeight="1" x14ac:dyDescent="0.2">
      <c r="B701" s="116" t="s">
        <v>206</v>
      </c>
      <c r="C701" s="5">
        <v>0</v>
      </c>
      <c r="D701" s="5">
        <v>0</v>
      </c>
      <c r="E701" s="5">
        <v>0</v>
      </c>
      <c r="F701" s="5">
        <v>0</v>
      </c>
      <c r="G701" s="5">
        <v>0</v>
      </c>
    </row>
    <row r="702" spans="2:7" ht="11.25" hidden="1" customHeight="1" x14ac:dyDescent="0.2">
      <c r="B702" s="116" t="s">
        <v>170</v>
      </c>
      <c r="C702" s="5">
        <v>-15.192143098712918</v>
      </c>
      <c r="D702" s="5">
        <v>0.57477584259708192</v>
      </c>
      <c r="E702" s="5">
        <v>80.840266661820579</v>
      </c>
      <c r="F702" s="5">
        <v>-81.268780473786776</v>
      </c>
      <c r="G702" s="5">
        <v>-0.6684397452368076</v>
      </c>
    </row>
    <row r="703" spans="2:7" ht="11.25" hidden="1" customHeight="1" x14ac:dyDescent="0.2">
      <c r="B703" s="116" t="s">
        <v>181</v>
      </c>
      <c r="C703" s="5">
        <v>0.31028018053394857</v>
      </c>
      <c r="D703" s="5">
        <v>-1.7566929782164058</v>
      </c>
      <c r="E703" s="5">
        <v>4.1121145559630117</v>
      </c>
      <c r="F703" s="5">
        <v>1.2917623568721031</v>
      </c>
      <c r="G703" s="5">
        <v>0.3596551864693851</v>
      </c>
    </row>
    <row r="704" spans="2:7" ht="11.25" hidden="1" customHeight="1" x14ac:dyDescent="0.2">
      <c r="B704" s="116" t="s">
        <v>182</v>
      </c>
      <c r="C704" s="5">
        <v>-15.502423279246868</v>
      </c>
      <c r="D704" s="5">
        <v>2.3314688208134879</v>
      </c>
      <c r="E704" s="5">
        <v>76.728152105857561</v>
      </c>
      <c r="F704" s="5">
        <v>-82.560542830658889</v>
      </c>
      <c r="G704" s="5">
        <v>-1.0280949317061927</v>
      </c>
    </row>
    <row r="705" spans="2:8" ht="11.25" hidden="1" customHeight="1" x14ac:dyDescent="0.2">
      <c r="B705" s="116" t="s">
        <v>171</v>
      </c>
      <c r="C705" s="5">
        <v>0</v>
      </c>
      <c r="D705" s="5">
        <v>0</v>
      </c>
      <c r="E705" s="5">
        <v>0</v>
      </c>
      <c r="F705" s="5">
        <v>0</v>
      </c>
      <c r="G705" s="5">
        <v>0</v>
      </c>
    </row>
    <row r="706" spans="2:8" s="28" customFormat="1" ht="12" hidden="1" x14ac:dyDescent="0.2">
      <c r="B706" s="116" t="s">
        <v>183</v>
      </c>
      <c r="C706" s="5">
        <v>0</v>
      </c>
      <c r="D706" s="5">
        <v>0</v>
      </c>
      <c r="E706" s="5">
        <v>0</v>
      </c>
      <c r="F706" s="5">
        <v>0</v>
      </c>
      <c r="G706" s="5">
        <v>0</v>
      </c>
    </row>
    <row r="707" spans="2:8" s="25" customFormat="1" ht="12" hidden="1" x14ac:dyDescent="0.2">
      <c r="B707" s="116" t="s">
        <v>184</v>
      </c>
      <c r="C707" s="5">
        <v>0</v>
      </c>
      <c r="D707" s="5">
        <v>0</v>
      </c>
      <c r="E707" s="5">
        <v>0</v>
      </c>
      <c r="F707" s="5">
        <v>0</v>
      </c>
      <c r="G707" s="5">
        <v>0</v>
      </c>
    </row>
    <row r="708" spans="2:8" ht="11.25" hidden="1" customHeight="1" x14ac:dyDescent="0.2">
      <c r="B708" s="116" t="s">
        <v>172</v>
      </c>
      <c r="C708" s="5">
        <v>-15.192143098712918</v>
      </c>
      <c r="D708" s="5">
        <v>0.57477584259708192</v>
      </c>
      <c r="E708" s="5">
        <v>80.840266661820579</v>
      </c>
      <c r="F708" s="5">
        <v>-81.268780473786776</v>
      </c>
      <c r="G708" s="5">
        <v>-0.6684397452368076</v>
      </c>
    </row>
    <row r="709" spans="2:8" ht="11.25" hidden="1" customHeight="1" x14ac:dyDescent="0.2">
      <c r="B709" s="116" t="s">
        <v>183</v>
      </c>
      <c r="C709" s="5">
        <v>0.31028018053394857</v>
      </c>
      <c r="D709" s="5">
        <v>-1.7566929782164058</v>
      </c>
      <c r="E709" s="5">
        <v>4.1121145559630117</v>
      </c>
      <c r="F709" s="5">
        <v>1.2917623568721031</v>
      </c>
      <c r="G709" s="5">
        <v>0.3596551864693851</v>
      </c>
    </row>
    <row r="710" spans="2:8" ht="11.25" hidden="1" customHeight="1" x14ac:dyDescent="0.2">
      <c r="B710" s="116" t="s">
        <v>184</v>
      </c>
      <c r="C710" s="5">
        <v>-15.502423279246868</v>
      </c>
      <c r="D710" s="5">
        <v>2.3314688208134879</v>
      </c>
      <c r="E710" s="5">
        <v>76.728152105857561</v>
      </c>
      <c r="F710" s="5">
        <v>-82.560542830658889</v>
      </c>
      <c r="G710" s="5">
        <v>-1.0280949317061927</v>
      </c>
    </row>
    <row r="711" spans="2:8" ht="11.25" customHeight="1" x14ac:dyDescent="0.2">
      <c r="B711" s="116" t="s">
        <v>383</v>
      </c>
      <c r="C711" s="5">
        <v>-40.308265282817082</v>
      </c>
      <c r="D711" s="5">
        <v>217.82828117298288</v>
      </c>
      <c r="E711" s="5">
        <v>98.615123073043421</v>
      </c>
      <c r="F711" s="5">
        <v>182.97836519581855</v>
      </c>
      <c r="G711" s="5">
        <v>222.46447278074703</v>
      </c>
      <c r="H711" s="93"/>
    </row>
    <row r="712" spans="2:8" ht="11.25" hidden="1" customHeight="1" x14ac:dyDescent="0.2">
      <c r="B712" s="116" t="s">
        <v>169</v>
      </c>
      <c r="C712" s="5">
        <v>0</v>
      </c>
      <c r="D712" s="5">
        <v>0</v>
      </c>
      <c r="E712" s="5">
        <v>0</v>
      </c>
      <c r="F712" s="5">
        <v>0</v>
      </c>
      <c r="G712" s="5">
        <v>0</v>
      </c>
    </row>
    <row r="713" spans="2:8" ht="11.25" hidden="1" customHeight="1" x14ac:dyDescent="0.2">
      <c r="B713" s="116" t="s">
        <v>205</v>
      </c>
      <c r="C713" s="5">
        <v>0</v>
      </c>
      <c r="D713" s="5">
        <v>0</v>
      </c>
      <c r="E713" s="5">
        <v>0</v>
      </c>
      <c r="F713" s="5">
        <v>0</v>
      </c>
      <c r="G713" s="5">
        <v>0</v>
      </c>
    </row>
    <row r="714" spans="2:8" ht="11.25" hidden="1" customHeight="1" x14ac:dyDescent="0.2">
      <c r="B714" s="116" t="s">
        <v>206</v>
      </c>
      <c r="C714" s="5">
        <v>0</v>
      </c>
      <c r="D714" s="5">
        <v>0</v>
      </c>
      <c r="E714" s="5">
        <v>0</v>
      </c>
      <c r="F714" s="5">
        <v>0</v>
      </c>
      <c r="G714" s="5">
        <v>0</v>
      </c>
    </row>
    <row r="715" spans="2:8" ht="24" hidden="1" customHeight="1" x14ac:dyDescent="0.2">
      <c r="B715" s="116" t="s">
        <v>639</v>
      </c>
      <c r="C715" s="5">
        <v>-4.5512707266567443</v>
      </c>
      <c r="D715" s="5">
        <v>-9.3444701852506622</v>
      </c>
      <c r="E715" s="5">
        <v>-12.541698530557063</v>
      </c>
      <c r="F715" s="5">
        <v>3.2351496335709404</v>
      </c>
      <c r="G715" s="5">
        <v>11.04562386286409</v>
      </c>
    </row>
    <row r="716" spans="2:8" ht="11.25" hidden="1" customHeight="1" x14ac:dyDescent="0.2">
      <c r="B716" s="116" t="s">
        <v>181</v>
      </c>
      <c r="C716" s="5">
        <v>0</v>
      </c>
      <c r="D716" s="5">
        <v>0</v>
      </c>
      <c r="E716" s="5">
        <v>0</v>
      </c>
      <c r="F716" s="5">
        <v>0</v>
      </c>
      <c r="G716" s="5">
        <v>0</v>
      </c>
    </row>
    <row r="717" spans="2:8" ht="11.25" hidden="1" customHeight="1" x14ac:dyDescent="0.2">
      <c r="B717" s="116" t="s">
        <v>182</v>
      </c>
      <c r="C717" s="5">
        <v>-4.5512707266567443</v>
      </c>
      <c r="D717" s="5">
        <v>-9.3444701852506622</v>
      </c>
      <c r="E717" s="5">
        <v>-12.541698530557063</v>
      </c>
      <c r="F717" s="5">
        <v>3.2351496335709404</v>
      </c>
      <c r="G717" s="5">
        <v>11.04562386286409</v>
      </c>
    </row>
    <row r="718" spans="2:8" ht="11.25" hidden="1" customHeight="1" x14ac:dyDescent="0.2">
      <c r="B718" s="116" t="s">
        <v>112</v>
      </c>
      <c r="C718" s="5">
        <v>-54.111839961872057</v>
      </c>
      <c r="D718" s="5">
        <v>184.96823834934133</v>
      </c>
      <c r="E718" s="5">
        <v>80.159951389369169</v>
      </c>
      <c r="F718" s="5">
        <v>53.48852929612768</v>
      </c>
      <c r="G718" s="5">
        <v>158.49921120146814</v>
      </c>
    </row>
    <row r="719" spans="2:8" ht="11.25" hidden="1" customHeight="1" x14ac:dyDescent="0.2">
      <c r="B719" s="116" t="s">
        <v>205</v>
      </c>
      <c r="C719" s="5">
        <v>0</v>
      </c>
      <c r="D719" s="5">
        <v>0</v>
      </c>
      <c r="E719" s="5">
        <v>0</v>
      </c>
      <c r="F719" s="5">
        <v>0</v>
      </c>
      <c r="G719" s="5">
        <v>0</v>
      </c>
    </row>
    <row r="720" spans="2:8" ht="11.25" hidden="1" customHeight="1" x14ac:dyDescent="0.2">
      <c r="B720" s="116" t="s">
        <v>206</v>
      </c>
      <c r="C720" s="5">
        <v>-54.111839961872057</v>
      </c>
      <c r="D720" s="5">
        <v>184.96823834934133</v>
      </c>
      <c r="E720" s="5">
        <v>80.159951389369169</v>
      </c>
      <c r="F720" s="5">
        <v>53.48852929612768</v>
      </c>
      <c r="G720" s="5">
        <v>158.49921120146814</v>
      </c>
    </row>
    <row r="721" spans="2:7" ht="11.25" hidden="1" customHeight="1" x14ac:dyDescent="0.2">
      <c r="B721" s="116" t="s">
        <v>170</v>
      </c>
      <c r="C721" s="5">
        <v>18.354845405711721</v>
      </c>
      <c r="D721" s="5">
        <v>42.204513008892228</v>
      </c>
      <c r="E721" s="5">
        <v>30.996870214231308</v>
      </c>
      <c r="F721" s="5">
        <v>126.25468626611993</v>
      </c>
      <c r="G721" s="5">
        <v>52.919637716414805</v>
      </c>
    </row>
    <row r="722" spans="2:7" ht="11.25" hidden="1" customHeight="1" x14ac:dyDescent="0.2">
      <c r="B722" s="116" t="s">
        <v>181</v>
      </c>
      <c r="C722" s="5">
        <v>0.63695249117759145</v>
      </c>
      <c r="D722" s="5">
        <v>1.2774999545169134</v>
      </c>
      <c r="E722" s="5">
        <v>0.13679120528174035</v>
      </c>
      <c r="F722" s="5">
        <v>-1.4094162711063152</v>
      </c>
      <c r="G722" s="5">
        <v>1.5465269743007013</v>
      </c>
    </row>
    <row r="723" spans="2:7" ht="11.25" hidden="1" customHeight="1" x14ac:dyDescent="0.2">
      <c r="B723" s="116" t="s">
        <v>182</v>
      </c>
      <c r="C723" s="5">
        <v>17.717892914534133</v>
      </c>
      <c r="D723" s="5">
        <v>40.927013054375315</v>
      </c>
      <c r="E723" s="5">
        <v>30.860079008949565</v>
      </c>
      <c r="F723" s="5">
        <v>127.66410253722626</v>
      </c>
      <c r="G723" s="5">
        <v>51.373110742114108</v>
      </c>
    </row>
    <row r="724" spans="2:7" ht="11.25" hidden="1" customHeight="1" x14ac:dyDescent="0.2">
      <c r="B724" s="116" t="s">
        <v>171</v>
      </c>
      <c r="C724" s="5">
        <v>5.599632717467709</v>
      </c>
      <c r="D724" s="5">
        <v>38.629651765825287</v>
      </c>
      <c r="E724" s="5">
        <v>33.534106201441617</v>
      </c>
      <c r="F724" s="5">
        <v>31.577727316662973</v>
      </c>
      <c r="G724" s="5">
        <v>9.1220504472733932</v>
      </c>
    </row>
    <row r="725" spans="2:7" ht="11.25" hidden="1" customHeight="1" x14ac:dyDescent="0.2">
      <c r="B725" s="116" t="s">
        <v>183</v>
      </c>
      <c r="C725" s="5">
        <v>-6.9447566866657042E-3</v>
      </c>
      <c r="D725" s="5">
        <v>2.7109483508546092E-3</v>
      </c>
      <c r="E725" s="5">
        <v>-0.55914125819920524</v>
      </c>
      <c r="F725" s="5">
        <v>2.6833466579527322E-2</v>
      </c>
      <c r="G725" s="5">
        <v>1.1109486876061818</v>
      </c>
    </row>
    <row r="726" spans="2:7" ht="11.25" hidden="1" customHeight="1" x14ac:dyDescent="0.2">
      <c r="B726" s="116" t="s">
        <v>184</v>
      </c>
      <c r="C726" s="5">
        <v>5.606577474154375</v>
      </c>
      <c r="D726" s="5">
        <v>38.626940817474434</v>
      </c>
      <c r="E726" s="5">
        <v>34.093247459640821</v>
      </c>
      <c r="F726" s="5">
        <v>31.550893850083447</v>
      </c>
      <c r="G726" s="5">
        <v>8.0111017596672109</v>
      </c>
    </row>
    <row r="727" spans="2:7" ht="11.25" hidden="1" customHeight="1" x14ac:dyDescent="0.2">
      <c r="B727" s="116" t="s">
        <v>172</v>
      </c>
      <c r="C727" s="5">
        <v>12.755212688244015</v>
      </c>
      <c r="D727" s="5">
        <v>3.5748612430669384</v>
      </c>
      <c r="E727" s="5">
        <v>-2.5372359872103121</v>
      </c>
      <c r="F727" s="5">
        <v>94.67695894945696</v>
      </c>
      <c r="G727" s="5">
        <v>43.797587269141417</v>
      </c>
    </row>
    <row r="728" spans="2:7" ht="11.25" hidden="1" customHeight="1" x14ac:dyDescent="0.2">
      <c r="B728" s="116" t="s">
        <v>183</v>
      </c>
      <c r="C728" s="5">
        <v>0.64389724786425706</v>
      </c>
      <c r="D728" s="5">
        <v>1.2747890061660587</v>
      </c>
      <c r="E728" s="5">
        <v>0.69593246348094562</v>
      </c>
      <c r="F728" s="5">
        <v>-1.4362497376858427</v>
      </c>
      <c r="G728" s="5">
        <v>0.43557828669451948</v>
      </c>
    </row>
    <row r="729" spans="2:7" ht="11.25" hidden="1" customHeight="1" x14ac:dyDescent="0.2">
      <c r="B729" s="116" t="s">
        <v>184</v>
      </c>
      <c r="C729" s="5">
        <v>12.111315440379759</v>
      </c>
      <c r="D729" s="5">
        <v>2.3000722369008799</v>
      </c>
      <c r="E729" s="5">
        <v>-3.2331684506912577</v>
      </c>
      <c r="F729" s="5">
        <v>96.113208687142802</v>
      </c>
      <c r="G729" s="5">
        <v>43.362008982446895</v>
      </c>
    </row>
    <row r="730" spans="2:7" ht="24" customHeight="1" x14ac:dyDescent="0.2">
      <c r="B730" s="128" t="s">
        <v>634</v>
      </c>
      <c r="C730" s="8">
        <v>0.28529876459253461</v>
      </c>
      <c r="D730" s="8">
        <v>-0.15078872529857684</v>
      </c>
      <c r="E730" s="8">
        <v>-1.0734519050716325</v>
      </c>
      <c r="F730" s="8">
        <v>-1.2925493156403984</v>
      </c>
      <c r="G730" s="8">
        <v>-0.95222011700500853</v>
      </c>
    </row>
    <row r="731" spans="2:7" ht="11.25" hidden="1" customHeight="1" x14ac:dyDescent="0.2">
      <c r="B731" s="116" t="s">
        <v>382</v>
      </c>
      <c r="C731" s="8">
        <v>0</v>
      </c>
      <c r="D731" s="8">
        <v>0</v>
      </c>
      <c r="E731" s="8">
        <v>0</v>
      </c>
      <c r="F731" s="8">
        <v>0</v>
      </c>
      <c r="G731" s="8">
        <v>0</v>
      </c>
    </row>
    <row r="732" spans="2:7" s="25" customFormat="1" ht="12" hidden="1" x14ac:dyDescent="0.2">
      <c r="B732" s="116" t="s">
        <v>219</v>
      </c>
      <c r="C732" s="5">
        <v>0</v>
      </c>
      <c r="D732" s="5">
        <v>0</v>
      </c>
      <c r="E732" s="5">
        <v>0</v>
      </c>
      <c r="F732" s="5">
        <v>0</v>
      </c>
      <c r="G732" s="5">
        <v>0</v>
      </c>
    </row>
    <row r="733" spans="2:7" ht="24" hidden="1" customHeight="1" x14ac:dyDescent="0.2">
      <c r="B733" s="116" t="s">
        <v>640</v>
      </c>
      <c r="C733" s="5">
        <v>0</v>
      </c>
      <c r="D733" s="5">
        <v>0</v>
      </c>
      <c r="E733" s="5">
        <v>0</v>
      </c>
      <c r="F733" s="5">
        <v>0</v>
      </c>
      <c r="G733" s="5">
        <v>0</v>
      </c>
    </row>
    <row r="734" spans="2:7" ht="11.25" hidden="1" customHeight="1" x14ac:dyDescent="0.2">
      <c r="B734" s="116" t="s">
        <v>209</v>
      </c>
      <c r="C734" s="5">
        <v>0</v>
      </c>
      <c r="D734" s="5">
        <v>0</v>
      </c>
      <c r="E734" s="5">
        <v>0</v>
      </c>
      <c r="F734" s="5">
        <v>0</v>
      </c>
      <c r="G734" s="5">
        <v>0</v>
      </c>
    </row>
    <row r="735" spans="2:7" ht="11.25" hidden="1" customHeight="1" x14ac:dyDescent="0.2">
      <c r="B735" s="116" t="s">
        <v>210</v>
      </c>
      <c r="C735" s="5">
        <v>0</v>
      </c>
      <c r="D735" s="5">
        <v>0</v>
      </c>
      <c r="E735" s="5">
        <v>0</v>
      </c>
      <c r="F735" s="5">
        <v>0</v>
      </c>
      <c r="G735" s="5">
        <v>0</v>
      </c>
    </row>
    <row r="736" spans="2:7" ht="11.25" hidden="1" customHeight="1" x14ac:dyDescent="0.2">
      <c r="B736" s="116" t="s">
        <v>211</v>
      </c>
      <c r="C736" s="5">
        <v>0</v>
      </c>
      <c r="D736" s="5">
        <v>0</v>
      </c>
      <c r="E736" s="5">
        <v>0</v>
      </c>
      <c r="F736" s="5">
        <v>0</v>
      </c>
      <c r="G736" s="5">
        <v>0</v>
      </c>
    </row>
    <row r="737" spans="2:7" ht="11.25" hidden="1" customHeight="1" x14ac:dyDescent="0.2">
      <c r="B737" s="116" t="s">
        <v>212</v>
      </c>
      <c r="C737" s="5">
        <v>0</v>
      </c>
      <c r="D737" s="5">
        <v>0</v>
      </c>
      <c r="E737" s="5">
        <v>0</v>
      </c>
      <c r="F737" s="5">
        <v>0</v>
      </c>
      <c r="G737" s="5">
        <v>0</v>
      </c>
    </row>
    <row r="738" spans="2:7" ht="24" hidden="1" customHeight="1" x14ac:dyDescent="0.2">
      <c r="B738" s="116" t="s">
        <v>213</v>
      </c>
      <c r="C738" s="5">
        <v>0</v>
      </c>
      <c r="D738" s="5">
        <v>0</v>
      </c>
      <c r="E738" s="5">
        <v>0</v>
      </c>
      <c r="F738" s="5">
        <v>0</v>
      </c>
      <c r="G738" s="5">
        <v>0</v>
      </c>
    </row>
    <row r="739" spans="2:7" ht="24" hidden="1" customHeight="1" x14ac:dyDescent="0.2">
      <c r="B739" s="116" t="s">
        <v>365</v>
      </c>
      <c r="C739" s="5">
        <v>0</v>
      </c>
      <c r="D739" s="5">
        <v>0</v>
      </c>
      <c r="E739" s="5">
        <v>0</v>
      </c>
      <c r="F739" s="5">
        <v>0</v>
      </c>
      <c r="G739" s="5">
        <v>0</v>
      </c>
    </row>
    <row r="740" spans="2:7" ht="11.25" hidden="1" customHeight="1" x14ac:dyDescent="0.2">
      <c r="B740" s="116" t="s">
        <v>215</v>
      </c>
      <c r="C740" s="5">
        <v>0</v>
      </c>
      <c r="D740" s="5">
        <v>0</v>
      </c>
      <c r="E740" s="5">
        <v>0</v>
      </c>
      <c r="F740" s="5">
        <v>0</v>
      </c>
      <c r="G740" s="5">
        <v>0</v>
      </c>
    </row>
    <row r="741" spans="2:7" ht="24" hidden="1" customHeight="1" x14ac:dyDescent="0.2">
      <c r="B741" s="116" t="s">
        <v>216</v>
      </c>
      <c r="C741" s="5">
        <v>0</v>
      </c>
      <c r="D741" s="5">
        <v>0</v>
      </c>
      <c r="E741" s="5">
        <v>0</v>
      </c>
      <c r="F741" s="5">
        <v>0</v>
      </c>
      <c r="G741" s="5">
        <v>0</v>
      </c>
    </row>
    <row r="742" spans="2:7" ht="24" hidden="1" customHeight="1" x14ac:dyDescent="0.2">
      <c r="B742" s="116" t="s">
        <v>217</v>
      </c>
      <c r="C742" s="5">
        <v>0</v>
      </c>
      <c r="D742" s="5">
        <v>0</v>
      </c>
      <c r="E742" s="5">
        <v>0</v>
      </c>
      <c r="F742" s="5">
        <v>0</v>
      </c>
      <c r="G742" s="5">
        <v>0</v>
      </c>
    </row>
    <row r="743" spans="2:7" ht="24" hidden="1" customHeight="1" x14ac:dyDescent="0.2">
      <c r="B743" s="116" t="s">
        <v>366</v>
      </c>
      <c r="C743" s="5">
        <v>0</v>
      </c>
      <c r="D743" s="5">
        <v>0</v>
      </c>
      <c r="E743" s="5">
        <v>0</v>
      </c>
      <c r="F743" s="5">
        <v>0</v>
      </c>
      <c r="G743" s="5">
        <v>0</v>
      </c>
    </row>
    <row r="744" spans="2:7" ht="11.25" customHeight="1" x14ac:dyDescent="0.2">
      <c r="B744" s="116" t="s">
        <v>383</v>
      </c>
      <c r="C744" s="8">
        <v>-0.28529876459253461</v>
      </c>
      <c r="D744" s="8">
        <v>0.15078872529857684</v>
      </c>
      <c r="E744" s="8">
        <v>1.0734519050716325</v>
      </c>
      <c r="F744" s="8">
        <v>1.2925493156403984</v>
      </c>
      <c r="G744" s="8">
        <v>0.95222011700500853</v>
      </c>
    </row>
    <row r="745" spans="2:7" ht="11.25" hidden="1" customHeight="1" x14ac:dyDescent="0.2">
      <c r="B745" s="116" t="s">
        <v>219</v>
      </c>
      <c r="C745" s="5">
        <v>0</v>
      </c>
      <c r="D745" s="5">
        <v>0</v>
      </c>
      <c r="E745" s="5">
        <v>0</v>
      </c>
      <c r="F745" s="5">
        <v>0</v>
      </c>
      <c r="G745" s="5">
        <v>0</v>
      </c>
    </row>
    <row r="746" spans="2:7" ht="24" hidden="1" customHeight="1" x14ac:dyDescent="0.2">
      <c r="B746" s="116" t="s">
        <v>640</v>
      </c>
      <c r="C746" s="5">
        <v>0</v>
      </c>
      <c r="D746" s="5">
        <v>0</v>
      </c>
      <c r="E746" s="5">
        <v>0</v>
      </c>
      <c r="F746" s="5">
        <v>0</v>
      </c>
      <c r="G746" s="5">
        <v>0</v>
      </c>
    </row>
    <row r="747" spans="2:7" ht="11.25" hidden="1" customHeight="1" x14ac:dyDescent="0.2">
      <c r="B747" s="116" t="s">
        <v>209</v>
      </c>
      <c r="C747" s="5">
        <v>0</v>
      </c>
      <c r="D747" s="5">
        <v>0</v>
      </c>
      <c r="E747" s="5">
        <v>0</v>
      </c>
      <c r="F747" s="5">
        <v>0</v>
      </c>
      <c r="G747" s="5">
        <v>0</v>
      </c>
    </row>
    <row r="748" spans="2:7" ht="11.25" hidden="1" customHeight="1" x14ac:dyDescent="0.2">
      <c r="B748" s="116" t="s">
        <v>210</v>
      </c>
      <c r="C748" s="5">
        <v>-0.28529876459253461</v>
      </c>
      <c r="D748" s="5">
        <v>0.15078872529857684</v>
      </c>
      <c r="E748" s="5">
        <v>1.0734519050716325</v>
      </c>
      <c r="F748" s="5">
        <v>1.2925493156403984</v>
      </c>
      <c r="G748" s="5">
        <v>0.95222011700500853</v>
      </c>
    </row>
    <row r="749" spans="2:7" ht="11.25" hidden="1" customHeight="1" x14ac:dyDescent="0.2">
      <c r="B749" s="116" t="s">
        <v>211</v>
      </c>
      <c r="C749" s="5">
        <v>-0.28529876459253461</v>
      </c>
      <c r="D749" s="5">
        <v>0.15078872529857684</v>
      </c>
      <c r="E749" s="5">
        <v>1.0734519050716325</v>
      </c>
      <c r="F749" s="5">
        <v>1.2925493156403984</v>
      </c>
      <c r="G749" s="5">
        <v>0.95222011700500853</v>
      </c>
    </row>
    <row r="750" spans="2:7" ht="11.25" hidden="1" customHeight="1" x14ac:dyDescent="0.2">
      <c r="B750" s="116" t="s">
        <v>212</v>
      </c>
      <c r="C750" s="5">
        <v>0</v>
      </c>
      <c r="D750" s="5">
        <v>0</v>
      </c>
      <c r="E750" s="5">
        <v>0</v>
      </c>
      <c r="F750" s="5">
        <v>0</v>
      </c>
      <c r="G750" s="5">
        <v>0</v>
      </c>
    </row>
    <row r="751" spans="2:7" ht="24" hidden="1" customHeight="1" x14ac:dyDescent="0.2">
      <c r="B751" s="116" t="s">
        <v>213</v>
      </c>
      <c r="C751" s="5">
        <v>-0.28529876459253461</v>
      </c>
      <c r="D751" s="5">
        <v>0.15078872529857684</v>
      </c>
      <c r="E751" s="5">
        <v>1.0734519050716325</v>
      </c>
      <c r="F751" s="5">
        <v>1.2925493156403984</v>
      </c>
      <c r="G751" s="5">
        <v>0.95222011700500853</v>
      </c>
    </row>
    <row r="752" spans="2:7" ht="24" hidden="1" customHeight="1" x14ac:dyDescent="0.2">
      <c r="B752" s="116" t="s">
        <v>365</v>
      </c>
      <c r="C752" s="5">
        <v>0</v>
      </c>
      <c r="D752" s="5">
        <v>0</v>
      </c>
      <c r="E752" s="5">
        <v>0</v>
      </c>
      <c r="F752" s="5">
        <v>0</v>
      </c>
      <c r="G752" s="5">
        <v>0</v>
      </c>
    </row>
    <row r="753" spans="2:7" ht="11.25" hidden="1" customHeight="1" x14ac:dyDescent="0.2">
      <c r="B753" s="116" t="s">
        <v>215</v>
      </c>
      <c r="C753" s="5">
        <v>0</v>
      </c>
      <c r="D753" s="5">
        <v>0</v>
      </c>
      <c r="E753" s="5">
        <v>0</v>
      </c>
      <c r="F753" s="5">
        <v>0</v>
      </c>
      <c r="G753" s="5">
        <v>0</v>
      </c>
    </row>
    <row r="754" spans="2:7" ht="24" hidden="1" customHeight="1" x14ac:dyDescent="0.2">
      <c r="B754" s="116" t="s">
        <v>216</v>
      </c>
      <c r="C754" s="5">
        <v>0</v>
      </c>
      <c r="D754" s="5">
        <v>0</v>
      </c>
      <c r="E754" s="5">
        <v>0</v>
      </c>
      <c r="F754" s="5">
        <v>0</v>
      </c>
      <c r="G754" s="5">
        <v>0</v>
      </c>
    </row>
    <row r="755" spans="2:7" ht="12" hidden="1" customHeight="1" x14ac:dyDescent="0.2">
      <c r="B755" s="116" t="s">
        <v>217</v>
      </c>
      <c r="C755" s="5">
        <v>0</v>
      </c>
      <c r="D755" s="5">
        <v>0</v>
      </c>
      <c r="E755" s="5">
        <v>0</v>
      </c>
      <c r="F755" s="5">
        <v>0</v>
      </c>
      <c r="G755" s="5">
        <v>0</v>
      </c>
    </row>
    <row r="756" spans="2:7" ht="24" hidden="1" customHeight="1" x14ac:dyDescent="0.2">
      <c r="B756" s="116" t="s">
        <v>367</v>
      </c>
      <c r="C756" s="5">
        <v>0</v>
      </c>
      <c r="D756" s="5">
        <v>0</v>
      </c>
      <c r="E756" s="5">
        <v>0</v>
      </c>
      <c r="F756" s="5">
        <v>0</v>
      </c>
      <c r="G756" s="5">
        <v>0</v>
      </c>
    </row>
    <row r="757" spans="2:7" s="92" customFormat="1" ht="11.25" customHeight="1" x14ac:dyDescent="0.2">
      <c r="B757" s="128" t="s">
        <v>220</v>
      </c>
      <c r="C757" s="8">
        <v>-245.23277037146951</v>
      </c>
      <c r="D757" s="8">
        <v>-109.99870715048488</v>
      </c>
      <c r="E757" s="8">
        <v>-157.73697342814103</v>
      </c>
      <c r="F757" s="8">
        <v>7.6414744482760177</v>
      </c>
      <c r="G757" s="8">
        <v>-133.28174354883623</v>
      </c>
    </row>
    <row r="758" spans="2:7" s="63" customFormat="1" ht="11.25" customHeight="1" x14ac:dyDescent="0.2">
      <c r="B758" s="116" t="s">
        <v>384</v>
      </c>
      <c r="C758" s="5">
        <v>-91.665784076997667</v>
      </c>
      <c r="D758" s="5">
        <v>-98.182679600265686</v>
      </c>
      <c r="E758" s="5">
        <v>-88.402028032506735</v>
      </c>
      <c r="F758" s="5">
        <v>-30.664102063091725</v>
      </c>
      <c r="G758" s="5">
        <v>-42.259316512877056</v>
      </c>
    </row>
    <row r="759" spans="2:7" ht="11.25" hidden="1" customHeight="1" x14ac:dyDescent="0.2">
      <c r="B759" s="116" t="s">
        <v>169</v>
      </c>
      <c r="C759" s="5">
        <v>0</v>
      </c>
      <c r="D759" s="5">
        <v>0</v>
      </c>
      <c r="E759" s="5">
        <v>0</v>
      </c>
      <c r="F759" s="5">
        <v>0</v>
      </c>
      <c r="G759" s="5">
        <v>0</v>
      </c>
    </row>
    <row r="760" spans="2:7" ht="11.25" hidden="1" customHeight="1" x14ac:dyDescent="0.2">
      <c r="B760" s="116" t="s">
        <v>181</v>
      </c>
      <c r="C760" s="5">
        <v>0</v>
      </c>
      <c r="D760" s="5">
        <v>0</v>
      </c>
      <c r="E760" s="5">
        <v>0</v>
      </c>
      <c r="F760" s="5">
        <v>0</v>
      </c>
      <c r="G760" s="5">
        <v>0</v>
      </c>
    </row>
    <row r="761" spans="2:7" ht="11.25" hidden="1" customHeight="1" x14ac:dyDescent="0.2">
      <c r="B761" s="116" t="s">
        <v>182</v>
      </c>
      <c r="C761" s="5">
        <v>0</v>
      </c>
      <c r="D761" s="5">
        <v>0</v>
      </c>
      <c r="E761" s="5">
        <v>0</v>
      </c>
      <c r="F761" s="5">
        <v>0</v>
      </c>
      <c r="G761" s="5">
        <v>0</v>
      </c>
    </row>
    <row r="762" spans="2:7" ht="24" hidden="1" customHeight="1" x14ac:dyDescent="0.2">
      <c r="B762" s="116" t="s">
        <v>639</v>
      </c>
      <c r="C762" s="5">
        <v>0</v>
      </c>
      <c r="D762" s="5">
        <v>0</v>
      </c>
      <c r="E762" s="5">
        <v>0</v>
      </c>
      <c r="F762" s="5">
        <v>0</v>
      </c>
      <c r="G762" s="5">
        <v>0</v>
      </c>
    </row>
    <row r="763" spans="2:7" ht="11.25" hidden="1" customHeight="1" x14ac:dyDescent="0.2">
      <c r="B763" s="116" t="s">
        <v>181</v>
      </c>
      <c r="C763" s="5">
        <v>0</v>
      </c>
      <c r="D763" s="5">
        <v>0</v>
      </c>
      <c r="E763" s="5">
        <v>0</v>
      </c>
      <c r="F763" s="5">
        <v>0</v>
      </c>
      <c r="G763" s="5">
        <v>0</v>
      </c>
    </row>
    <row r="764" spans="2:7" ht="11.25" hidden="1" customHeight="1" x14ac:dyDescent="0.2">
      <c r="B764" s="116" t="s">
        <v>182</v>
      </c>
      <c r="C764" s="5">
        <v>0</v>
      </c>
      <c r="D764" s="5">
        <v>0</v>
      </c>
      <c r="E764" s="5">
        <v>0</v>
      </c>
      <c r="F764" s="5">
        <v>0</v>
      </c>
      <c r="G764" s="5">
        <v>0</v>
      </c>
    </row>
    <row r="765" spans="2:7" ht="11.25" hidden="1" customHeight="1" x14ac:dyDescent="0.2">
      <c r="B765" s="116" t="s">
        <v>112</v>
      </c>
      <c r="C765" s="5">
        <v>0</v>
      </c>
      <c r="D765" s="5">
        <v>0</v>
      </c>
      <c r="E765" s="5">
        <v>0</v>
      </c>
      <c r="F765" s="5">
        <v>0</v>
      </c>
      <c r="G765" s="5">
        <v>0</v>
      </c>
    </row>
    <row r="766" spans="2:7" ht="11.25" hidden="1" customHeight="1" x14ac:dyDescent="0.2">
      <c r="B766" s="116" t="s">
        <v>181</v>
      </c>
      <c r="C766" s="5">
        <v>0</v>
      </c>
      <c r="D766" s="5">
        <v>0</v>
      </c>
      <c r="E766" s="5">
        <v>0</v>
      </c>
      <c r="F766" s="5">
        <v>0</v>
      </c>
      <c r="G766" s="5">
        <v>0</v>
      </c>
    </row>
    <row r="767" spans="2:7" ht="11.25" hidden="1" customHeight="1" x14ac:dyDescent="0.2">
      <c r="B767" s="116" t="s">
        <v>182</v>
      </c>
      <c r="C767" s="5">
        <v>0</v>
      </c>
      <c r="D767" s="5">
        <v>0</v>
      </c>
      <c r="E767" s="5">
        <v>0</v>
      </c>
      <c r="F767" s="5">
        <v>0</v>
      </c>
      <c r="G767" s="5">
        <v>0</v>
      </c>
    </row>
    <row r="768" spans="2:7" ht="11.25" hidden="1" customHeight="1" x14ac:dyDescent="0.2">
      <c r="B768" s="116" t="s">
        <v>170</v>
      </c>
      <c r="C768" s="5">
        <v>-91.665784076997667</v>
      </c>
      <c r="D768" s="5">
        <v>-98.182679600265686</v>
      </c>
      <c r="E768" s="5">
        <v>-88.402028032506735</v>
      </c>
      <c r="F768" s="5">
        <v>-30.664102063091725</v>
      </c>
      <c r="G768" s="5">
        <v>-42.259316512877056</v>
      </c>
    </row>
    <row r="769" spans="2:7" ht="11.25" hidden="1" customHeight="1" x14ac:dyDescent="0.2">
      <c r="B769" s="116" t="s">
        <v>181</v>
      </c>
      <c r="C769" s="5">
        <v>-88.915810551833701</v>
      </c>
      <c r="D769" s="5">
        <v>-95.237199209698559</v>
      </c>
      <c r="E769" s="5">
        <v>-84.87496753296719</v>
      </c>
      <c r="F769" s="5">
        <v>-15.40224730777719</v>
      </c>
      <c r="G769" s="5">
        <v>-25.244065936825319</v>
      </c>
    </row>
    <row r="770" spans="2:7" ht="11.25" hidden="1" customHeight="1" x14ac:dyDescent="0.2">
      <c r="B770" s="116" t="s">
        <v>182</v>
      </c>
      <c r="C770" s="5">
        <v>-2.7499735251639748</v>
      </c>
      <c r="D770" s="5">
        <v>-2.9454803905671176</v>
      </c>
      <c r="E770" s="5">
        <v>-3.527060499539536</v>
      </c>
      <c r="F770" s="5">
        <v>-15.261854755314539</v>
      </c>
      <c r="G770" s="5">
        <v>-17.015250576051741</v>
      </c>
    </row>
    <row r="771" spans="2:7" ht="11.25" hidden="1" customHeight="1" x14ac:dyDescent="0.2">
      <c r="B771" s="116" t="s">
        <v>171</v>
      </c>
      <c r="C771" s="5">
        <v>0.28989788651944626</v>
      </c>
      <c r="D771" s="5">
        <v>-0.12714121148644783</v>
      </c>
      <c r="E771" s="5">
        <v>0.33023473374454859</v>
      </c>
      <c r="F771" s="5">
        <v>-0.30506773637632045</v>
      </c>
      <c r="G771" s="5">
        <v>-0.27041820732362887</v>
      </c>
    </row>
    <row r="772" spans="2:7" s="63" customFormat="1" ht="11.25" hidden="1" customHeight="1" x14ac:dyDescent="0.2">
      <c r="B772" s="116" t="s">
        <v>183</v>
      </c>
      <c r="C772" s="5">
        <v>0.28989788651944626</v>
      </c>
      <c r="D772" s="5">
        <v>-0.12714121148644783</v>
      </c>
      <c r="E772" s="5">
        <v>0.33023473374454859</v>
      </c>
      <c r="F772" s="5">
        <v>-0.30506773637632045</v>
      </c>
      <c r="G772" s="5">
        <v>-0.27041820732362887</v>
      </c>
    </row>
    <row r="773" spans="2:7" ht="11.25" hidden="1" customHeight="1" x14ac:dyDescent="0.2">
      <c r="B773" s="116" t="s">
        <v>184</v>
      </c>
      <c r="C773" s="5">
        <v>0</v>
      </c>
      <c r="D773" s="5">
        <v>0</v>
      </c>
      <c r="E773" s="5">
        <v>0</v>
      </c>
      <c r="F773" s="5">
        <v>0</v>
      </c>
      <c r="G773" s="5">
        <v>0</v>
      </c>
    </row>
    <row r="774" spans="2:7" ht="11.25" hidden="1" customHeight="1" x14ac:dyDescent="0.2">
      <c r="B774" s="116" t="s">
        <v>172</v>
      </c>
      <c r="C774" s="5">
        <v>-91.955681963517108</v>
      </c>
      <c r="D774" s="5">
        <v>-98.05553838877924</v>
      </c>
      <c r="E774" s="5">
        <v>-88.732262766251267</v>
      </c>
      <c r="F774" s="5">
        <v>-30.359034326715406</v>
      </c>
      <c r="G774" s="5">
        <v>-41.988898305553434</v>
      </c>
    </row>
    <row r="775" spans="2:7" ht="11.25" hidden="1" customHeight="1" x14ac:dyDescent="0.2">
      <c r="B775" s="116" t="s">
        <v>183</v>
      </c>
      <c r="C775" s="5">
        <v>-89.205708438353142</v>
      </c>
      <c r="D775" s="5">
        <v>-95.110057998212113</v>
      </c>
      <c r="E775" s="5">
        <v>-85.205202266711737</v>
      </c>
      <c r="F775" s="5">
        <v>-15.09717957140087</v>
      </c>
      <c r="G775" s="5">
        <v>-24.973647729501689</v>
      </c>
    </row>
    <row r="776" spans="2:7" ht="11.25" hidden="1" customHeight="1" x14ac:dyDescent="0.2">
      <c r="B776" s="116" t="s">
        <v>184</v>
      </c>
      <c r="C776" s="5">
        <v>-2.7499735251639748</v>
      </c>
      <c r="D776" s="5">
        <v>-2.9454803905671176</v>
      </c>
      <c r="E776" s="5">
        <v>-3.527060499539536</v>
      </c>
      <c r="F776" s="5">
        <v>-15.261854755314539</v>
      </c>
      <c r="G776" s="5">
        <v>-17.015250576051741</v>
      </c>
    </row>
    <row r="777" spans="2:7" ht="11.25" customHeight="1" x14ac:dyDescent="0.2">
      <c r="B777" s="116" t="s">
        <v>383</v>
      </c>
      <c r="C777" s="5">
        <v>153.56698629447186</v>
      </c>
      <c r="D777" s="5">
        <v>11.816027550219195</v>
      </c>
      <c r="E777" s="5">
        <v>69.334945395634307</v>
      </c>
      <c r="F777" s="5">
        <v>-38.305576511367747</v>
      </c>
      <c r="G777" s="5">
        <v>91.022427035959154</v>
      </c>
    </row>
    <row r="778" spans="2:7" ht="11.25" hidden="1" customHeight="1" x14ac:dyDescent="0.2">
      <c r="B778" s="116" t="s">
        <v>169</v>
      </c>
      <c r="C778" s="5">
        <v>0</v>
      </c>
      <c r="D778" s="5">
        <v>0</v>
      </c>
      <c r="E778" s="5">
        <v>0</v>
      </c>
      <c r="F778" s="5">
        <v>0</v>
      </c>
      <c r="G778" s="5">
        <v>0</v>
      </c>
    </row>
    <row r="779" spans="2:7" ht="11.25" hidden="1" customHeight="1" x14ac:dyDescent="0.2">
      <c r="B779" s="116" t="s">
        <v>181</v>
      </c>
      <c r="C779" s="5">
        <v>0</v>
      </c>
      <c r="D779" s="5">
        <v>0</v>
      </c>
      <c r="E779" s="5">
        <v>0</v>
      </c>
      <c r="F779" s="5">
        <v>0</v>
      </c>
      <c r="G779" s="5">
        <v>0</v>
      </c>
    </row>
    <row r="780" spans="2:7" ht="11.25" hidden="1" customHeight="1" x14ac:dyDescent="0.2">
      <c r="B780" s="116" t="s">
        <v>182</v>
      </c>
      <c r="C780" s="5">
        <v>0</v>
      </c>
      <c r="D780" s="5">
        <v>0</v>
      </c>
      <c r="E780" s="5">
        <v>0</v>
      </c>
      <c r="F780" s="5">
        <v>0</v>
      </c>
      <c r="G780" s="5">
        <v>0</v>
      </c>
    </row>
    <row r="781" spans="2:7" ht="11.25" hidden="1" customHeight="1" x14ac:dyDescent="0.2">
      <c r="B781" s="116" t="s">
        <v>639</v>
      </c>
      <c r="C781" s="5">
        <v>0</v>
      </c>
      <c r="D781" s="5">
        <v>0</v>
      </c>
      <c r="E781" s="5">
        <v>0</v>
      </c>
      <c r="F781" s="5">
        <v>0</v>
      </c>
      <c r="G781" s="5">
        <v>0</v>
      </c>
    </row>
    <row r="782" spans="2:7" ht="11.25" hidden="1" customHeight="1" x14ac:dyDescent="0.2">
      <c r="B782" s="116" t="s">
        <v>181</v>
      </c>
      <c r="C782" s="5">
        <v>0</v>
      </c>
      <c r="D782" s="5">
        <v>0</v>
      </c>
      <c r="E782" s="5">
        <v>0</v>
      </c>
      <c r="F782" s="5">
        <v>0</v>
      </c>
      <c r="G782" s="5">
        <v>0</v>
      </c>
    </row>
    <row r="783" spans="2:7" ht="11.25" hidden="1" customHeight="1" x14ac:dyDescent="0.2">
      <c r="B783" s="116" t="s">
        <v>182</v>
      </c>
      <c r="C783" s="5">
        <v>0</v>
      </c>
      <c r="D783" s="5">
        <v>0</v>
      </c>
      <c r="E783" s="5">
        <v>0</v>
      </c>
      <c r="F783" s="5">
        <v>0</v>
      </c>
      <c r="G783" s="5">
        <v>0</v>
      </c>
    </row>
    <row r="784" spans="2:7" ht="11.25" hidden="1" customHeight="1" x14ac:dyDescent="0.2">
      <c r="B784" s="116" t="s">
        <v>112</v>
      </c>
      <c r="C784" s="5">
        <v>0</v>
      </c>
      <c r="D784" s="5">
        <v>0</v>
      </c>
      <c r="E784" s="5">
        <v>0</v>
      </c>
      <c r="F784" s="5">
        <v>0</v>
      </c>
      <c r="G784" s="5">
        <v>0</v>
      </c>
    </row>
    <row r="785" spans="2:7" ht="11.25" hidden="1" customHeight="1" x14ac:dyDescent="0.2">
      <c r="B785" s="116" t="s">
        <v>181</v>
      </c>
      <c r="C785" s="5">
        <v>0</v>
      </c>
      <c r="D785" s="5">
        <v>0</v>
      </c>
      <c r="E785" s="5">
        <v>0</v>
      </c>
      <c r="F785" s="5">
        <v>0</v>
      </c>
      <c r="G785" s="5">
        <v>0</v>
      </c>
    </row>
    <row r="786" spans="2:7" s="28" customFormat="1" ht="12" hidden="1" x14ac:dyDescent="0.2">
      <c r="B786" s="116" t="s">
        <v>182</v>
      </c>
      <c r="C786" s="5">
        <v>0</v>
      </c>
      <c r="D786" s="5">
        <v>0</v>
      </c>
      <c r="E786" s="5">
        <v>0</v>
      </c>
      <c r="F786" s="5">
        <v>0</v>
      </c>
      <c r="G786" s="5">
        <v>0</v>
      </c>
    </row>
    <row r="787" spans="2:7" s="25" customFormat="1" ht="12" hidden="1" x14ac:dyDescent="0.2">
      <c r="B787" s="116" t="s">
        <v>170</v>
      </c>
      <c r="C787" s="5">
        <v>153.56698629447186</v>
      </c>
      <c r="D787" s="5">
        <v>11.816027550219195</v>
      </c>
      <c r="E787" s="5">
        <v>69.334945395634307</v>
      </c>
      <c r="F787" s="5">
        <v>-38.305576511367747</v>
      </c>
      <c r="G787" s="5">
        <v>91.022427035959154</v>
      </c>
    </row>
    <row r="788" spans="2:7" ht="11.25" hidden="1" customHeight="1" x14ac:dyDescent="0.2">
      <c r="B788" s="116" t="s">
        <v>181</v>
      </c>
      <c r="C788" s="5">
        <v>150.34545069877984</v>
      </c>
      <c r="D788" s="5">
        <v>8.4964662645505253</v>
      </c>
      <c r="E788" s="5">
        <v>67.254897035049026</v>
      </c>
      <c r="F788" s="5">
        <v>-39.828462301611985</v>
      </c>
      <c r="G788" s="5">
        <v>87.893744367929145</v>
      </c>
    </row>
    <row r="789" spans="2:7" ht="11.25" hidden="1" customHeight="1" x14ac:dyDescent="0.2">
      <c r="B789" s="116" t="s">
        <v>182</v>
      </c>
      <c r="C789" s="5">
        <v>3.2215355956920009</v>
      </c>
      <c r="D789" s="5">
        <v>3.3195612856686694</v>
      </c>
      <c r="E789" s="5">
        <v>2.0800483605852862</v>
      </c>
      <c r="F789" s="5">
        <v>1.5228857902442439</v>
      </c>
      <c r="G789" s="5">
        <v>3.1286826680300108</v>
      </c>
    </row>
    <row r="790" spans="2:7" ht="11.25" hidden="1" customHeight="1" x14ac:dyDescent="0.2">
      <c r="B790" s="116" t="s">
        <v>171</v>
      </c>
      <c r="C790" s="5">
        <v>-0.27973279694107406</v>
      </c>
      <c r="D790" s="5">
        <v>0.12456157384145033</v>
      </c>
      <c r="E790" s="5">
        <v>-0.34026377606490732</v>
      </c>
      <c r="F790" s="5">
        <v>0.30944955633953952</v>
      </c>
      <c r="G790" s="5">
        <v>0.26521725325230222</v>
      </c>
    </row>
    <row r="791" spans="2:7" ht="11.25" hidden="1" customHeight="1" x14ac:dyDescent="0.2">
      <c r="B791" s="116" t="s">
        <v>183</v>
      </c>
      <c r="C791" s="5">
        <v>-0.27973279694107406</v>
      </c>
      <c r="D791" s="5">
        <v>0.12456157384145033</v>
      </c>
      <c r="E791" s="5">
        <v>-0.34026377606490732</v>
      </c>
      <c r="F791" s="5">
        <v>0.30944955633953952</v>
      </c>
      <c r="G791" s="5">
        <v>0.26521725325230222</v>
      </c>
    </row>
    <row r="792" spans="2:7" ht="11.25" hidden="1" customHeight="1" x14ac:dyDescent="0.2">
      <c r="B792" s="116" t="s">
        <v>184</v>
      </c>
      <c r="C792" s="5">
        <v>0</v>
      </c>
      <c r="D792" s="5">
        <v>0</v>
      </c>
      <c r="E792" s="5">
        <v>0</v>
      </c>
      <c r="F792" s="5">
        <v>0</v>
      </c>
      <c r="G792" s="5">
        <v>0</v>
      </c>
    </row>
    <row r="793" spans="2:7" ht="11.25" hidden="1" customHeight="1" x14ac:dyDescent="0.2">
      <c r="B793" s="116" t="s">
        <v>172</v>
      </c>
      <c r="C793" s="5">
        <v>153.84671909141292</v>
      </c>
      <c r="D793" s="5">
        <v>11.691465976377746</v>
      </c>
      <c r="E793" s="5">
        <v>69.675209171699208</v>
      </c>
      <c r="F793" s="5">
        <v>-38.615026067707284</v>
      </c>
      <c r="G793" s="5">
        <v>90.757209782706838</v>
      </c>
    </row>
    <row r="794" spans="2:7" ht="11.25" hidden="1" customHeight="1" x14ac:dyDescent="0.2">
      <c r="B794" s="116" t="s">
        <v>183</v>
      </c>
      <c r="C794" s="5">
        <v>150.6251834957209</v>
      </c>
      <c r="D794" s="5">
        <v>8.3719046907090764</v>
      </c>
      <c r="E794" s="5">
        <v>67.595160811113928</v>
      </c>
      <c r="F794" s="5">
        <v>-40.137911857951522</v>
      </c>
      <c r="G794" s="5">
        <v>87.628527114676828</v>
      </c>
    </row>
    <row r="795" spans="2:7" ht="11.25" hidden="1" customHeight="1" x14ac:dyDescent="0.2">
      <c r="B795" s="116" t="s">
        <v>184</v>
      </c>
      <c r="C795" s="5">
        <v>3.2215355956920009</v>
      </c>
      <c r="D795" s="5">
        <v>3.3195612856686694</v>
      </c>
      <c r="E795" s="5">
        <v>2.0800483605852862</v>
      </c>
      <c r="F795" s="5">
        <v>1.5228857902442439</v>
      </c>
      <c r="G795" s="5">
        <v>3.1286826680300108</v>
      </c>
    </row>
    <row r="796" spans="2:7" ht="11.25" customHeight="1" x14ac:dyDescent="0.2">
      <c r="B796" s="128" t="s">
        <v>368</v>
      </c>
      <c r="C796" s="8">
        <v>0.73950162144925213</v>
      </c>
      <c r="D796" s="8">
        <v>0.68377344439176135</v>
      </c>
      <c r="E796" s="8">
        <v>0.66101542610566544</v>
      </c>
      <c r="F796" s="8">
        <v>0.66358529783965359</v>
      </c>
      <c r="G796" s="8">
        <v>0.66406911081228981</v>
      </c>
    </row>
    <row r="797" spans="2:7" ht="11.25" hidden="1" customHeight="1" x14ac:dyDescent="0.2">
      <c r="B797" s="128" t="s">
        <v>360</v>
      </c>
      <c r="C797" s="8">
        <v>0</v>
      </c>
      <c r="D797" s="8">
        <v>0</v>
      </c>
      <c r="E797" s="8">
        <v>0</v>
      </c>
      <c r="F797" s="8">
        <v>0</v>
      </c>
      <c r="G797" s="8">
        <v>0</v>
      </c>
    </row>
    <row r="798" spans="2:7" ht="11.25" hidden="1" customHeight="1" x14ac:dyDescent="0.2">
      <c r="B798" s="116" t="s">
        <v>169</v>
      </c>
      <c r="C798" s="5">
        <v>0</v>
      </c>
      <c r="D798" s="5">
        <v>0</v>
      </c>
      <c r="E798" s="5">
        <v>0</v>
      </c>
      <c r="F798" s="5">
        <v>0</v>
      </c>
      <c r="G798" s="5">
        <v>0</v>
      </c>
    </row>
    <row r="799" spans="2:7" ht="11.25" hidden="1" customHeight="1" x14ac:dyDescent="0.2">
      <c r="B799" s="116" t="s">
        <v>181</v>
      </c>
      <c r="C799" s="5">
        <v>0</v>
      </c>
      <c r="D799" s="5">
        <v>0</v>
      </c>
      <c r="E799" s="5">
        <v>0</v>
      </c>
      <c r="F799" s="5">
        <v>0</v>
      </c>
      <c r="G799" s="5">
        <v>0</v>
      </c>
    </row>
    <row r="800" spans="2:7" ht="11.25" hidden="1" customHeight="1" x14ac:dyDescent="0.2">
      <c r="B800" s="116" t="s">
        <v>182</v>
      </c>
      <c r="C800" s="5">
        <v>0</v>
      </c>
      <c r="D800" s="5">
        <v>0</v>
      </c>
      <c r="E800" s="5">
        <v>0</v>
      </c>
      <c r="F800" s="5">
        <v>0</v>
      </c>
      <c r="G800" s="5">
        <v>0</v>
      </c>
    </row>
    <row r="801" spans="2:7" ht="24" hidden="1" customHeight="1" x14ac:dyDescent="0.2">
      <c r="B801" s="116" t="s">
        <v>639</v>
      </c>
      <c r="C801" s="5">
        <v>0</v>
      </c>
      <c r="D801" s="5">
        <v>0</v>
      </c>
      <c r="E801" s="5">
        <v>0</v>
      </c>
      <c r="F801" s="5">
        <v>0</v>
      </c>
      <c r="G801" s="5">
        <v>0</v>
      </c>
    </row>
    <row r="802" spans="2:7" ht="11.25" hidden="1" customHeight="1" x14ac:dyDescent="0.2">
      <c r="B802" s="116" t="s">
        <v>181</v>
      </c>
      <c r="C802" s="5">
        <v>0</v>
      </c>
      <c r="D802" s="5">
        <v>0</v>
      </c>
      <c r="E802" s="5">
        <v>0</v>
      </c>
      <c r="F802" s="5">
        <v>0</v>
      </c>
      <c r="G802" s="5">
        <v>0</v>
      </c>
    </row>
    <row r="803" spans="2:7" ht="11.25" hidden="1" customHeight="1" x14ac:dyDescent="0.2">
      <c r="B803" s="116" t="s">
        <v>182</v>
      </c>
      <c r="C803" s="5">
        <v>0</v>
      </c>
      <c r="D803" s="5">
        <v>0</v>
      </c>
      <c r="E803" s="5">
        <v>0</v>
      </c>
      <c r="F803" s="5">
        <v>0</v>
      </c>
      <c r="G803" s="5">
        <v>0</v>
      </c>
    </row>
    <row r="804" spans="2:7" ht="11.25" hidden="1" customHeight="1" x14ac:dyDescent="0.2">
      <c r="B804" s="116" t="s">
        <v>112</v>
      </c>
      <c r="C804" s="5">
        <v>0</v>
      </c>
      <c r="D804" s="5">
        <v>0</v>
      </c>
      <c r="E804" s="5">
        <v>0</v>
      </c>
      <c r="F804" s="5">
        <v>0</v>
      </c>
      <c r="G804" s="5">
        <v>0</v>
      </c>
    </row>
    <row r="805" spans="2:7" ht="11.25" hidden="1" customHeight="1" x14ac:dyDescent="0.2">
      <c r="B805" s="116" t="s">
        <v>181</v>
      </c>
      <c r="C805" s="5">
        <v>0</v>
      </c>
      <c r="D805" s="5">
        <v>0</v>
      </c>
      <c r="E805" s="5">
        <v>0</v>
      </c>
      <c r="F805" s="5">
        <v>0</v>
      </c>
      <c r="G805" s="5">
        <v>0</v>
      </c>
    </row>
    <row r="806" spans="2:7" ht="11.25" hidden="1" customHeight="1" x14ac:dyDescent="0.2">
      <c r="B806" s="116" t="s">
        <v>182</v>
      </c>
      <c r="C806" s="5">
        <v>0</v>
      </c>
      <c r="D806" s="5">
        <v>0</v>
      </c>
      <c r="E806" s="5">
        <v>0</v>
      </c>
      <c r="F806" s="5">
        <v>0</v>
      </c>
      <c r="G806" s="5">
        <v>0</v>
      </c>
    </row>
    <row r="807" spans="2:7" ht="11.25" hidden="1" customHeight="1" x14ac:dyDescent="0.2">
      <c r="B807" s="116" t="s">
        <v>170</v>
      </c>
      <c r="C807" s="5">
        <v>0</v>
      </c>
      <c r="D807" s="5">
        <v>0</v>
      </c>
      <c r="E807" s="5">
        <v>0</v>
      </c>
      <c r="F807" s="5">
        <v>0</v>
      </c>
      <c r="G807" s="5">
        <v>0</v>
      </c>
    </row>
    <row r="808" spans="2:7" ht="11.25" hidden="1" customHeight="1" x14ac:dyDescent="0.2">
      <c r="B808" s="116" t="s">
        <v>181</v>
      </c>
      <c r="C808" s="5">
        <v>0</v>
      </c>
      <c r="D808" s="5">
        <v>0</v>
      </c>
      <c r="E808" s="5">
        <v>0</v>
      </c>
      <c r="F808" s="5">
        <v>0</v>
      </c>
      <c r="G808" s="5">
        <v>0</v>
      </c>
    </row>
    <row r="809" spans="2:7" s="25" customFormat="1" ht="12" hidden="1" x14ac:dyDescent="0.2">
      <c r="B809" s="116" t="s">
        <v>182</v>
      </c>
      <c r="C809" s="5">
        <v>0</v>
      </c>
      <c r="D809" s="5">
        <v>0</v>
      </c>
      <c r="E809" s="5">
        <v>0</v>
      </c>
      <c r="F809" s="5">
        <v>0</v>
      </c>
      <c r="G809" s="5">
        <v>0</v>
      </c>
    </row>
    <row r="810" spans="2:7" ht="11.25" hidden="1" customHeight="1" x14ac:dyDescent="0.2">
      <c r="B810" s="116" t="s">
        <v>171</v>
      </c>
      <c r="C810" s="5">
        <v>0</v>
      </c>
      <c r="D810" s="5">
        <v>0</v>
      </c>
      <c r="E810" s="5">
        <v>0</v>
      </c>
      <c r="F810" s="5">
        <v>0</v>
      </c>
      <c r="G810" s="5">
        <v>0</v>
      </c>
    </row>
    <row r="811" spans="2:7" ht="11.25" hidden="1" customHeight="1" x14ac:dyDescent="0.2">
      <c r="B811" s="116" t="s">
        <v>183</v>
      </c>
      <c r="C811" s="5">
        <v>0</v>
      </c>
      <c r="D811" s="5">
        <v>0</v>
      </c>
      <c r="E811" s="5">
        <v>0</v>
      </c>
      <c r="F811" s="5">
        <v>0</v>
      </c>
      <c r="G811" s="5">
        <v>0</v>
      </c>
    </row>
    <row r="812" spans="2:7" ht="11.25" hidden="1" customHeight="1" x14ac:dyDescent="0.2">
      <c r="B812" s="116" t="s">
        <v>184</v>
      </c>
      <c r="C812" s="5">
        <v>0</v>
      </c>
      <c r="D812" s="5">
        <v>0</v>
      </c>
      <c r="E812" s="5">
        <v>0</v>
      </c>
      <c r="F812" s="5">
        <v>0</v>
      </c>
      <c r="G812" s="5">
        <v>0</v>
      </c>
    </row>
    <row r="813" spans="2:7" ht="11.25" hidden="1" customHeight="1" x14ac:dyDescent="0.2">
      <c r="B813" s="116" t="s">
        <v>172</v>
      </c>
      <c r="C813" s="5">
        <v>0</v>
      </c>
      <c r="D813" s="5">
        <v>0</v>
      </c>
      <c r="E813" s="5">
        <v>0</v>
      </c>
      <c r="F813" s="5">
        <v>0</v>
      </c>
      <c r="G813" s="5">
        <v>0</v>
      </c>
    </row>
    <row r="814" spans="2:7" ht="11.25" hidden="1" customHeight="1" x14ac:dyDescent="0.2">
      <c r="B814" s="116" t="s">
        <v>183</v>
      </c>
      <c r="C814" s="5">
        <v>0</v>
      </c>
      <c r="D814" s="5">
        <v>0</v>
      </c>
      <c r="E814" s="5">
        <v>0</v>
      </c>
      <c r="F814" s="5">
        <v>0</v>
      </c>
      <c r="G814" s="5">
        <v>0</v>
      </c>
    </row>
    <row r="815" spans="2:7" ht="11.25" hidden="1" customHeight="1" x14ac:dyDescent="0.2">
      <c r="B815" s="116" t="s">
        <v>184</v>
      </c>
      <c r="C815" s="5">
        <v>0</v>
      </c>
      <c r="D815" s="5">
        <v>0</v>
      </c>
      <c r="E815" s="5">
        <v>0</v>
      </c>
      <c r="F815" s="5">
        <v>0</v>
      </c>
      <c r="G815" s="5">
        <v>0</v>
      </c>
    </row>
    <row r="816" spans="2:7" ht="11.25" customHeight="1" x14ac:dyDescent="0.2">
      <c r="B816" s="116" t="s">
        <v>383</v>
      </c>
      <c r="C816" s="5">
        <v>-0.73950162144925213</v>
      </c>
      <c r="D816" s="5">
        <v>-0.68377344439176135</v>
      </c>
      <c r="E816" s="5">
        <v>-0.66101542610566544</v>
      </c>
      <c r="F816" s="5">
        <v>-0.66358529783965359</v>
      </c>
      <c r="G816" s="5">
        <v>-0.66406911081228981</v>
      </c>
    </row>
    <row r="817" spans="2:7" ht="11.25" hidden="1" customHeight="1" x14ac:dyDescent="0.2">
      <c r="B817" s="116" t="s">
        <v>169</v>
      </c>
      <c r="C817" s="5">
        <v>0</v>
      </c>
      <c r="D817" s="5">
        <v>0</v>
      </c>
      <c r="E817" s="5">
        <v>0</v>
      </c>
      <c r="F817" s="5">
        <v>0</v>
      </c>
      <c r="G817" s="5">
        <v>0</v>
      </c>
    </row>
    <row r="818" spans="2:7" ht="11.25" hidden="1" customHeight="1" x14ac:dyDescent="0.2">
      <c r="B818" s="116" t="s">
        <v>181</v>
      </c>
      <c r="C818" s="5">
        <v>0</v>
      </c>
      <c r="D818" s="5">
        <v>0</v>
      </c>
      <c r="E818" s="5">
        <v>0</v>
      </c>
      <c r="F818" s="5">
        <v>0</v>
      </c>
      <c r="G818" s="5">
        <v>0</v>
      </c>
    </row>
    <row r="819" spans="2:7" ht="11.25" hidden="1" customHeight="1" x14ac:dyDescent="0.2">
      <c r="B819" s="116" t="s">
        <v>182</v>
      </c>
      <c r="C819" s="5">
        <v>0</v>
      </c>
      <c r="D819" s="5">
        <v>0</v>
      </c>
      <c r="E819" s="5">
        <v>0</v>
      </c>
      <c r="F819" s="5">
        <v>0</v>
      </c>
      <c r="G819" s="5">
        <v>0</v>
      </c>
    </row>
    <row r="820" spans="2:7" ht="11.25" hidden="1" customHeight="1" x14ac:dyDescent="0.2">
      <c r="B820" s="116" t="s">
        <v>639</v>
      </c>
      <c r="C820" s="5">
        <v>0</v>
      </c>
      <c r="D820" s="5">
        <v>0</v>
      </c>
      <c r="E820" s="5">
        <v>0</v>
      </c>
      <c r="F820" s="5">
        <v>0</v>
      </c>
      <c r="G820" s="5">
        <v>0</v>
      </c>
    </row>
    <row r="821" spans="2:7" ht="11.25" hidden="1" customHeight="1" x14ac:dyDescent="0.2">
      <c r="B821" s="116" t="s">
        <v>181</v>
      </c>
      <c r="C821" s="5">
        <v>0</v>
      </c>
      <c r="D821" s="5">
        <v>0</v>
      </c>
      <c r="E821" s="5">
        <v>0</v>
      </c>
      <c r="F821" s="5">
        <v>0</v>
      </c>
      <c r="G821" s="5">
        <v>0</v>
      </c>
    </row>
    <row r="822" spans="2:7" ht="11.25" hidden="1" customHeight="1" x14ac:dyDescent="0.2">
      <c r="B822" s="116" t="s">
        <v>182</v>
      </c>
      <c r="C822" s="5">
        <v>0</v>
      </c>
      <c r="D822" s="5">
        <v>0</v>
      </c>
      <c r="E822" s="5">
        <v>0</v>
      </c>
      <c r="F822" s="5">
        <v>0</v>
      </c>
      <c r="G822" s="5">
        <v>0</v>
      </c>
    </row>
    <row r="823" spans="2:7" ht="11.25" hidden="1" customHeight="1" x14ac:dyDescent="0.2">
      <c r="B823" s="116" t="s">
        <v>112</v>
      </c>
      <c r="C823" s="5">
        <v>0.211846639921875</v>
      </c>
      <c r="D823" s="5">
        <v>0.19869097669098193</v>
      </c>
      <c r="E823" s="5">
        <v>0.19481298229050337</v>
      </c>
      <c r="F823" s="5">
        <v>0.19556813327213318</v>
      </c>
      <c r="G823" s="5">
        <v>0.19023952241761363</v>
      </c>
    </row>
    <row r="824" spans="2:7" ht="11.25" hidden="1" customHeight="1" x14ac:dyDescent="0.2">
      <c r="B824" s="116" t="s">
        <v>181</v>
      </c>
      <c r="C824" s="5">
        <v>0.211846639921875</v>
      </c>
      <c r="D824" s="5">
        <v>0.19869097669098193</v>
      </c>
      <c r="E824" s="5">
        <v>0.19481298229050337</v>
      </c>
      <c r="F824" s="5">
        <v>0.19556813327213318</v>
      </c>
      <c r="G824" s="5">
        <v>0.19023952241761363</v>
      </c>
    </row>
    <row r="825" spans="2:7" ht="11.25" hidden="1" customHeight="1" x14ac:dyDescent="0.2">
      <c r="B825" s="116" t="s">
        <v>182</v>
      </c>
      <c r="C825" s="5">
        <v>0</v>
      </c>
      <c r="D825" s="5">
        <v>0</v>
      </c>
      <c r="E825" s="5">
        <v>0</v>
      </c>
      <c r="F825" s="5">
        <v>0</v>
      </c>
      <c r="G825" s="5">
        <v>0</v>
      </c>
    </row>
    <row r="826" spans="2:7" ht="11.25" hidden="1" customHeight="1" x14ac:dyDescent="0.2">
      <c r="B826" s="116" t="s">
        <v>170</v>
      </c>
      <c r="C826" s="5">
        <v>-0.95134826137112716</v>
      </c>
      <c r="D826" s="5">
        <v>-0.88246442108274337</v>
      </c>
      <c r="E826" s="5">
        <v>-0.8558284083961688</v>
      </c>
      <c r="F826" s="5">
        <v>-0.85915343111178677</v>
      </c>
      <c r="G826" s="5">
        <v>-0.85430863322990347</v>
      </c>
    </row>
    <row r="827" spans="2:7" ht="11.25" hidden="1" customHeight="1" x14ac:dyDescent="0.2">
      <c r="B827" s="116" t="s">
        <v>181</v>
      </c>
      <c r="C827" s="5">
        <v>-0.95134826137112716</v>
      </c>
      <c r="D827" s="5">
        <v>-0.88246442108274337</v>
      </c>
      <c r="E827" s="5">
        <v>-0.8558284083961688</v>
      </c>
      <c r="F827" s="5">
        <v>-0.85915343111178677</v>
      </c>
      <c r="G827" s="5">
        <v>-0.85430863322990347</v>
      </c>
    </row>
    <row r="828" spans="2:7" ht="11.25" hidden="1" customHeight="1" x14ac:dyDescent="0.2">
      <c r="B828" s="116" t="s">
        <v>182</v>
      </c>
      <c r="C828" s="5">
        <v>0</v>
      </c>
      <c r="D828" s="5">
        <v>0</v>
      </c>
      <c r="E828" s="5">
        <v>0</v>
      </c>
      <c r="F828" s="5">
        <v>0</v>
      </c>
      <c r="G828" s="5">
        <v>0</v>
      </c>
    </row>
    <row r="829" spans="2:7" ht="11.25" hidden="1" customHeight="1" x14ac:dyDescent="0.2">
      <c r="B829" s="116" t="s">
        <v>171</v>
      </c>
      <c r="C829" s="5">
        <v>0</v>
      </c>
      <c r="D829" s="5">
        <v>0</v>
      </c>
      <c r="E829" s="5">
        <v>0</v>
      </c>
      <c r="F829" s="5">
        <v>0</v>
      </c>
      <c r="G829" s="5">
        <v>0</v>
      </c>
    </row>
    <row r="830" spans="2:7" ht="11.25" hidden="1" customHeight="1" x14ac:dyDescent="0.2">
      <c r="B830" s="116" t="s">
        <v>183</v>
      </c>
      <c r="C830" s="5">
        <v>0</v>
      </c>
      <c r="D830" s="5">
        <v>0</v>
      </c>
      <c r="E830" s="5">
        <v>0</v>
      </c>
      <c r="F830" s="5">
        <v>0</v>
      </c>
      <c r="G830" s="5">
        <v>0</v>
      </c>
    </row>
    <row r="831" spans="2:7" s="28" customFormat="1" ht="12" hidden="1" x14ac:dyDescent="0.2">
      <c r="B831" s="116" t="s">
        <v>184</v>
      </c>
      <c r="C831" s="5">
        <v>0</v>
      </c>
      <c r="D831" s="5">
        <v>0</v>
      </c>
      <c r="E831" s="5">
        <v>0</v>
      </c>
      <c r="F831" s="5">
        <v>0</v>
      </c>
      <c r="G831" s="5">
        <v>0</v>
      </c>
    </row>
    <row r="832" spans="2:7" s="63" customFormat="1" ht="11.25" hidden="1" customHeight="1" x14ac:dyDescent="0.2">
      <c r="B832" s="116" t="s">
        <v>172</v>
      </c>
      <c r="C832" s="5">
        <v>-0.95134826137112716</v>
      </c>
      <c r="D832" s="5">
        <v>-0.88246442108274337</v>
      </c>
      <c r="E832" s="5">
        <v>-0.8558284083961688</v>
      </c>
      <c r="F832" s="5">
        <v>-0.85915343111178677</v>
      </c>
      <c r="G832" s="5">
        <v>-0.85430863322990347</v>
      </c>
    </row>
    <row r="833" spans="2:7" ht="11.25" hidden="1" customHeight="1" x14ac:dyDescent="0.2">
      <c r="B833" s="116" t="s">
        <v>183</v>
      </c>
      <c r="C833" s="5">
        <v>-0.95134826137112716</v>
      </c>
      <c r="D833" s="5">
        <v>-0.88246442108274337</v>
      </c>
      <c r="E833" s="5">
        <v>-0.8558284083961688</v>
      </c>
      <c r="F833" s="5">
        <v>-0.85915343111178677</v>
      </c>
      <c r="G833" s="5">
        <v>-0.85430863322990347</v>
      </c>
    </row>
    <row r="834" spans="2:7" ht="11.25" hidden="1" customHeight="1" x14ac:dyDescent="0.2">
      <c r="B834" s="116" t="s">
        <v>184</v>
      </c>
      <c r="C834" s="5">
        <v>0</v>
      </c>
      <c r="D834" s="5">
        <v>0</v>
      </c>
      <c r="E834" s="5">
        <v>0</v>
      </c>
      <c r="F834" s="5">
        <v>0</v>
      </c>
      <c r="G834" s="5">
        <v>0</v>
      </c>
    </row>
    <row r="835" spans="2:7" ht="11.25" hidden="1" customHeight="1" x14ac:dyDescent="0.2">
      <c r="B835" s="116" t="s">
        <v>223</v>
      </c>
      <c r="C835" s="5">
        <v>-0.15597379480234425</v>
      </c>
      <c r="D835" s="5">
        <v>1.0948815494171494E-2</v>
      </c>
      <c r="E835" s="5">
        <v>-4.502618523466477E-2</v>
      </c>
      <c r="F835" s="5">
        <v>-9.3558251752868776E-2</v>
      </c>
      <c r="G835" s="5">
        <v>-8.8702711612706903E-2</v>
      </c>
    </row>
    <row r="836" spans="2:7" ht="12" customHeight="1" x14ac:dyDescent="0.2">
      <c r="B836" s="127" t="s">
        <v>385</v>
      </c>
      <c r="C836" s="253">
        <v>-237.96792198327319</v>
      </c>
      <c r="D836" s="253">
        <v>224.21834210440758</v>
      </c>
      <c r="E836" s="253">
        <v>158.62545976077982</v>
      </c>
      <c r="F836" s="253">
        <v>81.270926535959362</v>
      </c>
      <c r="G836" s="253">
        <v>-27.712592082351318</v>
      </c>
    </row>
    <row r="837" spans="2:7" ht="11.25" customHeight="1" x14ac:dyDescent="0.2">
      <c r="B837" s="116" t="s">
        <v>239</v>
      </c>
      <c r="C837" s="5">
        <v>113.5915048501242</v>
      </c>
      <c r="D837" s="5">
        <v>10.014159038600374</v>
      </c>
      <c r="E837" s="5">
        <v>-56.020331189911467</v>
      </c>
      <c r="F837" s="5">
        <v>-125.49387785151099</v>
      </c>
      <c r="G837" s="5">
        <v>157.28973010148661</v>
      </c>
    </row>
    <row r="838" spans="2:7" ht="11.25" customHeight="1" x14ac:dyDescent="0.2">
      <c r="B838" s="127" t="s">
        <v>386</v>
      </c>
      <c r="C838" s="253">
        <v>-124.37641713314898</v>
      </c>
      <c r="D838" s="253">
        <v>234.23250114300797</v>
      </c>
      <c r="E838" s="253">
        <v>102.60512857086836</v>
      </c>
      <c r="F838" s="253">
        <v>-44.22295131555164</v>
      </c>
      <c r="G838" s="253">
        <v>129.57713801913528</v>
      </c>
    </row>
    <row r="839" spans="2:7" ht="11.25" customHeight="1" x14ac:dyDescent="0.2">
      <c r="B839" s="128" t="s">
        <v>387</v>
      </c>
      <c r="C839" s="8">
        <v>-134.33506390096659</v>
      </c>
      <c r="D839" s="8">
        <v>209.24508159276837</v>
      </c>
      <c r="E839" s="8">
        <v>96.59163065224385</v>
      </c>
      <c r="F839" s="8">
        <v>-58.689279051317591</v>
      </c>
      <c r="G839" s="8">
        <v>123.49551613428559</v>
      </c>
    </row>
    <row r="840" spans="2:7" ht="12" customHeight="1" x14ac:dyDescent="0.2">
      <c r="B840" s="128" t="s">
        <v>388</v>
      </c>
      <c r="C840" s="8">
        <v>-9.9586467678175978</v>
      </c>
      <c r="D840" s="8">
        <v>-24.987419550239576</v>
      </c>
      <c r="E840" s="8">
        <v>-6.0134979186245161</v>
      </c>
      <c r="F840" s="8">
        <v>-14.466327735765942</v>
      </c>
      <c r="G840" s="8">
        <v>-6.0816218848496941</v>
      </c>
    </row>
    <row r="841" spans="2:7" ht="11.25" customHeight="1" x14ac:dyDescent="0.2">
      <c r="B841" s="116" t="s">
        <v>389</v>
      </c>
      <c r="C841" s="5">
        <v>-1.9333778656838123</v>
      </c>
      <c r="D841" s="5">
        <v>-3.5524108893130943</v>
      </c>
      <c r="E841" s="5">
        <v>-2.0175970981580398</v>
      </c>
      <c r="F841" s="5">
        <v>-3.4610977672370247</v>
      </c>
      <c r="G841" s="5">
        <v>-2.0099076846640691</v>
      </c>
    </row>
    <row r="842" spans="2:7" ht="11.25" customHeight="1" x14ac:dyDescent="0.2">
      <c r="B842" s="116" t="s">
        <v>390</v>
      </c>
      <c r="C842" s="5">
        <v>-8.0252689021337869</v>
      </c>
      <c r="D842" s="5">
        <v>-21.435008660926485</v>
      </c>
      <c r="E842" s="5">
        <v>-3.9959008204664768</v>
      </c>
      <c r="F842" s="5">
        <v>-11.005229968528917</v>
      </c>
      <c r="G842" s="5">
        <v>-4.0717142001856246</v>
      </c>
    </row>
    <row r="843" spans="2:7" ht="11.25" hidden="1" customHeight="1" x14ac:dyDescent="0.2">
      <c r="B843" s="128" t="s">
        <v>391</v>
      </c>
      <c r="C843" s="8">
        <v>0</v>
      </c>
      <c r="D843" s="8">
        <v>0</v>
      </c>
      <c r="E843" s="8">
        <v>0</v>
      </c>
      <c r="F843" s="8">
        <v>0</v>
      </c>
      <c r="G843" s="8">
        <v>0</v>
      </c>
    </row>
    <row r="844" spans="2:7" ht="24" hidden="1" customHeight="1" x14ac:dyDescent="0.2">
      <c r="B844" s="116" t="s">
        <v>392</v>
      </c>
      <c r="C844" s="5">
        <v>0</v>
      </c>
      <c r="D844" s="5">
        <v>0</v>
      </c>
      <c r="E844" s="5">
        <v>0</v>
      </c>
      <c r="F844" s="5">
        <v>0</v>
      </c>
      <c r="G844" s="5">
        <v>0</v>
      </c>
    </row>
    <row r="845" spans="2:7" ht="24" hidden="1" customHeight="1" x14ac:dyDescent="0.2">
      <c r="B845" s="116" t="s">
        <v>393</v>
      </c>
      <c r="C845" s="5">
        <v>0</v>
      </c>
      <c r="D845" s="5">
        <v>0</v>
      </c>
      <c r="E845" s="5">
        <v>0</v>
      </c>
      <c r="F845" s="5">
        <v>0</v>
      </c>
      <c r="G845" s="5">
        <v>0</v>
      </c>
    </row>
    <row r="846" spans="2:7" ht="11.25" hidden="1" customHeight="1" x14ac:dyDescent="0.2">
      <c r="B846" s="127" t="s">
        <v>240</v>
      </c>
      <c r="C846" s="253"/>
      <c r="D846" s="253"/>
      <c r="E846" s="253"/>
      <c r="F846" s="253"/>
      <c r="G846" s="253">
        <v>0</v>
      </c>
    </row>
    <row r="847" spans="2:7" ht="11.25" hidden="1" customHeight="1" x14ac:dyDescent="0.2">
      <c r="B847" s="127" t="s">
        <v>241</v>
      </c>
      <c r="C847" s="253">
        <v>0</v>
      </c>
      <c r="D847" s="253">
        <v>0</v>
      </c>
      <c r="E847" s="253">
        <v>0</v>
      </c>
      <c r="F847" s="253">
        <v>0</v>
      </c>
      <c r="G847" s="253">
        <v>0</v>
      </c>
    </row>
    <row r="848" spans="2:7" ht="11.25" hidden="1" customHeight="1" x14ac:dyDescent="0.2">
      <c r="B848" s="127" t="s">
        <v>242</v>
      </c>
      <c r="C848" s="253">
        <v>0</v>
      </c>
      <c r="D848" s="253">
        <v>0</v>
      </c>
      <c r="E848" s="253">
        <v>0</v>
      </c>
      <c r="F848" s="253">
        <v>0</v>
      </c>
      <c r="G848" s="253">
        <v>0</v>
      </c>
    </row>
    <row r="849" spans="2:7" ht="11.25" hidden="1" customHeight="1" x14ac:dyDescent="0.2">
      <c r="B849" s="116" t="s">
        <v>243</v>
      </c>
      <c r="C849" s="5">
        <v>0</v>
      </c>
      <c r="D849" s="5">
        <v>0</v>
      </c>
      <c r="E849" s="5">
        <v>0</v>
      </c>
      <c r="F849" s="5">
        <v>0</v>
      </c>
      <c r="G849" s="5">
        <v>0</v>
      </c>
    </row>
    <row r="850" spans="2:7" ht="11.25" hidden="1" customHeight="1" x14ac:dyDescent="0.2">
      <c r="B850" s="116" t="s">
        <v>244</v>
      </c>
      <c r="C850" s="5">
        <v>0</v>
      </c>
      <c r="D850" s="5">
        <v>0</v>
      </c>
      <c r="E850" s="5">
        <v>0</v>
      </c>
      <c r="F850" s="5">
        <v>0</v>
      </c>
      <c r="G850" s="5">
        <v>0</v>
      </c>
    </row>
    <row r="851" spans="2:7" ht="11.25" hidden="1" customHeight="1" x14ac:dyDescent="0.2">
      <c r="B851" s="127" t="s">
        <v>132</v>
      </c>
      <c r="C851" s="253">
        <v>0</v>
      </c>
      <c r="D851" s="253">
        <v>0</v>
      </c>
      <c r="E851" s="253">
        <v>0</v>
      </c>
      <c r="F851" s="253">
        <v>0</v>
      </c>
      <c r="G851" s="253">
        <v>0</v>
      </c>
    </row>
    <row r="852" spans="2:7" ht="11.25" hidden="1" customHeight="1" x14ac:dyDescent="0.2">
      <c r="B852" s="116" t="s">
        <v>245</v>
      </c>
      <c r="C852" s="5">
        <v>0</v>
      </c>
      <c r="D852" s="5">
        <v>0</v>
      </c>
      <c r="E852" s="5">
        <v>0</v>
      </c>
      <c r="F852" s="5">
        <v>0</v>
      </c>
      <c r="G852" s="5">
        <v>0</v>
      </c>
    </row>
    <row r="853" spans="2:7" ht="11.25" hidden="1" customHeight="1" x14ac:dyDescent="0.2">
      <c r="B853" s="116" t="s">
        <v>244</v>
      </c>
      <c r="C853" s="5">
        <v>0</v>
      </c>
      <c r="D853" s="5">
        <v>0</v>
      </c>
      <c r="E853" s="5">
        <v>0</v>
      </c>
      <c r="F853" s="5">
        <v>0</v>
      </c>
      <c r="G853" s="5">
        <v>0</v>
      </c>
    </row>
    <row r="854" spans="2:7" s="25" customFormat="1" ht="12" hidden="1" x14ac:dyDescent="0.2">
      <c r="B854" s="116" t="s">
        <v>246</v>
      </c>
      <c r="C854" s="5">
        <v>0</v>
      </c>
      <c r="D854" s="5">
        <v>0</v>
      </c>
      <c r="E854" s="5">
        <v>0</v>
      </c>
      <c r="F854" s="5">
        <v>0</v>
      </c>
      <c r="G854" s="5">
        <v>0</v>
      </c>
    </row>
    <row r="855" spans="2:7" ht="11.25" hidden="1" customHeight="1" x14ac:dyDescent="0.2">
      <c r="B855" s="127" t="s">
        <v>336</v>
      </c>
      <c r="C855" s="253">
        <v>0</v>
      </c>
      <c r="D855" s="253">
        <v>0</v>
      </c>
      <c r="E855" s="253">
        <v>0</v>
      </c>
      <c r="F855" s="253">
        <v>0</v>
      </c>
      <c r="G855" s="253">
        <v>0</v>
      </c>
    </row>
    <row r="856" spans="2:7" ht="11.25" hidden="1" customHeight="1" x14ac:dyDescent="0.2">
      <c r="B856" s="116" t="s">
        <v>248</v>
      </c>
      <c r="C856" s="5">
        <v>0</v>
      </c>
      <c r="D856" s="5">
        <v>0</v>
      </c>
      <c r="E856" s="5">
        <v>0</v>
      </c>
      <c r="F856" s="5">
        <v>0</v>
      </c>
      <c r="G856" s="5">
        <v>0</v>
      </c>
    </row>
    <row r="857" spans="2:7" ht="11.25" hidden="1" customHeight="1" x14ac:dyDescent="0.2">
      <c r="B857" s="116" t="s">
        <v>249</v>
      </c>
      <c r="C857" s="5">
        <v>0</v>
      </c>
      <c r="D857" s="5">
        <v>0</v>
      </c>
      <c r="E857" s="5">
        <v>0</v>
      </c>
      <c r="F857" s="5">
        <v>0</v>
      </c>
      <c r="G857" s="5">
        <v>0</v>
      </c>
    </row>
    <row r="858" spans="2:7" ht="11.25" hidden="1" customHeight="1" x14ac:dyDescent="0.2">
      <c r="B858" s="116" t="s">
        <v>250</v>
      </c>
      <c r="C858" s="5">
        <v>0</v>
      </c>
      <c r="D858" s="5">
        <v>0</v>
      </c>
      <c r="E858" s="5">
        <v>0</v>
      </c>
      <c r="F858" s="5">
        <v>0</v>
      </c>
      <c r="G858" s="5">
        <v>0</v>
      </c>
    </row>
    <row r="859" spans="2:7" ht="11.25" hidden="1" customHeight="1" x14ac:dyDescent="0.2">
      <c r="B859" s="116" t="s">
        <v>251</v>
      </c>
      <c r="C859" s="5">
        <v>0</v>
      </c>
      <c r="D859" s="5">
        <v>0</v>
      </c>
      <c r="E859" s="5">
        <v>0</v>
      </c>
      <c r="F859" s="5">
        <v>0</v>
      </c>
      <c r="G859" s="5">
        <v>0</v>
      </c>
    </row>
    <row r="860" spans="2:7" ht="11.25" hidden="1" customHeight="1" x14ac:dyDescent="0.2">
      <c r="B860" s="116" t="s">
        <v>252</v>
      </c>
      <c r="C860" s="5">
        <v>0</v>
      </c>
      <c r="D860" s="5">
        <v>0</v>
      </c>
      <c r="E860" s="5">
        <v>0</v>
      </c>
      <c r="F860" s="5">
        <v>0</v>
      </c>
      <c r="G860" s="5">
        <v>0</v>
      </c>
    </row>
    <row r="861" spans="2:7" ht="11.25" hidden="1" customHeight="1" x14ac:dyDescent="0.2">
      <c r="B861" s="116" t="s">
        <v>253</v>
      </c>
      <c r="C861" s="5">
        <v>0</v>
      </c>
      <c r="D861" s="5">
        <v>0</v>
      </c>
      <c r="E861" s="5">
        <v>0</v>
      </c>
      <c r="F861" s="5">
        <v>0</v>
      </c>
      <c r="G861" s="5">
        <v>0</v>
      </c>
    </row>
    <row r="862" spans="2:7" ht="11.25" hidden="1" customHeight="1" x14ac:dyDescent="0.2">
      <c r="B862" s="116" t="s">
        <v>251</v>
      </c>
      <c r="C862" s="5">
        <v>0</v>
      </c>
      <c r="D862" s="5">
        <v>0</v>
      </c>
      <c r="E862" s="5">
        <v>0</v>
      </c>
      <c r="F862" s="5">
        <v>0</v>
      </c>
      <c r="G862" s="5">
        <v>0</v>
      </c>
    </row>
    <row r="863" spans="2:7" ht="11.25" hidden="1" customHeight="1" x14ac:dyDescent="0.2">
      <c r="B863" s="116" t="s">
        <v>254</v>
      </c>
      <c r="C863" s="5">
        <v>0</v>
      </c>
      <c r="D863" s="5">
        <v>0</v>
      </c>
      <c r="E863" s="5">
        <v>0</v>
      </c>
      <c r="F863" s="5">
        <v>0</v>
      </c>
      <c r="G863" s="5">
        <v>0</v>
      </c>
    </row>
    <row r="864" spans="2:7" ht="11.25" hidden="1" customHeight="1" x14ac:dyDescent="0.2">
      <c r="B864" s="116" t="s">
        <v>255</v>
      </c>
      <c r="C864" s="5">
        <v>0</v>
      </c>
      <c r="D864" s="5">
        <v>0</v>
      </c>
      <c r="E864" s="5">
        <v>0</v>
      </c>
      <c r="F864" s="5">
        <v>0</v>
      </c>
      <c r="G864" s="5">
        <v>0</v>
      </c>
    </row>
    <row r="865" spans="2:7" ht="11.25" hidden="1" customHeight="1" x14ac:dyDescent="0.2">
      <c r="B865" s="116" t="s">
        <v>256</v>
      </c>
      <c r="C865" s="5">
        <v>0</v>
      </c>
      <c r="D865" s="5">
        <v>0</v>
      </c>
      <c r="E865" s="5">
        <v>0</v>
      </c>
      <c r="F865" s="5">
        <v>0</v>
      </c>
      <c r="G865" s="5">
        <v>0</v>
      </c>
    </row>
    <row r="866" spans="2:7" ht="11.25" hidden="1" customHeight="1" x14ac:dyDescent="0.2">
      <c r="B866" s="116" t="s">
        <v>251</v>
      </c>
      <c r="C866" s="5">
        <v>0</v>
      </c>
      <c r="D866" s="5">
        <v>0</v>
      </c>
      <c r="E866" s="5">
        <v>0</v>
      </c>
      <c r="F866" s="5">
        <v>0</v>
      </c>
      <c r="G866" s="5">
        <v>0</v>
      </c>
    </row>
    <row r="867" spans="2:7" ht="11.25" hidden="1" customHeight="1" x14ac:dyDescent="0.2">
      <c r="B867" s="116" t="s">
        <v>252</v>
      </c>
      <c r="C867" s="5">
        <v>0</v>
      </c>
      <c r="D867" s="5">
        <v>0</v>
      </c>
      <c r="E867" s="5">
        <v>0</v>
      </c>
      <c r="F867" s="5">
        <v>0</v>
      </c>
      <c r="G867" s="5">
        <v>0</v>
      </c>
    </row>
    <row r="868" spans="2:7" ht="11.25" hidden="1" customHeight="1" x14ac:dyDescent="0.2">
      <c r="B868" s="116" t="s">
        <v>257</v>
      </c>
      <c r="C868" s="5">
        <v>0</v>
      </c>
      <c r="D868" s="5">
        <v>0</v>
      </c>
      <c r="E868" s="5">
        <v>0</v>
      </c>
      <c r="F868" s="5">
        <v>0</v>
      </c>
      <c r="G868" s="5">
        <v>0</v>
      </c>
    </row>
    <row r="869" spans="2:7" ht="11.25" hidden="1" customHeight="1" x14ac:dyDescent="0.2">
      <c r="B869" s="116" t="s">
        <v>251</v>
      </c>
      <c r="C869" s="5">
        <v>0</v>
      </c>
      <c r="D869" s="5">
        <v>0</v>
      </c>
      <c r="E869" s="5">
        <v>0</v>
      </c>
      <c r="F869" s="5">
        <v>0</v>
      </c>
      <c r="G869" s="5">
        <v>0</v>
      </c>
    </row>
    <row r="870" spans="2:7" ht="11.25" hidden="1" customHeight="1" x14ac:dyDescent="0.2">
      <c r="B870" s="116" t="s">
        <v>252</v>
      </c>
      <c r="C870" s="5">
        <v>0</v>
      </c>
      <c r="D870" s="5">
        <v>0</v>
      </c>
      <c r="E870" s="5">
        <v>0</v>
      </c>
      <c r="F870" s="5">
        <v>0</v>
      </c>
      <c r="G870" s="5">
        <v>0</v>
      </c>
    </row>
    <row r="871" spans="2:7" ht="11.25" hidden="1" customHeight="1" x14ac:dyDescent="0.2">
      <c r="B871" s="116" t="s">
        <v>258</v>
      </c>
      <c r="C871" s="5">
        <v>0</v>
      </c>
      <c r="D871" s="5">
        <v>0</v>
      </c>
      <c r="E871" s="5">
        <v>0</v>
      </c>
      <c r="F871" s="5">
        <v>0</v>
      </c>
      <c r="G871" s="5">
        <v>0</v>
      </c>
    </row>
    <row r="872" spans="2:7" ht="11.25" hidden="1" customHeight="1" x14ac:dyDescent="0.2">
      <c r="B872" s="116" t="s">
        <v>251</v>
      </c>
      <c r="C872" s="5">
        <v>0</v>
      </c>
      <c r="D872" s="5">
        <v>0</v>
      </c>
      <c r="E872" s="5">
        <v>0</v>
      </c>
      <c r="F872" s="5">
        <v>0</v>
      </c>
      <c r="G872" s="5">
        <v>0</v>
      </c>
    </row>
    <row r="873" spans="2:7" ht="11.25" hidden="1" customHeight="1" x14ac:dyDescent="0.2">
      <c r="B873" s="116" t="s">
        <v>252</v>
      </c>
      <c r="C873" s="5">
        <v>0</v>
      </c>
      <c r="D873" s="5">
        <v>0</v>
      </c>
      <c r="E873" s="5">
        <v>0</v>
      </c>
      <c r="F873" s="5">
        <v>0</v>
      </c>
      <c r="G873" s="5">
        <v>0</v>
      </c>
    </row>
    <row r="874" spans="2:7" ht="11.25" hidden="1" customHeight="1" x14ac:dyDescent="0.2">
      <c r="B874" s="127" t="s">
        <v>259</v>
      </c>
      <c r="C874" s="253">
        <v>0</v>
      </c>
      <c r="D874" s="253">
        <v>0</v>
      </c>
      <c r="E874" s="253">
        <v>0</v>
      </c>
      <c r="F874" s="253">
        <v>0</v>
      </c>
      <c r="G874" s="253">
        <v>0</v>
      </c>
    </row>
    <row r="875" spans="2:7" ht="11.25" hidden="1" customHeight="1" x14ac:dyDescent="0.2">
      <c r="B875" s="116" t="s">
        <v>370</v>
      </c>
      <c r="C875" s="5">
        <v>0</v>
      </c>
      <c r="D875" s="5">
        <v>0</v>
      </c>
      <c r="E875" s="5">
        <v>0</v>
      </c>
      <c r="F875" s="5">
        <v>0</v>
      </c>
      <c r="G875" s="5">
        <v>0</v>
      </c>
    </row>
    <row r="876" spans="2:7" ht="11.25" hidden="1" customHeight="1" x14ac:dyDescent="0.2">
      <c r="B876" s="116" t="s">
        <v>197</v>
      </c>
      <c r="C876" s="5">
        <v>0</v>
      </c>
      <c r="D876" s="5">
        <v>0</v>
      </c>
      <c r="E876" s="5">
        <v>0</v>
      </c>
      <c r="F876" s="5">
        <v>0</v>
      </c>
      <c r="G876" s="5">
        <v>0</v>
      </c>
    </row>
    <row r="877" spans="2:7" s="29" customFormat="1" ht="22.5" hidden="1" x14ac:dyDescent="0.2">
      <c r="B877" s="116" t="s">
        <v>641</v>
      </c>
      <c r="C877" s="5">
        <v>0</v>
      </c>
      <c r="D877" s="5">
        <v>0</v>
      </c>
      <c r="E877" s="5">
        <v>0</v>
      </c>
      <c r="F877" s="5">
        <v>0</v>
      </c>
      <c r="G877" s="5">
        <v>0</v>
      </c>
    </row>
    <row r="878" spans="2:7" s="25" customFormat="1" ht="12" hidden="1" x14ac:dyDescent="0.2">
      <c r="B878" s="116" t="s">
        <v>188</v>
      </c>
      <c r="C878" s="5">
        <v>0</v>
      </c>
      <c r="D878" s="5">
        <v>0</v>
      </c>
      <c r="E878" s="5">
        <v>0</v>
      </c>
      <c r="F878" s="5">
        <v>0</v>
      </c>
      <c r="G878" s="5">
        <v>0</v>
      </c>
    </row>
    <row r="879" spans="2:7" s="29" customFormat="1" ht="12" hidden="1" x14ac:dyDescent="0.2">
      <c r="B879" s="116" t="s">
        <v>189</v>
      </c>
      <c r="C879" s="5">
        <v>0</v>
      </c>
      <c r="D879" s="5">
        <v>0</v>
      </c>
      <c r="E879" s="5">
        <v>0</v>
      </c>
      <c r="F879" s="5">
        <v>0</v>
      </c>
      <c r="G879" s="5">
        <v>0</v>
      </c>
    </row>
    <row r="880" spans="2:7" s="28" customFormat="1" ht="12" hidden="1" x14ac:dyDescent="0.2">
      <c r="B880" s="116" t="s">
        <v>190</v>
      </c>
      <c r="C880" s="5">
        <v>0</v>
      </c>
      <c r="D880" s="5">
        <v>0</v>
      </c>
      <c r="E880" s="5">
        <v>0</v>
      </c>
      <c r="F880" s="5">
        <v>0</v>
      </c>
      <c r="G880" s="5">
        <v>0</v>
      </c>
    </row>
    <row r="881" spans="2:7" s="28" customFormat="1" ht="22.5" hidden="1" x14ac:dyDescent="0.2">
      <c r="B881" s="116" t="s">
        <v>191</v>
      </c>
      <c r="C881" s="5">
        <v>0</v>
      </c>
      <c r="D881" s="5">
        <v>0</v>
      </c>
      <c r="E881" s="5">
        <v>0</v>
      </c>
      <c r="F881" s="5">
        <v>0</v>
      </c>
      <c r="G881" s="5">
        <v>0</v>
      </c>
    </row>
    <row r="882" spans="2:7" s="29" customFormat="1" ht="12" hidden="1" x14ac:dyDescent="0.2">
      <c r="B882" s="116" t="s">
        <v>371</v>
      </c>
      <c r="C882" s="5">
        <v>0</v>
      </c>
      <c r="D882" s="5">
        <v>0</v>
      </c>
      <c r="E882" s="5">
        <v>0</v>
      </c>
      <c r="F882" s="5">
        <v>0</v>
      </c>
      <c r="G882" s="5">
        <v>0</v>
      </c>
    </row>
    <row r="883" spans="2:7" s="29" customFormat="1" ht="12" hidden="1" x14ac:dyDescent="0.2">
      <c r="B883" s="116" t="s">
        <v>197</v>
      </c>
      <c r="C883" s="5">
        <v>0</v>
      </c>
      <c r="D883" s="5">
        <v>0</v>
      </c>
      <c r="E883" s="5">
        <v>0</v>
      </c>
      <c r="F883" s="5">
        <v>0</v>
      </c>
      <c r="G883" s="5">
        <v>0</v>
      </c>
    </row>
    <row r="884" spans="2:7" s="28" customFormat="1" ht="12" hidden="1" x14ac:dyDescent="0.2">
      <c r="B884" s="116" t="s">
        <v>262</v>
      </c>
      <c r="C884" s="5">
        <v>0</v>
      </c>
      <c r="D884" s="5">
        <v>0</v>
      </c>
      <c r="E884" s="5">
        <v>0</v>
      </c>
      <c r="F884" s="5">
        <v>0</v>
      </c>
      <c r="G884" s="5">
        <v>0</v>
      </c>
    </row>
    <row r="885" spans="2:7" s="25" customFormat="1" ht="12" hidden="1" customHeight="1" x14ac:dyDescent="0.2">
      <c r="B885" s="116" t="s">
        <v>263</v>
      </c>
      <c r="C885" s="5">
        <v>0</v>
      </c>
      <c r="D885" s="5">
        <v>0</v>
      </c>
      <c r="E885" s="5">
        <v>0</v>
      </c>
      <c r="F885" s="5">
        <v>0</v>
      </c>
      <c r="G885" s="5">
        <v>0</v>
      </c>
    </row>
    <row r="886" spans="2:7" s="25" customFormat="1" ht="12" hidden="1" customHeight="1" x14ac:dyDescent="0.2">
      <c r="B886" s="116" t="s">
        <v>264</v>
      </c>
      <c r="C886" s="5">
        <v>0</v>
      </c>
      <c r="D886" s="5">
        <v>0</v>
      </c>
      <c r="E886" s="5">
        <v>0</v>
      </c>
      <c r="F886" s="5">
        <v>0</v>
      </c>
      <c r="G886" s="5">
        <v>0</v>
      </c>
    </row>
    <row r="887" spans="2:7" s="92" customFormat="1" ht="11.25" hidden="1" customHeight="1" x14ac:dyDescent="0.2">
      <c r="B887" s="116" t="s">
        <v>265</v>
      </c>
      <c r="C887" s="5">
        <v>0</v>
      </c>
      <c r="D887" s="5">
        <v>0</v>
      </c>
      <c r="E887" s="5">
        <v>0</v>
      </c>
      <c r="F887" s="5">
        <v>0</v>
      </c>
      <c r="G887" s="5">
        <v>0</v>
      </c>
    </row>
    <row r="888" spans="2:7" s="92" customFormat="1" ht="11.25" hidden="1" customHeight="1" x14ac:dyDescent="0.2">
      <c r="B888" s="116" t="s">
        <v>266</v>
      </c>
      <c r="C888" s="5">
        <v>0</v>
      </c>
      <c r="D888" s="5">
        <v>0</v>
      </c>
      <c r="E888" s="5">
        <v>0</v>
      </c>
      <c r="F888" s="5">
        <v>0</v>
      </c>
      <c r="G888" s="5">
        <v>0</v>
      </c>
    </row>
    <row r="889" spans="2:7" s="92" customFormat="1" ht="11.25" hidden="1" customHeight="1" x14ac:dyDescent="0.2">
      <c r="B889" s="116" t="s">
        <v>267</v>
      </c>
      <c r="C889" s="5">
        <v>0</v>
      </c>
      <c r="D889" s="5">
        <v>0</v>
      </c>
      <c r="E889" s="5">
        <v>0</v>
      </c>
      <c r="F889" s="5">
        <v>0</v>
      </c>
      <c r="G889" s="5">
        <v>0</v>
      </c>
    </row>
    <row r="890" spans="2:7" ht="11.25" hidden="1" customHeight="1" x14ac:dyDescent="0.2">
      <c r="B890" s="116" t="s">
        <v>265</v>
      </c>
      <c r="C890" s="5">
        <v>0</v>
      </c>
      <c r="D890" s="5">
        <v>0</v>
      </c>
      <c r="E890" s="5">
        <v>0</v>
      </c>
      <c r="F890" s="5">
        <v>0</v>
      </c>
      <c r="G890" s="5">
        <v>0</v>
      </c>
    </row>
    <row r="891" spans="2:7" ht="11.25" hidden="1" customHeight="1" x14ac:dyDescent="0.2">
      <c r="B891" s="116" t="s">
        <v>372</v>
      </c>
      <c r="C891" s="5">
        <v>0</v>
      </c>
      <c r="D891" s="5">
        <v>0</v>
      </c>
      <c r="E891" s="5">
        <v>0</v>
      </c>
      <c r="F891" s="5">
        <v>0</v>
      </c>
      <c r="G891" s="5">
        <v>0</v>
      </c>
    </row>
    <row r="892" spans="2:7" s="92" customFormat="1" ht="11.25" hidden="1" customHeight="1" x14ac:dyDescent="0.2">
      <c r="B892" s="116" t="s">
        <v>269</v>
      </c>
      <c r="C892" s="5">
        <v>0</v>
      </c>
      <c r="D892" s="5">
        <v>0</v>
      </c>
      <c r="E892" s="5">
        <v>0</v>
      </c>
      <c r="F892" s="5">
        <v>0</v>
      </c>
      <c r="G892" s="5">
        <v>0</v>
      </c>
    </row>
    <row r="893" spans="2:7" ht="11.25" hidden="1" customHeight="1" x14ac:dyDescent="0.2">
      <c r="B893" s="116" t="s">
        <v>270</v>
      </c>
      <c r="C893" s="5">
        <v>0</v>
      </c>
      <c r="D893" s="5">
        <v>0</v>
      </c>
      <c r="E893" s="5">
        <v>0</v>
      </c>
      <c r="F893" s="5">
        <v>0</v>
      </c>
      <c r="G893" s="5">
        <v>0</v>
      </c>
    </row>
    <row r="894" spans="2:7" ht="11.25" hidden="1" customHeight="1" x14ac:dyDescent="0.2">
      <c r="B894" s="116" t="s">
        <v>265</v>
      </c>
      <c r="C894" s="5">
        <v>0</v>
      </c>
      <c r="D894" s="5">
        <v>0</v>
      </c>
      <c r="E894" s="5">
        <v>0</v>
      </c>
      <c r="F894" s="5">
        <v>0</v>
      </c>
      <c r="G894" s="5">
        <v>0</v>
      </c>
    </row>
    <row r="895" spans="2:7" ht="11.25" hidden="1" customHeight="1" x14ac:dyDescent="0.2">
      <c r="B895" s="116" t="s">
        <v>266</v>
      </c>
      <c r="C895" s="5">
        <v>0</v>
      </c>
      <c r="D895" s="5">
        <v>0</v>
      </c>
      <c r="E895" s="5">
        <v>0</v>
      </c>
      <c r="F895" s="5">
        <v>0</v>
      </c>
      <c r="G895" s="5">
        <v>0</v>
      </c>
    </row>
    <row r="896" spans="2:7" s="92" customFormat="1" ht="11.25" hidden="1" customHeight="1" x14ac:dyDescent="0.2">
      <c r="B896" s="116" t="s">
        <v>271</v>
      </c>
      <c r="C896" s="5">
        <v>0</v>
      </c>
      <c r="D896" s="5">
        <v>0</v>
      </c>
      <c r="E896" s="5">
        <v>0</v>
      </c>
      <c r="F896" s="5">
        <v>0</v>
      </c>
      <c r="G896" s="5">
        <v>0</v>
      </c>
    </row>
    <row r="897" spans="2:7" ht="11.25" hidden="1" customHeight="1" x14ac:dyDescent="0.2">
      <c r="B897" s="116" t="s">
        <v>265</v>
      </c>
      <c r="C897" s="5">
        <v>0</v>
      </c>
      <c r="D897" s="5">
        <v>0</v>
      </c>
      <c r="E897" s="5">
        <v>0</v>
      </c>
      <c r="F897" s="5">
        <v>0</v>
      </c>
      <c r="G897" s="5">
        <v>0</v>
      </c>
    </row>
    <row r="898" spans="2:7" ht="11.25" hidden="1" customHeight="1" x14ac:dyDescent="0.2">
      <c r="B898" s="116" t="s">
        <v>266</v>
      </c>
      <c r="C898" s="5">
        <v>0</v>
      </c>
      <c r="D898" s="5">
        <v>0</v>
      </c>
      <c r="E898" s="5">
        <v>0</v>
      </c>
      <c r="F898" s="5">
        <v>0</v>
      </c>
      <c r="G898" s="5">
        <v>0</v>
      </c>
    </row>
    <row r="899" spans="2:7" ht="11.25" hidden="1" customHeight="1" x14ac:dyDescent="0.2">
      <c r="B899" s="116" t="s">
        <v>272</v>
      </c>
      <c r="C899" s="5">
        <v>0</v>
      </c>
      <c r="D899" s="5">
        <v>0</v>
      </c>
      <c r="E899" s="5">
        <v>0</v>
      </c>
      <c r="F899" s="5">
        <v>0</v>
      </c>
      <c r="G899" s="5">
        <v>0</v>
      </c>
    </row>
    <row r="900" spans="2:7" ht="11.25" hidden="1" customHeight="1" x14ac:dyDescent="0.2">
      <c r="B900" s="116" t="s">
        <v>265</v>
      </c>
      <c r="C900" s="5">
        <v>0</v>
      </c>
      <c r="D900" s="5">
        <v>0</v>
      </c>
      <c r="E900" s="5">
        <v>0</v>
      </c>
      <c r="F900" s="5">
        <v>0</v>
      </c>
      <c r="G900" s="5">
        <v>0</v>
      </c>
    </row>
    <row r="901" spans="2:7" ht="11.25" hidden="1" customHeight="1" x14ac:dyDescent="0.2">
      <c r="B901" s="116" t="s">
        <v>266</v>
      </c>
      <c r="C901" s="5">
        <v>0</v>
      </c>
      <c r="D901" s="5">
        <v>0</v>
      </c>
      <c r="E901" s="5">
        <v>0</v>
      </c>
      <c r="F901" s="5">
        <v>0</v>
      </c>
      <c r="G901" s="5">
        <v>0</v>
      </c>
    </row>
    <row r="902" spans="2:7" ht="11.25" hidden="1" customHeight="1" x14ac:dyDescent="0.2">
      <c r="B902" s="116" t="s">
        <v>641</v>
      </c>
      <c r="C902" s="5">
        <v>0</v>
      </c>
      <c r="D902" s="5">
        <v>0</v>
      </c>
      <c r="E902" s="5">
        <v>0</v>
      </c>
      <c r="F902" s="5">
        <v>0</v>
      </c>
      <c r="G902" s="5">
        <v>0</v>
      </c>
    </row>
    <row r="903" spans="2:7" ht="11.25" hidden="1" customHeight="1" x14ac:dyDescent="0.2">
      <c r="B903" s="116" t="s">
        <v>273</v>
      </c>
      <c r="C903" s="5">
        <v>0</v>
      </c>
      <c r="D903" s="5">
        <v>0</v>
      </c>
      <c r="E903" s="5">
        <v>0</v>
      </c>
      <c r="F903" s="5">
        <v>0</v>
      </c>
      <c r="G903" s="5">
        <v>0</v>
      </c>
    </row>
    <row r="904" spans="2:7" ht="11.25" hidden="1" customHeight="1" x14ac:dyDescent="0.2">
      <c r="B904" s="116" t="s">
        <v>263</v>
      </c>
      <c r="C904" s="5">
        <v>0</v>
      </c>
      <c r="D904" s="5">
        <v>0</v>
      </c>
      <c r="E904" s="5">
        <v>0</v>
      </c>
      <c r="F904" s="5">
        <v>0</v>
      </c>
      <c r="G904" s="5">
        <v>0</v>
      </c>
    </row>
    <row r="905" spans="2:7" ht="11.25" hidden="1" customHeight="1" x14ac:dyDescent="0.2">
      <c r="B905" s="116" t="s">
        <v>264</v>
      </c>
      <c r="C905" s="5">
        <v>0</v>
      </c>
      <c r="D905" s="5">
        <v>0</v>
      </c>
      <c r="E905" s="5">
        <v>0</v>
      </c>
      <c r="F905" s="5">
        <v>0</v>
      </c>
      <c r="G905" s="5">
        <v>0</v>
      </c>
    </row>
    <row r="906" spans="2:7" ht="11.25" hidden="1" customHeight="1" x14ac:dyDescent="0.2">
      <c r="B906" s="116" t="s">
        <v>265</v>
      </c>
      <c r="C906" s="5">
        <v>0</v>
      </c>
      <c r="D906" s="5">
        <v>0</v>
      </c>
      <c r="E906" s="5">
        <v>0</v>
      </c>
      <c r="F906" s="5">
        <v>0</v>
      </c>
      <c r="G906" s="5">
        <v>0</v>
      </c>
    </row>
    <row r="907" spans="2:7" ht="11.25" hidden="1" customHeight="1" x14ac:dyDescent="0.2">
      <c r="B907" s="116" t="s">
        <v>266</v>
      </c>
      <c r="C907" s="5">
        <v>0</v>
      </c>
      <c r="D907" s="5">
        <v>0</v>
      </c>
      <c r="E907" s="5">
        <v>0</v>
      </c>
      <c r="F907" s="5">
        <v>0</v>
      </c>
      <c r="G907" s="5">
        <v>0</v>
      </c>
    </row>
    <row r="908" spans="2:7" ht="11.25" hidden="1" customHeight="1" x14ac:dyDescent="0.2">
      <c r="B908" s="116" t="s">
        <v>267</v>
      </c>
      <c r="C908" s="5">
        <v>0</v>
      </c>
      <c r="D908" s="5">
        <v>0</v>
      </c>
      <c r="E908" s="5">
        <v>0</v>
      </c>
      <c r="F908" s="5">
        <v>0</v>
      </c>
      <c r="G908" s="5">
        <v>0</v>
      </c>
    </row>
    <row r="909" spans="2:7" ht="11.25" hidden="1" customHeight="1" x14ac:dyDescent="0.2">
      <c r="B909" s="116" t="s">
        <v>265</v>
      </c>
      <c r="C909" s="5">
        <v>0</v>
      </c>
      <c r="D909" s="5">
        <v>0</v>
      </c>
      <c r="E909" s="5">
        <v>0</v>
      </c>
      <c r="F909" s="5">
        <v>0</v>
      </c>
      <c r="G909" s="5">
        <v>0</v>
      </c>
    </row>
    <row r="910" spans="2:7" ht="11.25" hidden="1" customHeight="1" x14ac:dyDescent="0.2">
      <c r="B910" s="116" t="s">
        <v>268</v>
      </c>
      <c r="C910" s="5">
        <v>0</v>
      </c>
      <c r="D910" s="5">
        <v>0</v>
      </c>
      <c r="E910" s="5">
        <v>0</v>
      </c>
      <c r="F910" s="5">
        <v>0</v>
      </c>
      <c r="G910" s="5">
        <v>0</v>
      </c>
    </row>
    <row r="911" spans="2:7" ht="11.25" hidden="1" customHeight="1" x14ac:dyDescent="0.2">
      <c r="B911" s="116" t="s">
        <v>269</v>
      </c>
      <c r="C911" s="5">
        <v>0</v>
      </c>
      <c r="D911" s="5">
        <v>0</v>
      </c>
      <c r="E911" s="5">
        <v>0</v>
      </c>
      <c r="F911" s="5">
        <v>0</v>
      </c>
      <c r="G911" s="5">
        <v>0</v>
      </c>
    </row>
    <row r="912" spans="2:7" ht="11.25" hidden="1" customHeight="1" x14ac:dyDescent="0.2">
      <c r="B912" s="116" t="s">
        <v>270</v>
      </c>
      <c r="C912" s="5">
        <v>0</v>
      </c>
      <c r="D912" s="5">
        <v>0</v>
      </c>
      <c r="E912" s="5">
        <v>0</v>
      </c>
      <c r="F912" s="5">
        <v>0</v>
      </c>
      <c r="G912" s="5">
        <v>0</v>
      </c>
    </row>
    <row r="913" spans="2:7" ht="11.25" hidden="1" customHeight="1" x14ac:dyDescent="0.2">
      <c r="B913" s="116" t="s">
        <v>265</v>
      </c>
      <c r="C913" s="5">
        <v>0</v>
      </c>
      <c r="D913" s="5">
        <v>0</v>
      </c>
      <c r="E913" s="5">
        <v>0</v>
      </c>
      <c r="F913" s="5">
        <v>0</v>
      </c>
      <c r="G913" s="5">
        <v>0</v>
      </c>
    </row>
    <row r="914" spans="2:7" ht="11.25" hidden="1" customHeight="1" x14ac:dyDescent="0.2">
      <c r="B914" s="116" t="s">
        <v>266</v>
      </c>
      <c r="C914" s="5">
        <v>0</v>
      </c>
      <c r="D914" s="5">
        <v>0</v>
      </c>
      <c r="E914" s="5">
        <v>0</v>
      </c>
      <c r="F914" s="5">
        <v>0</v>
      </c>
      <c r="G914" s="5">
        <v>0</v>
      </c>
    </row>
    <row r="915" spans="2:7" s="92" customFormat="1" ht="11.25" hidden="1" customHeight="1" x14ac:dyDescent="0.2">
      <c r="B915" s="116" t="s">
        <v>271</v>
      </c>
      <c r="C915" s="5">
        <v>0</v>
      </c>
      <c r="D915" s="5">
        <v>0</v>
      </c>
      <c r="E915" s="5">
        <v>0</v>
      </c>
      <c r="F915" s="5">
        <v>0</v>
      </c>
      <c r="G915" s="5">
        <v>0</v>
      </c>
    </row>
    <row r="916" spans="2:7" ht="11.25" hidden="1" customHeight="1" x14ac:dyDescent="0.2">
      <c r="B916" s="116" t="s">
        <v>265</v>
      </c>
      <c r="C916" s="5">
        <v>0</v>
      </c>
      <c r="D916" s="5">
        <v>0</v>
      </c>
      <c r="E916" s="5">
        <v>0</v>
      </c>
      <c r="F916" s="5">
        <v>0</v>
      </c>
      <c r="G916" s="5">
        <v>0</v>
      </c>
    </row>
    <row r="917" spans="2:7" ht="11.25" hidden="1" customHeight="1" x14ac:dyDescent="0.2">
      <c r="B917" s="116" t="s">
        <v>266</v>
      </c>
      <c r="C917" s="5">
        <v>0</v>
      </c>
      <c r="D917" s="5">
        <v>0</v>
      </c>
      <c r="E917" s="5">
        <v>0</v>
      </c>
      <c r="F917" s="5">
        <v>0</v>
      </c>
      <c r="G917" s="5">
        <v>0</v>
      </c>
    </row>
    <row r="918" spans="2:7" ht="11.25" hidden="1" customHeight="1" x14ac:dyDescent="0.2">
      <c r="B918" s="116" t="s">
        <v>272</v>
      </c>
      <c r="C918" s="5">
        <v>0</v>
      </c>
      <c r="D918" s="5">
        <v>0</v>
      </c>
      <c r="E918" s="5">
        <v>0</v>
      </c>
      <c r="F918" s="5">
        <v>0</v>
      </c>
      <c r="G918" s="5">
        <v>0</v>
      </c>
    </row>
    <row r="919" spans="2:7" ht="11.25" hidden="1" customHeight="1" x14ac:dyDescent="0.2">
      <c r="B919" s="116" t="s">
        <v>265</v>
      </c>
      <c r="C919" s="5">
        <v>0</v>
      </c>
      <c r="D919" s="5">
        <v>0</v>
      </c>
      <c r="E919" s="5">
        <v>0</v>
      </c>
      <c r="F919" s="5">
        <v>0</v>
      </c>
      <c r="G919" s="5">
        <v>0</v>
      </c>
    </row>
    <row r="920" spans="2:7" ht="11.25" hidden="1" customHeight="1" x14ac:dyDescent="0.2">
      <c r="B920" s="116" t="s">
        <v>266</v>
      </c>
      <c r="C920" s="5">
        <v>0</v>
      </c>
      <c r="D920" s="5">
        <v>0</v>
      </c>
      <c r="E920" s="5">
        <v>0</v>
      </c>
      <c r="F920" s="5">
        <v>0</v>
      </c>
      <c r="G920" s="5">
        <v>0</v>
      </c>
    </row>
    <row r="921" spans="2:7" ht="11.25" hidden="1" customHeight="1" x14ac:dyDescent="0.2">
      <c r="B921" s="116" t="s">
        <v>188</v>
      </c>
      <c r="C921" s="5">
        <v>0</v>
      </c>
      <c r="D921" s="5">
        <v>0</v>
      </c>
      <c r="E921" s="5">
        <v>0</v>
      </c>
      <c r="F921" s="5">
        <v>0</v>
      </c>
      <c r="G921" s="5">
        <v>0</v>
      </c>
    </row>
    <row r="922" spans="2:7" ht="11.25" hidden="1" customHeight="1" x14ac:dyDescent="0.2">
      <c r="B922" s="116" t="s">
        <v>262</v>
      </c>
      <c r="C922" s="5">
        <v>0</v>
      </c>
      <c r="D922" s="5">
        <v>0</v>
      </c>
      <c r="E922" s="5">
        <v>0</v>
      </c>
      <c r="F922" s="5">
        <v>0</v>
      </c>
      <c r="G922" s="5">
        <v>0</v>
      </c>
    </row>
    <row r="923" spans="2:7" ht="11.25" hidden="1" customHeight="1" x14ac:dyDescent="0.2">
      <c r="B923" s="116" t="s">
        <v>263</v>
      </c>
      <c r="C923" s="5">
        <v>0</v>
      </c>
      <c r="D923" s="5">
        <v>0</v>
      </c>
      <c r="E923" s="5">
        <v>0</v>
      </c>
      <c r="F923" s="5">
        <v>0</v>
      </c>
      <c r="G923" s="5">
        <v>0</v>
      </c>
    </row>
    <row r="924" spans="2:7" ht="11.25" hidden="1" customHeight="1" x14ac:dyDescent="0.2">
      <c r="B924" s="116" t="s">
        <v>264</v>
      </c>
      <c r="C924" s="5">
        <v>0</v>
      </c>
      <c r="D924" s="5">
        <v>0</v>
      </c>
      <c r="E924" s="5">
        <v>0</v>
      </c>
      <c r="F924" s="5">
        <v>0</v>
      </c>
      <c r="G924" s="5">
        <v>0</v>
      </c>
    </row>
    <row r="925" spans="2:7" ht="11.25" hidden="1" customHeight="1" x14ac:dyDescent="0.2">
      <c r="B925" s="116" t="s">
        <v>265</v>
      </c>
      <c r="C925" s="5">
        <v>0</v>
      </c>
      <c r="D925" s="5">
        <v>0</v>
      </c>
      <c r="E925" s="5">
        <v>0</v>
      </c>
      <c r="F925" s="5">
        <v>0</v>
      </c>
      <c r="G925" s="5">
        <v>0</v>
      </c>
    </row>
    <row r="926" spans="2:7" ht="11.25" hidden="1" customHeight="1" x14ac:dyDescent="0.2">
      <c r="B926" s="116" t="s">
        <v>266</v>
      </c>
      <c r="C926" s="5">
        <v>0</v>
      </c>
      <c r="D926" s="5">
        <v>0</v>
      </c>
      <c r="E926" s="5">
        <v>0</v>
      </c>
      <c r="F926" s="5">
        <v>0</v>
      </c>
      <c r="G926" s="5">
        <v>0</v>
      </c>
    </row>
    <row r="927" spans="2:7" ht="11.25" hidden="1" customHeight="1" x14ac:dyDescent="0.2">
      <c r="B927" s="116" t="s">
        <v>267</v>
      </c>
      <c r="C927" s="5">
        <v>0</v>
      </c>
      <c r="D927" s="5">
        <v>0</v>
      </c>
      <c r="E927" s="5">
        <v>0</v>
      </c>
      <c r="F927" s="5">
        <v>0</v>
      </c>
      <c r="G927" s="5">
        <v>0</v>
      </c>
    </row>
    <row r="928" spans="2:7" ht="11.25" hidden="1" customHeight="1" x14ac:dyDescent="0.2">
      <c r="B928" s="116" t="s">
        <v>265</v>
      </c>
      <c r="C928" s="5">
        <v>0</v>
      </c>
      <c r="D928" s="5">
        <v>0</v>
      </c>
      <c r="E928" s="5">
        <v>0</v>
      </c>
      <c r="F928" s="5">
        <v>0</v>
      </c>
      <c r="G928" s="5">
        <v>0</v>
      </c>
    </row>
    <row r="929" spans="2:7" ht="11.25" hidden="1" customHeight="1" x14ac:dyDescent="0.2">
      <c r="B929" s="116" t="s">
        <v>373</v>
      </c>
      <c r="C929" s="5">
        <v>0</v>
      </c>
      <c r="D929" s="5">
        <v>0</v>
      </c>
      <c r="E929" s="5">
        <v>0</v>
      </c>
      <c r="F929" s="5">
        <v>0</v>
      </c>
      <c r="G929" s="5">
        <v>0</v>
      </c>
    </row>
    <row r="930" spans="2:7" ht="11.25" hidden="1" customHeight="1" x14ac:dyDescent="0.2">
      <c r="B930" s="116" t="s">
        <v>269</v>
      </c>
      <c r="C930" s="5">
        <v>0</v>
      </c>
      <c r="D930" s="5">
        <v>0</v>
      </c>
      <c r="E930" s="5">
        <v>0</v>
      </c>
      <c r="F930" s="5">
        <v>0</v>
      </c>
      <c r="G930" s="5">
        <v>0</v>
      </c>
    </row>
    <row r="931" spans="2:7" ht="11.25" hidden="1" customHeight="1" x14ac:dyDescent="0.2">
      <c r="B931" s="116" t="s">
        <v>270</v>
      </c>
      <c r="C931" s="5">
        <v>0</v>
      </c>
      <c r="D931" s="5">
        <v>0</v>
      </c>
      <c r="E931" s="5">
        <v>0</v>
      </c>
      <c r="F931" s="5">
        <v>0</v>
      </c>
      <c r="G931" s="5">
        <v>0</v>
      </c>
    </row>
    <row r="932" spans="2:7" ht="11.25" hidden="1" customHeight="1" x14ac:dyDescent="0.2">
      <c r="B932" s="116" t="s">
        <v>265</v>
      </c>
      <c r="C932" s="5">
        <v>0</v>
      </c>
      <c r="D932" s="5">
        <v>0</v>
      </c>
      <c r="E932" s="5">
        <v>0</v>
      </c>
      <c r="F932" s="5">
        <v>0</v>
      </c>
      <c r="G932" s="5">
        <v>0</v>
      </c>
    </row>
    <row r="933" spans="2:7" ht="11.25" hidden="1" customHeight="1" x14ac:dyDescent="0.2">
      <c r="B933" s="116" t="s">
        <v>266</v>
      </c>
      <c r="C933" s="5">
        <v>0</v>
      </c>
      <c r="D933" s="5">
        <v>0</v>
      </c>
      <c r="E933" s="5">
        <v>0</v>
      </c>
      <c r="F933" s="5">
        <v>0</v>
      </c>
      <c r="G933" s="5">
        <v>0</v>
      </c>
    </row>
    <row r="934" spans="2:7" ht="11.25" hidden="1" customHeight="1" x14ac:dyDescent="0.2">
      <c r="B934" s="116" t="s">
        <v>271</v>
      </c>
      <c r="C934" s="5">
        <v>0</v>
      </c>
      <c r="D934" s="5">
        <v>0</v>
      </c>
      <c r="E934" s="5">
        <v>0</v>
      </c>
      <c r="F934" s="5">
        <v>0</v>
      </c>
      <c r="G934" s="5">
        <v>0</v>
      </c>
    </row>
    <row r="935" spans="2:7" ht="11.25" hidden="1" customHeight="1" x14ac:dyDescent="0.2">
      <c r="B935" s="116" t="s">
        <v>265</v>
      </c>
      <c r="C935" s="5">
        <v>0</v>
      </c>
      <c r="D935" s="5">
        <v>0</v>
      </c>
      <c r="E935" s="5">
        <v>0</v>
      </c>
      <c r="F935" s="5">
        <v>0</v>
      </c>
      <c r="G935" s="5">
        <v>0</v>
      </c>
    </row>
    <row r="936" spans="2:7" ht="11.25" hidden="1" customHeight="1" x14ac:dyDescent="0.2">
      <c r="B936" s="116" t="s">
        <v>266</v>
      </c>
      <c r="C936" s="5">
        <v>0</v>
      </c>
      <c r="D936" s="5">
        <v>0</v>
      </c>
      <c r="E936" s="5">
        <v>0</v>
      </c>
      <c r="F936" s="5">
        <v>0</v>
      </c>
      <c r="G936" s="5">
        <v>0</v>
      </c>
    </row>
    <row r="937" spans="2:7" ht="11.25" hidden="1" customHeight="1" x14ac:dyDescent="0.2">
      <c r="B937" s="116" t="s">
        <v>272</v>
      </c>
      <c r="C937" s="5">
        <v>0</v>
      </c>
      <c r="D937" s="5">
        <v>0</v>
      </c>
      <c r="E937" s="5">
        <v>0</v>
      </c>
      <c r="F937" s="5">
        <v>0</v>
      </c>
      <c r="G937" s="5">
        <v>0</v>
      </c>
    </row>
    <row r="938" spans="2:7" ht="11.25" hidden="1" customHeight="1" x14ac:dyDescent="0.2">
      <c r="B938" s="116" t="s">
        <v>265</v>
      </c>
      <c r="C938" s="5">
        <v>0</v>
      </c>
      <c r="D938" s="5">
        <v>0</v>
      </c>
      <c r="E938" s="5">
        <v>0</v>
      </c>
      <c r="F938" s="5">
        <v>0</v>
      </c>
      <c r="G938" s="5">
        <v>0</v>
      </c>
    </row>
    <row r="939" spans="2:7" ht="11.25" hidden="1" customHeight="1" x14ac:dyDescent="0.2">
      <c r="B939" s="116" t="s">
        <v>266</v>
      </c>
      <c r="C939" s="5">
        <v>0</v>
      </c>
      <c r="D939" s="5">
        <v>0</v>
      </c>
      <c r="E939" s="5">
        <v>0</v>
      </c>
      <c r="F939" s="5">
        <v>0</v>
      </c>
      <c r="G939" s="5">
        <v>0</v>
      </c>
    </row>
    <row r="940" spans="2:7" ht="11.25" hidden="1" customHeight="1" x14ac:dyDescent="0.2">
      <c r="B940" s="116" t="s">
        <v>189</v>
      </c>
      <c r="C940" s="5">
        <v>0</v>
      </c>
      <c r="D940" s="5">
        <v>0</v>
      </c>
      <c r="E940" s="5">
        <v>0</v>
      </c>
      <c r="F940" s="5">
        <v>0</v>
      </c>
      <c r="G940" s="5">
        <v>0</v>
      </c>
    </row>
    <row r="941" spans="2:7" ht="11.25" hidden="1" customHeight="1" x14ac:dyDescent="0.2">
      <c r="B941" s="116" t="s">
        <v>273</v>
      </c>
      <c r="C941" s="5">
        <v>0</v>
      </c>
      <c r="D941" s="5">
        <v>0</v>
      </c>
      <c r="E941" s="5">
        <v>0</v>
      </c>
      <c r="F941" s="5">
        <v>0</v>
      </c>
      <c r="G941" s="5">
        <v>0</v>
      </c>
    </row>
    <row r="942" spans="2:7" ht="11.25" hidden="1" customHeight="1" x14ac:dyDescent="0.2">
      <c r="B942" s="116" t="s">
        <v>263</v>
      </c>
      <c r="C942" s="5">
        <v>0</v>
      </c>
      <c r="D942" s="5">
        <v>0</v>
      </c>
      <c r="E942" s="5">
        <v>0</v>
      </c>
      <c r="F942" s="5">
        <v>0</v>
      </c>
      <c r="G942" s="5">
        <v>0</v>
      </c>
    </row>
    <row r="943" spans="2:7" ht="11.25" hidden="1" customHeight="1" x14ac:dyDescent="0.2">
      <c r="B943" s="116" t="s">
        <v>264</v>
      </c>
      <c r="C943" s="5">
        <v>0</v>
      </c>
      <c r="D943" s="5">
        <v>0</v>
      </c>
      <c r="E943" s="5">
        <v>0</v>
      </c>
      <c r="F943" s="5">
        <v>0</v>
      </c>
      <c r="G943" s="5">
        <v>0</v>
      </c>
    </row>
    <row r="944" spans="2:7" ht="11.25" hidden="1" customHeight="1" x14ac:dyDescent="0.2">
      <c r="B944" s="116" t="s">
        <v>265</v>
      </c>
      <c r="C944" s="5">
        <v>0</v>
      </c>
      <c r="D944" s="5">
        <v>0</v>
      </c>
      <c r="E944" s="5">
        <v>0</v>
      </c>
      <c r="F944" s="5">
        <v>0</v>
      </c>
      <c r="G944" s="5">
        <v>0</v>
      </c>
    </row>
    <row r="945" spans="2:7" ht="11.25" hidden="1" customHeight="1" x14ac:dyDescent="0.2">
      <c r="B945" s="116" t="s">
        <v>266</v>
      </c>
      <c r="C945" s="5">
        <v>0</v>
      </c>
      <c r="D945" s="5">
        <v>0</v>
      </c>
      <c r="E945" s="5">
        <v>0</v>
      </c>
      <c r="F945" s="5">
        <v>0</v>
      </c>
      <c r="G945" s="5">
        <v>0</v>
      </c>
    </row>
    <row r="946" spans="2:7" ht="11.25" hidden="1" customHeight="1" x14ac:dyDescent="0.2">
      <c r="B946" s="116" t="s">
        <v>267</v>
      </c>
      <c r="C946" s="5">
        <v>0</v>
      </c>
      <c r="D946" s="5">
        <v>0</v>
      </c>
      <c r="E946" s="5">
        <v>0</v>
      </c>
      <c r="F946" s="5">
        <v>0</v>
      </c>
      <c r="G946" s="5">
        <v>0</v>
      </c>
    </row>
    <row r="947" spans="2:7" ht="11.25" hidden="1" customHeight="1" x14ac:dyDescent="0.2">
      <c r="B947" s="116" t="s">
        <v>265</v>
      </c>
      <c r="C947" s="5">
        <v>0</v>
      </c>
      <c r="D947" s="5">
        <v>0</v>
      </c>
      <c r="E947" s="5">
        <v>0</v>
      </c>
      <c r="F947" s="5">
        <v>0</v>
      </c>
      <c r="G947" s="5">
        <v>0</v>
      </c>
    </row>
    <row r="948" spans="2:7" ht="11.25" hidden="1" customHeight="1" x14ac:dyDescent="0.2">
      <c r="B948" s="116" t="s">
        <v>373</v>
      </c>
      <c r="C948" s="5">
        <v>0</v>
      </c>
      <c r="D948" s="5">
        <v>0</v>
      </c>
      <c r="E948" s="5">
        <v>0</v>
      </c>
      <c r="F948" s="5">
        <v>0</v>
      </c>
      <c r="G948" s="5">
        <v>0</v>
      </c>
    </row>
    <row r="949" spans="2:7" ht="11.25" hidden="1" customHeight="1" x14ac:dyDescent="0.2">
      <c r="B949" s="116" t="s">
        <v>269</v>
      </c>
      <c r="C949" s="5">
        <v>0</v>
      </c>
      <c r="D949" s="5">
        <v>0</v>
      </c>
      <c r="E949" s="5">
        <v>0</v>
      </c>
      <c r="F949" s="5">
        <v>0</v>
      </c>
      <c r="G949" s="5">
        <v>0</v>
      </c>
    </row>
    <row r="950" spans="2:7" ht="11.25" hidden="1" customHeight="1" x14ac:dyDescent="0.2">
      <c r="B950" s="116" t="s">
        <v>270</v>
      </c>
      <c r="C950" s="5">
        <v>0</v>
      </c>
      <c r="D950" s="5">
        <v>0</v>
      </c>
      <c r="E950" s="5">
        <v>0</v>
      </c>
      <c r="F950" s="5">
        <v>0</v>
      </c>
      <c r="G950" s="5">
        <v>0</v>
      </c>
    </row>
    <row r="951" spans="2:7" ht="11.25" hidden="1" customHeight="1" x14ac:dyDescent="0.2">
      <c r="B951" s="116" t="s">
        <v>265</v>
      </c>
      <c r="C951" s="5">
        <v>0</v>
      </c>
      <c r="D951" s="5">
        <v>0</v>
      </c>
      <c r="E951" s="5">
        <v>0</v>
      </c>
      <c r="F951" s="5">
        <v>0</v>
      </c>
      <c r="G951" s="5">
        <v>0</v>
      </c>
    </row>
    <row r="952" spans="2:7" ht="11.25" hidden="1" customHeight="1" x14ac:dyDescent="0.2">
      <c r="B952" s="116" t="s">
        <v>266</v>
      </c>
      <c r="C952" s="5">
        <v>0</v>
      </c>
      <c r="D952" s="5">
        <v>0</v>
      </c>
      <c r="E952" s="5">
        <v>0</v>
      </c>
      <c r="F952" s="5">
        <v>0</v>
      </c>
      <c r="G952" s="5">
        <v>0</v>
      </c>
    </row>
    <row r="953" spans="2:7" ht="11.25" hidden="1" customHeight="1" x14ac:dyDescent="0.2">
      <c r="B953" s="116" t="s">
        <v>271</v>
      </c>
      <c r="C953" s="5">
        <v>0</v>
      </c>
      <c r="D953" s="5">
        <v>0</v>
      </c>
      <c r="E953" s="5">
        <v>0</v>
      </c>
      <c r="F953" s="5">
        <v>0</v>
      </c>
      <c r="G953" s="5">
        <v>0</v>
      </c>
    </row>
    <row r="954" spans="2:7" ht="11.25" hidden="1" customHeight="1" x14ac:dyDescent="0.2">
      <c r="B954" s="116" t="s">
        <v>265</v>
      </c>
      <c r="C954" s="5">
        <v>0</v>
      </c>
      <c r="D954" s="5">
        <v>0</v>
      </c>
      <c r="E954" s="5">
        <v>0</v>
      </c>
      <c r="F954" s="5">
        <v>0</v>
      </c>
      <c r="G954" s="5">
        <v>0</v>
      </c>
    </row>
    <row r="955" spans="2:7" ht="11.25" hidden="1" customHeight="1" x14ac:dyDescent="0.2">
      <c r="B955" s="116" t="s">
        <v>266</v>
      </c>
      <c r="C955" s="5">
        <v>0</v>
      </c>
      <c r="D955" s="5">
        <v>0</v>
      </c>
      <c r="E955" s="5">
        <v>0</v>
      </c>
      <c r="F955" s="5">
        <v>0</v>
      </c>
      <c r="G955" s="5">
        <v>0</v>
      </c>
    </row>
    <row r="956" spans="2:7" ht="11.25" hidden="1" customHeight="1" x14ac:dyDescent="0.2">
      <c r="B956" s="116" t="s">
        <v>272</v>
      </c>
      <c r="C956" s="5">
        <v>0</v>
      </c>
      <c r="D956" s="5">
        <v>0</v>
      </c>
      <c r="E956" s="5">
        <v>0</v>
      </c>
      <c r="F956" s="5">
        <v>0</v>
      </c>
      <c r="G956" s="5">
        <v>0</v>
      </c>
    </row>
    <row r="957" spans="2:7" ht="11.25" hidden="1" customHeight="1" x14ac:dyDescent="0.2">
      <c r="B957" s="116" t="s">
        <v>265</v>
      </c>
      <c r="C957" s="5">
        <v>0</v>
      </c>
      <c r="D957" s="5">
        <v>0</v>
      </c>
      <c r="E957" s="5">
        <v>0</v>
      </c>
      <c r="F957" s="5">
        <v>0</v>
      </c>
      <c r="G957" s="5">
        <v>0</v>
      </c>
    </row>
    <row r="958" spans="2:7" ht="11.25" hidden="1" customHeight="1" x14ac:dyDescent="0.2">
      <c r="B958" s="116" t="s">
        <v>266</v>
      </c>
      <c r="C958" s="5">
        <v>0</v>
      </c>
      <c r="D958" s="5">
        <v>0</v>
      </c>
      <c r="E958" s="5">
        <v>0</v>
      </c>
      <c r="F958" s="5">
        <v>0</v>
      </c>
      <c r="G958" s="5">
        <v>0</v>
      </c>
    </row>
    <row r="959" spans="2:7" ht="11.25" hidden="1" customHeight="1" x14ac:dyDescent="0.2">
      <c r="B959" s="116" t="s">
        <v>190</v>
      </c>
      <c r="C959" s="5">
        <v>0</v>
      </c>
      <c r="D959" s="5">
        <v>0</v>
      </c>
      <c r="E959" s="5">
        <v>0</v>
      </c>
      <c r="F959" s="5">
        <v>0</v>
      </c>
      <c r="G959" s="5">
        <v>0</v>
      </c>
    </row>
    <row r="960" spans="2:7" ht="11.25" hidden="1" customHeight="1" x14ac:dyDescent="0.2">
      <c r="B960" s="116" t="s">
        <v>274</v>
      </c>
      <c r="C960" s="5">
        <v>0</v>
      </c>
      <c r="D960" s="5">
        <v>0</v>
      </c>
      <c r="E960" s="5">
        <v>0</v>
      </c>
      <c r="F960" s="5">
        <v>0</v>
      </c>
      <c r="G960" s="5">
        <v>0</v>
      </c>
    </row>
    <row r="961" spans="2:7" ht="11.25" hidden="1" customHeight="1" x14ac:dyDescent="0.2">
      <c r="B961" s="116" t="s">
        <v>275</v>
      </c>
      <c r="C961" s="5">
        <v>0</v>
      </c>
      <c r="D961" s="5">
        <v>0</v>
      </c>
      <c r="E961" s="5">
        <v>0</v>
      </c>
      <c r="F961" s="5">
        <v>0</v>
      </c>
      <c r="G961" s="5">
        <v>0</v>
      </c>
    </row>
    <row r="962" spans="2:7" ht="11.25" hidden="1" customHeight="1" x14ac:dyDescent="0.2">
      <c r="B962" s="116" t="s">
        <v>285</v>
      </c>
      <c r="C962" s="5">
        <v>0</v>
      </c>
      <c r="D962" s="5">
        <v>0</v>
      </c>
      <c r="E962" s="5">
        <v>0</v>
      </c>
      <c r="F962" s="5">
        <v>0</v>
      </c>
      <c r="G962" s="5">
        <v>0</v>
      </c>
    </row>
    <row r="963" spans="2:7" ht="11.25" hidden="1" customHeight="1" x14ac:dyDescent="0.2">
      <c r="B963" s="116" t="s">
        <v>277</v>
      </c>
      <c r="C963" s="5">
        <v>0</v>
      </c>
      <c r="D963" s="5">
        <v>0</v>
      </c>
      <c r="E963" s="5">
        <v>0</v>
      </c>
      <c r="F963" s="5">
        <v>0</v>
      </c>
      <c r="G963" s="5">
        <v>0</v>
      </c>
    </row>
    <row r="964" spans="2:7" ht="11.25" hidden="1" customHeight="1" x14ac:dyDescent="0.2">
      <c r="B964" s="116" t="s">
        <v>278</v>
      </c>
      <c r="C964" s="5">
        <v>0</v>
      </c>
      <c r="D964" s="5">
        <v>0</v>
      </c>
      <c r="E964" s="5">
        <v>0</v>
      </c>
      <c r="F964" s="5">
        <v>0</v>
      </c>
      <c r="G964" s="5">
        <v>0</v>
      </c>
    </row>
    <row r="965" spans="2:7" ht="11.25" hidden="1" customHeight="1" x14ac:dyDescent="0.2">
      <c r="B965" s="116" t="s">
        <v>279</v>
      </c>
      <c r="C965" s="5">
        <v>0</v>
      </c>
      <c r="D965" s="5">
        <v>0</v>
      </c>
      <c r="E965" s="5">
        <v>0</v>
      </c>
      <c r="F965" s="5">
        <v>0</v>
      </c>
      <c r="G965" s="5">
        <v>0</v>
      </c>
    </row>
    <row r="966" spans="2:7" ht="11.25" hidden="1" customHeight="1" x14ac:dyDescent="0.2">
      <c r="B966" s="116" t="s">
        <v>277</v>
      </c>
      <c r="C966" s="5">
        <v>0</v>
      </c>
      <c r="D966" s="5">
        <v>0</v>
      </c>
      <c r="E966" s="5">
        <v>0</v>
      </c>
      <c r="F966" s="5">
        <v>0</v>
      </c>
      <c r="G966" s="5">
        <v>0</v>
      </c>
    </row>
    <row r="967" spans="2:7" ht="11.25" hidden="1" customHeight="1" x14ac:dyDescent="0.2">
      <c r="B967" s="116" t="s">
        <v>374</v>
      </c>
      <c r="C967" s="5">
        <v>0</v>
      </c>
      <c r="D967" s="5">
        <v>0</v>
      </c>
      <c r="E967" s="5">
        <v>0</v>
      </c>
      <c r="F967" s="5">
        <v>0</v>
      </c>
      <c r="G967" s="5">
        <v>0</v>
      </c>
    </row>
    <row r="968" spans="2:7" ht="11.25" hidden="1" customHeight="1" x14ac:dyDescent="0.2">
      <c r="B968" s="116" t="s">
        <v>281</v>
      </c>
      <c r="C968" s="5">
        <v>0</v>
      </c>
      <c r="D968" s="5">
        <v>0</v>
      </c>
      <c r="E968" s="5">
        <v>0</v>
      </c>
      <c r="F968" s="5">
        <v>0</v>
      </c>
      <c r="G968" s="5">
        <v>0</v>
      </c>
    </row>
    <row r="969" spans="2:7" ht="11.25" hidden="1" customHeight="1" x14ac:dyDescent="0.2">
      <c r="B969" s="116" t="s">
        <v>282</v>
      </c>
      <c r="C969" s="5">
        <v>0</v>
      </c>
      <c r="D969" s="5">
        <v>0</v>
      </c>
      <c r="E969" s="5">
        <v>0</v>
      </c>
      <c r="F969" s="5">
        <v>0</v>
      </c>
      <c r="G969" s="5">
        <v>0</v>
      </c>
    </row>
    <row r="970" spans="2:7" ht="11.25" hidden="1" customHeight="1" x14ac:dyDescent="0.2">
      <c r="B970" s="116" t="s">
        <v>277</v>
      </c>
      <c r="C970" s="5">
        <v>0</v>
      </c>
      <c r="D970" s="5">
        <v>0</v>
      </c>
      <c r="E970" s="5">
        <v>0</v>
      </c>
      <c r="F970" s="5">
        <v>0</v>
      </c>
      <c r="G970" s="5">
        <v>0</v>
      </c>
    </row>
    <row r="971" spans="2:7" ht="11.25" hidden="1" customHeight="1" x14ac:dyDescent="0.2">
      <c r="B971" s="116" t="s">
        <v>278</v>
      </c>
      <c r="C971" s="5">
        <v>0</v>
      </c>
      <c r="D971" s="5">
        <v>0</v>
      </c>
      <c r="E971" s="5">
        <v>0</v>
      </c>
      <c r="F971" s="5">
        <v>0</v>
      </c>
      <c r="G971" s="5">
        <v>0</v>
      </c>
    </row>
    <row r="972" spans="2:7" ht="11.25" hidden="1" customHeight="1" x14ac:dyDescent="0.2">
      <c r="B972" s="116" t="s">
        <v>283</v>
      </c>
      <c r="C972" s="5">
        <v>0</v>
      </c>
      <c r="D972" s="5">
        <v>0</v>
      </c>
      <c r="E972" s="5">
        <v>0</v>
      </c>
      <c r="F972" s="5">
        <v>0</v>
      </c>
      <c r="G972" s="5">
        <v>0</v>
      </c>
    </row>
    <row r="973" spans="2:7" ht="11.25" hidden="1" customHeight="1" x14ac:dyDescent="0.2">
      <c r="B973" s="116" t="s">
        <v>277</v>
      </c>
      <c r="C973" s="5">
        <v>0</v>
      </c>
      <c r="D973" s="5">
        <v>0</v>
      </c>
      <c r="E973" s="5">
        <v>0</v>
      </c>
      <c r="F973" s="5">
        <v>0</v>
      </c>
      <c r="G973" s="5">
        <v>0</v>
      </c>
    </row>
    <row r="974" spans="2:7" ht="11.25" hidden="1" customHeight="1" x14ac:dyDescent="0.2">
      <c r="B974" s="116" t="s">
        <v>278</v>
      </c>
      <c r="C974" s="5">
        <v>0</v>
      </c>
      <c r="D974" s="5">
        <v>0</v>
      </c>
      <c r="E974" s="5">
        <v>0</v>
      </c>
      <c r="F974" s="5">
        <v>0</v>
      </c>
      <c r="G974" s="5">
        <v>0</v>
      </c>
    </row>
    <row r="975" spans="2:7" ht="11.25" hidden="1" customHeight="1" x14ac:dyDescent="0.2">
      <c r="B975" s="116" t="s">
        <v>284</v>
      </c>
      <c r="C975" s="5">
        <v>0</v>
      </c>
      <c r="D975" s="5">
        <v>0</v>
      </c>
      <c r="E975" s="5">
        <v>0</v>
      </c>
      <c r="F975" s="5">
        <v>0</v>
      </c>
      <c r="G975" s="5">
        <v>0</v>
      </c>
    </row>
    <row r="976" spans="2:7" ht="11.25" hidden="1" customHeight="1" x14ac:dyDescent="0.2">
      <c r="B976" s="116" t="s">
        <v>277</v>
      </c>
      <c r="C976" s="5">
        <v>0</v>
      </c>
      <c r="D976" s="5">
        <v>0</v>
      </c>
      <c r="E976" s="5">
        <v>0</v>
      </c>
      <c r="F976" s="5">
        <v>0</v>
      </c>
      <c r="G976" s="5">
        <v>0</v>
      </c>
    </row>
    <row r="977" spans="2:7" ht="11.25" hidden="1" customHeight="1" x14ac:dyDescent="0.2">
      <c r="B977" s="116" t="s">
        <v>278</v>
      </c>
      <c r="C977" s="5">
        <v>0</v>
      </c>
      <c r="D977" s="5">
        <v>0</v>
      </c>
      <c r="E977" s="5">
        <v>0</v>
      </c>
      <c r="F977" s="5">
        <v>0</v>
      </c>
      <c r="G977" s="5">
        <v>0</v>
      </c>
    </row>
    <row r="978" spans="2:7" ht="11.25" hidden="1" customHeight="1" x14ac:dyDescent="0.2">
      <c r="B978" s="116" t="s">
        <v>191</v>
      </c>
      <c r="C978" s="5">
        <v>0</v>
      </c>
      <c r="D978" s="5">
        <v>0</v>
      </c>
      <c r="E978" s="5">
        <v>0</v>
      </c>
      <c r="F978" s="5">
        <v>0</v>
      </c>
      <c r="G978" s="5">
        <v>0</v>
      </c>
    </row>
    <row r="979" spans="2:7" ht="11.25" hidden="1" customHeight="1" x14ac:dyDescent="0.2">
      <c r="B979" s="116" t="s">
        <v>274</v>
      </c>
      <c r="C979" s="5">
        <v>0</v>
      </c>
      <c r="D979" s="5">
        <v>0</v>
      </c>
      <c r="E979" s="5">
        <v>0</v>
      </c>
      <c r="F979" s="5">
        <v>0</v>
      </c>
      <c r="G979" s="5">
        <v>0</v>
      </c>
    </row>
    <row r="980" spans="2:7" ht="11.25" hidden="1" customHeight="1" x14ac:dyDescent="0.2">
      <c r="B980" s="116" t="s">
        <v>275</v>
      </c>
      <c r="C980" s="5">
        <v>0</v>
      </c>
      <c r="D980" s="5">
        <v>0</v>
      </c>
      <c r="E980" s="5">
        <v>0</v>
      </c>
      <c r="F980" s="5">
        <v>0</v>
      </c>
      <c r="G980" s="5">
        <v>0</v>
      </c>
    </row>
    <row r="981" spans="2:7" ht="11.25" hidden="1" customHeight="1" x14ac:dyDescent="0.2">
      <c r="B981" s="116" t="s">
        <v>285</v>
      </c>
      <c r="C981" s="5">
        <v>0</v>
      </c>
      <c r="D981" s="5">
        <v>0</v>
      </c>
      <c r="E981" s="5">
        <v>0</v>
      </c>
      <c r="F981" s="5">
        <v>0</v>
      </c>
      <c r="G981" s="5">
        <v>0</v>
      </c>
    </row>
    <row r="982" spans="2:7" ht="11.25" hidden="1" customHeight="1" x14ac:dyDescent="0.2">
      <c r="B982" s="116" t="s">
        <v>277</v>
      </c>
      <c r="C982" s="5">
        <v>0</v>
      </c>
      <c r="D982" s="5">
        <v>0</v>
      </c>
      <c r="E982" s="5">
        <v>0</v>
      </c>
      <c r="F982" s="5">
        <v>0</v>
      </c>
      <c r="G982" s="5">
        <v>0</v>
      </c>
    </row>
    <row r="983" spans="2:7" ht="11.25" hidden="1" customHeight="1" x14ac:dyDescent="0.2">
      <c r="B983" s="116" t="s">
        <v>278</v>
      </c>
      <c r="C983" s="5">
        <v>0</v>
      </c>
      <c r="D983" s="5">
        <v>0</v>
      </c>
      <c r="E983" s="5">
        <v>0</v>
      </c>
      <c r="F983" s="5">
        <v>0</v>
      </c>
      <c r="G983" s="5">
        <v>0</v>
      </c>
    </row>
    <row r="984" spans="2:7" ht="11.25" hidden="1" customHeight="1" x14ac:dyDescent="0.2">
      <c r="B984" s="116" t="s">
        <v>279</v>
      </c>
      <c r="C984" s="5">
        <v>0</v>
      </c>
      <c r="D984" s="5">
        <v>0</v>
      </c>
      <c r="E984" s="5">
        <v>0</v>
      </c>
      <c r="F984" s="5">
        <v>0</v>
      </c>
      <c r="G984" s="5">
        <v>0</v>
      </c>
    </row>
    <row r="985" spans="2:7" ht="11.25" hidden="1" customHeight="1" x14ac:dyDescent="0.2">
      <c r="B985" s="116" t="s">
        <v>277</v>
      </c>
      <c r="C985" s="5">
        <v>0</v>
      </c>
      <c r="D985" s="5">
        <v>0</v>
      </c>
      <c r="E985" s="5">
        <v>0</v>
      </c>
      <c r="F985" s="5">
        <v>0</v>
      </c>
      <c r="G985" s="5">
        <v>0</v>
      </c>
    </row>
    <row r="986" spans="2:7" ht="11.25" hidden="1" customHeight="1" x14ac:dyDescent="0.2">
      <c r="B986" s="116" t="s">
        <v>374</v>
      </c>
      <c r="C986" s="5">
        <v>0</v>
      </c>
      <c r="D986" s="5">
        <v>0</v>
      </c>
      <c r="E986" s="5">
        <v>0</v>
      </c>
      <c r="F986" s="5">
        <v>0</v>
      </c>
      <c r="G986" s="5">
        <v>0</v>
      </c>
    </row>
    <row r="987" spans="2:7" ht="11.25" hidden="1" customHeight="1" x14ac:dyDescent="0.2">
      <c r="B987" s="116" t="s">
        <v>281</v>
      </c>
      <c r="C987" s="5">
        <v>0</v>
      </c>
      <c r="D987" s="5">
        <v>0</v>
      </c>
      <c r="E987" s="5">
        <v>0</v>
      </c>
      <c r="F987" s="5">
        <v>0</v>
      </c>
      <c r="G987" s="5">
        <v>0</v>
      </c>
    </row>
    <row r="988" spans="2:7" ht="11.25" hidden="1" customHeight="1" x14ac:dyDescent="0.2">
      <c r="B988" s="116" t="s">
        <v>282</v>
      </c>
      <c r="C988" s="5">
        <v>0</v>
      </c>
      <c r="D988" s="5">
        <v>0</v>
      </c>
      <c r="E988" s="5">
        <v>0</v>
      </c>
      <c r="F988" s="5">
        <v>0</v>
      </c>
      <c r="G988" s="5">
        <v>0</v>
      </c>
    </row>
    <row r="989" spans="2:7" ht="11.25" hidden="1" customHeight="1" x14ac:dyDescent="0.2">
      <c r="B989" s="116" t="s">
        <v>277</v>
      </c>
      <c r="C989" s="5">
        <v>0</v>
      </c>
      <c r="D989" s="5">
        <v>0</v>
      </c>
      <c r="E989" s="5">
        <v>0</v>
      </c>
      <c r="F989" s="5">
        <v>0</v>
      </c>
      <c r="G989" s="5">
        <v>0</v>
      </c>
    </row>
    <row r="990" spans="2:7" ht="11.25" hidden="1" customHeight="1" x14ac:dyDescent="0.2">
      <c r="B990" s="116" t="s">
        <v>278</v>
      </c>
      <c r="C990" s="5">
        <v>0</v>
      </c>
      <c r="D990" s="5">
        <v>0</v>
      </c>
      <c r="E990" s="5">
        <v>0</v>
      </c>
      <c r="F990" s="5">
        <v>0</v>
      </c>
      <c r="G990" s="5">
        <v>0</v>
      </c>
    </row>
    <row r="991" spans="2:7" ht="11.25" hidden="1" customHeight="1" x14ac:dyDescent="0.2">
      <c r="B991" s="116" t="s">
        <v>283</v>
      </c>
      <c r="C991" s="5">
        <v>0</v>
      </c>
      <c r="D991" s="5">
        <v>0</v>
      </c>
      <c r="E991" s="5">
        <v>0</v>
      </c>
      <c r="F991" s="5">
        <v>0</v>
      </c>
      <c r="G991" s="5">
        <v>0</v>
      </c>
    </row>
    <row r="992" spans="2:7" ht="11.25" hidden="1" customHeight="1" x14ac:dyDescent="0.2">
      <c r="B992" s="116" t="s">
        <v>277</v>
      </c>
      <c r="C992" s="5">
        <v>0</v>
      </c>
      <c r="D992" s="5">
        <v>0</v>
      </c>
      <c r="E992" s="5">
        <v>0</v>
      </c>
      <c r="F992" s="5">
        <v>0</v>
      </c>
      <c r="G992" s="5">
        <v>0</v>
      </c>
    </row>
    <row r="993" spans="2:7" ht="11.25" hidden="1" customHeight="1" x14ac:dyDescent="0.2">
      <c r="B993" s="116" t="s">
        <v>278</v>
      </c>
      <c r="C993" s="5">
        <v>0</v>
      </c>
      <c r="D993" s="5">
        <v>0</v>
      </c>
      <c r="E993" s="5">
        <v>0</v>
      </c>
      <c r="F993" s="5">
        <v>0</v>
      </c>
      <c r="G993" s="5">
        <v>0</v>
      </c>
    </row>
    <row r="994" spans="2:7" ht="11.25" hidden="1" customHeight="1" x14ac:dyDescent="0.2">
      <c r="B994" s="116" t="s">
        <v>284</v>
      </c>
      <c r="C994" s="5">
        <v>0</v>
      </c>
      <c r="D994" s="5">
        <v>0</v>
      </c>
      <c r="E994" s="5">
        <v>0</v>
      </c>
      <c r="F994" s="5">
        <v>0</v>
      </c>
      <c r="G994" s="5">
        <v>0</v>
      </c>
    </row>
    <row r="995" spans="2:7" ht="11.25" hidden="1" customHeight="1" x14ac:dyDescent="0.2">
      <c r="B995" s="116" t="s">
        <v>277</v>
      </c>
      <c r="C995" s="5">
        <v>0</v>
      </c>
      <c r="D995" s="5">
        <v>0</v>
      </c>
      <c r="E995" s="5">
        <v>0</v>
      </c>
      <c r="F995" s="5">
        <v>0</v>
      </c>
      <c r="G995" s="5">
        <v>0</v>
      </c>
    </row>
    <row r="996" spans="2:7" ht="11.25" hidden="1" customHeight="1" x14ac:dyDescent="0.2">
      <c r="B996" s="116" t="s">
        <v>278</v>
      </c>
      <c r="C996" s="5">
        <v>0</v>
      </c>
      <c r="D996" s="5">
        <v>0</v>
      </c>
      <c r="E996" s="5">
        <v>0</v>
      </c>
      <c r="F996" s="5">
        <v>0</v>
      </c>
      <c r="G996" s="5">
        <v>0</v>
      </c>
    </row>
    <row r="997" spans="2:7" ht="11.25" hidden="1" customHeight="1" x14ac:dyDescent="0.2">
      <c r="B997" s="127" t="s">
        <v>286</v>
      </c>
      <c r="C997" s="253">
        <v>0</v>
      </c>
      <c r="D997" s="253">
        <v>0</v>
      </c>
      <c r="E997" s="253">
        <v>0</v>
      </c>
      <c r="F997" s="253">
        <v>0</v>
      </c>
      <c r="G997" s="253">
        <v>0</v>
      </c>
    </row>
    <row r="998" spans="2:7" ht="11.25" hidden="1" customHeight="1" x14ac:dyDescent="0.2">
      <c r="B998" s="116" t="s">
        <v>260</v>
      </c>
      <c r="C998" s="5">
        <v>0</v>
      </c>
      <c r="D998" s="5">
        <v>0</v>
      </c>
      <c r="E998" s="5">
        <v>0</v>
      </c>
      <c r="F998" s="5">
        <v>0</v>
      </c>
      <c r="G998" s="5">
        <v>0</v>
      </c>
    </row>
    <row r="999" spans="2:7" ht="11.25" hidden="1" customHeight="1" x14ac:dyDescent="0.2">
      <c r="B999" s="116" t="s">
        <v>287</v>
      </c>
      <c r="C999" s="5">
        <v>0</v>
      </c>
      <c r="D999" s="5">
        <v>0</v>
      </c>
      <c r="E999" s="5">
        <v>0</v>
      </c>
      <c r="F999" s="5">
        <v>0</v>
      </c>
      <c r="G999" s="5">
        <v>0</v>
      </c>
    </row>
    <row r="1000" spans="2:7" ht="11.25" hidden="1" customHeight="1" x14ac:dyDescent="0.2">
      <c r="B1000" s="116" t="s">
        <v>253</v>
      </c>
      <c r="C1000" s="5">
        <v>0</v>
      </c>
      <c r="D1000" s="5">
        <v>0</v>
      </c>
      <c r="E1000" s="5">
        <v>0</v>
      </c>
      <c r="F1000" s="5">
        <v>0</v>
      </c>
      <c r="G1000" s="5">
        <v>0</v>
      </c>
    </row>
    <row r="1001" spans="2:7" ht="11.25" hidden="1" customHeight="1" x14ac:dyDescent="0.2">
      <c r="B1001" s="116" t="s">
        <v>256</v>
      </c>
      <c r="C1001" s="5">
        <v>0</v>
      </c>
      <c r="D1001" s="5">
        <v>0</v>
      </c>
      <c r="E1001" s="5">
        <v>0</v>
      </c>
      <c r="F1001" s="5">
        <v>0</v>
      </c>
      <c r="G1001" s="5">
        <v>0</v>
      </c>
    </row>
    <row r="1002" spans="2:7" ht="11.25" hidden="1" customHeight="1" x14ac:dyDescent="0.2">
      <c r="B1002" s="116" t="s">
        <v>257</v>
      </c>
      <c r="C1002" s="5">
        <v>0</v>
      </c>
      <c r="D1002" s="5">
        <v>0</v>
      </c>
      <c r="E1002" s="5">
        <v>0</v>
      </c>
      <c r="F1002" s="5">
        <v>0</v>
      </c>
      <c r="G1002" s="5">
        <v>0</v>
      </c>
    </row>
    <row r="1003" spans="2:7" ht="11.25" hidden="1" customHeight="1" x14ac:dyDescent="0.2">
      <c r="B1003" s="116" t="s">
        <v>258</v>
      </c>
      <c r="C1003" s="5">
        <v>0</v>
      </c>
      <c r="D1003" s="5">
        <v>0</v>
      </c>
      <c r="E1003" s="5">
        <v>0</v>
      </c>
      <c r="F1003" s="5">
        <v>0</v>
      </c>
      <c r="G1003" s="5">
        <v>0</v>
      </c>
    </row>
    <row r="1004" spans="2:7" ht="11.25" hidden="1" customHeight="1" x14ac:dyDescent="0.2">
      <c r="B1004" s="116" t="s">
        <v>288</v>
      </c>
      <c r="C1004" s="5">
        <v>0</v>
      </c>
      <c r="D1004" s="5">
        <v>0</v>
      </c>
      <c r="E1004" s="5">
        <v>0</v>
      </c>
      <c r="F1004" s="5">
        <v>0</v>
      </c>
      <c r="G1004" s="5">
        <v>0</v>
      </c>
    </row>
    <row r="1005" spans="2:7" ht="11.25" hidden="1" customHeight="1" x14ac:dyDescent="0.2">
      <c r="B1005" s="116" t="s">
        <v>197</v>
      </c>
      <c r="C1005" s="6">
        <v>0</v>
      </c>
      <c r="D1005" s="6">
        <v>0</v>
      </c>
      <c r="E1005" s="6">
        <v>0</v>
      </c>
      <c r="F1005" s="6">
        <v>0</v>
      </c>
      <c r="G1005" s="6">
        <v>0</v>
      </c>
    </row>
    <row r="1006" spans="2:7" ht="11.25" hidden="1" customHeight="1" x14ac:dyDescent="0.2">
      <c r="B1006" s="116" t="s">
        <v>289</v>
      </c>
      <c r="C1006" s="6">
        <v>0</v>
      </c>
      <c r="D1006" s="6">
        <v>0</v>
      </c>
      <c r="E1006" s="6">
        <v>0</v>
      </c>
      <c r="F1006" s="6">
        <v>0</v>
      </c>
      <c r="G1006" s="6">
        <v>0</v>
      </c>
    </row>
    <row r="1007" spans="2:7" ht="11.25" hidden="1" customHeight="1" x14ac:dyDescent="0.2">
      <c r="B1007" s="116" t="s">
        <v>290</v>
      </c>
      <c r="C1007" s="6">
        <v>0</v>
      </c>
      <c r="D1007" s="6">
        <v>0</v>
      </c>
      <c r="E1007" s="6">
        <v>0</v>
      </c>
      <c r="F1007" s="6">
        <v>0</v>
      </c>
      <c r="G1007" s="6">
        <v>0</v>
      </c>
    </row>
    <row r="1008" spans="2:7" ht="11.25" hidden="1" customHeight="1" x14ac:dyDescent="0.2">
      <c r="B1008" s="116" t="s">
        <v>264</v>
      </c>
      <c r="C1008" s="6">
        <v>0</v>
      </c>
      <c r="D1008" s="6">
        <v>0</v>
      </c>
      <c r="E1008" s="6">
        <v>0</v>
      </c>
      <c r="F1008" s="6">
        <v>0</v>
      </c>
      <c r="G1008" s="6">
        <v>0</v>
      </c>
    </row>
    <row r="1009" spans="2:7" ht="11.25" hidden="1" customHeight="1" x14ac:dyDescent="0.2">
      <c r="B1009" s="116" t="s">
        <v>265</v>
      </c>
      <c r="C1009" s="6">
        <v>0</v>
      </c>
      <c r="D1009" s="6">
        <v>0</v>
      </c>
      <c r="E1009" s="6">
        <v>0</v>
      </c>
      <c r="F1009" s="6">
        <v>0</v>
      </c>
      <c r="G1009" s="6">
        <v>0</v>
      </c>
    </row>
    <row r="1010" spans="2:7" ht="11.25" hidden="1" customHeight="1" x14ac:dyDescent="0.2">
      <c r="B1010" s="116" t="s">
        <v>291</v>
      </c>
      <c r="C1010" s="6">
        <v>0</v>
      </c>
      <c r="D1010" s="6">
        <v>0</v>
      </c>
      <c r="E1010" s="6">
        <v>0</v>
      </c>
      <c r="F1010" s="6">
        <v>0</v>
      </c>
      <c r="G1010" s="6">
        <v>0</v>
      </c>
    </row>
    <row r="1011" spans="2:7" ht="11.25" hidden="1" customHeight="1" x14ac:dyDescent="0.2">
      <c r="B1011" s="116" t="s">
        <v>267</v>
      </c>
      <c r="C1011" s="6">
        <v>0</v>
      </c>
      <c r="D1011" s="6">
        <v>0</v>
      </c>
      <c r="E1011" s="6">
        <v>0</v>
      </c>
      <c r="F1011" s="6">
        <v>0</v>
      </c>
      <c r="G1011" s="6">
        <v>0</v>
      </c>
    </row>
    <row r="1012" spans="2:7" ht="11.25" hidden="1" customHeight="1" x14ac:dyDescent="0.2">
      <c r="B1012" s="116" t="s">
        <v>265</v>
      </c>
      <c r="C1012" s="6">
        <v>0</v>
      </c>
      <c r="D1012" s="6">
        <v>0</v>
      </c>
      <c r="E1012" s="6">
        <v>0</v>
      </c>
      <c r="F1012" s="6">
        <v>0</v>
      </c>
      <c r="G1012" s="6">
        <v>0</v>
      </c>
    </row>
    <row r="1013" spans="2:7" ht="11.25" hidden="1" customHeight="1" x14ac:dyDescent="0.2">
      <c r="B1013" s="116" t="s">
        <v>292</v>
      </c>
      <c r="C1013" s="6">
        <v>0</v>
      </c>
      <c r="D1013" s="6">
        <v>0</v>
      </c>
      <c r="E1013" s="6">
        <v>0</v>
      </c>
      <c r="F1013" s="6">
        <v>0</v>
      </c>
      <c r="G1013" s="6">
        <v>0</v>
      </c>
    </row>
    <row r="1014" spans="2:7" ht="11.25" hidden="1" customHeight="1" x14ac:dyDescent="0.2">
      <c r="B1014" s="116" t="s">
        <v>269</v>
      </c>
      <c r="C1014" s="6">
        <v>0</v>
      </c>
      <c r="D1014" s="6">
        <v>0</v>
      </c>
      <c r="E1014" s="6">
        <v>0</v>
      </c>
      <c r="F1014" s="6">
        <v>0</v>
      </c>
      <c r="G1014" s="6">
        <v>0</v>
      </c>
    </row>
    <row r="1015" spans="2:7" ht="11.25" hidden="1" customHeight="1" x14ac:dyDescent="0.2">
      <c r="B1015" s="116" t="s">
        <v>270</v>
      </c>
      <c r="C1015" s="6">
        <v>0</v>
      </c>
      <c r="D1015" s="6">
        <v>0</v>
      </c>
      <c r="E1015" s="6">
        <v>0</v>
      </c>
      <c r="F1015" s="6">
        <v>0</v>
      </c>
      <c r="G1015" s="6">
        <v>0</v>
      </c>
    </row>
    <row r="1016" spans="2:7" ht="11.25" hidden="1" customHeight="1" x14ac:dyDescent="0.2">
      <c r="B1016" s="116" t="s">
        <v>265</v>
      </c>
      <c r="C1016" s="6">
        <v>0</v>
      </c>
      <c r="D1016" s="6">
        <v>0</v>
      </c>
      <c r="E1016" s="6">
        <v>0</v>
      </c>
      <c r="F1016" s="6">
        <v>0</v>
      </c>
      <c r="G1016" s="6">
        <v>0</v>
      </c>
    </row>
    <row r="1017" spans="2:7" ht="11.25" hidden="1" customHeight="1" x14ac:dyDescent="0.2">
      <c r="B1017" s="116" t="s">
        <v>291</v>
      </c>
      <c r="C1017" s="6">
        <v>0</v>
      </c>
      <c r="D1017" s="6">
        <v>0</v>
      </c>
      <c r="E1017" s="6">
        <v>0</v>
      </c>
      <c r="F1017" s="6">
        <v>0</v>
      </c>
      <c r="G1017" s="6">
        <v>0</v>
      </c>
    </row>
    <row r="1018" spans="2:7" ht="11.25" hidden="1" customHeight="1" x14ac:dyDescent="0.2">
      <c r="B1018" s="116" t="s">
        <v>271</v>
      </c>
      <c r="C1018" s="6">
        <v>0</v>
      </c>
      <c r="D1018" s="6">
        <v>0</v>
      </c>
      <c r="E1018" s="6">
        <v>0</v>
      </c>
      <c r="F1018" s="6">
        <v>0</v>
      </c>
      <c r="G1018" s="6">
        <v>0</v>
      </c>
    </row>
    <row r="1019" spans="2:7" ht="11.25" hidden="1" customHeight="1" x14ac:dyDescent="0.2">
      <c r="B1019" s="116" t="s">
        <v>265</v>
      </c>
      <c r="C1019" s="6">
        <v>0</v>
      </c>
      <c r="D1019" s="6">
        <v>0</v>
      </c>
      <c r="E1019" s="6">
        <v>0</v>
      </c>
      <c r="F1019" s="6">
        <v>0</v>
      </c>
      <c r="G1019" s="6">
        <v>0</v>
      </c>
    </row>
    <row r="1020" spans="2:7" ht="11.25" hidden="1" customHeight="1" x14ac:dyDescent="0.2">
      <c r="B1020" s="116" t="s">
        <v>291</v>
      </c>
      <c r="C1020" s="6">
        <v>0</v>
      </c>
      <c r="D1020" s="6">
        <v>0</v>
      </c>
      <c r="E1020" s="6">
        <v>0</v>
      </c>
      <c r="F1020" s="6">
        <v>0</v>
      </c>
      <c r="G1020" s="6">
        <v>0</v>
      </c>
    </row>
    <row r="1021" spans="2:7" ht="11.25" hidden="1" customHeight="1" x14ac:dyDescent="0.2">
      <c r="B1021" s="116" t="s">
        <v>272</v>
      </c>
      <c r="C1021" s="6">
        <v>0</v>
      </c>
      <c r="D1021" s="6">
        <v>0</v>
      </c>
      <c r="E1021" s="6">
        <v>0</v>
      </c>
      <c r="F1021" s="6">
        <v>0</v>
      </c>
      <c r="G1021" s="6">
        <v>0</v>
      </c>
    </row>
    <row r="1022" spans="2:7" ht="11.25" hidden="1" customHeight="1" x14ac:dyDescent="0.2">
      <c r="B1022" s="116" t="s">
        <v>265</v>
      </c>
      <c r="C1022" s="6">
        <v>0</v>
      </c>
      <c r="D1022" s="6">
        <v>0</v>
      </c>
      <c r="E1022" s="6">
        <v>0</v>
      </c>
      <c r="F1022" s="6">
        <v>0</v>
      </c>
      <c r="G1022" s="6">
        <v>0</v>
      </c>
    </row>
    <row r="1023" spans="2:7" ht="11.25" hidden="1" customHeight="1" x14ac:dyDescent="0.2">
      <c r="B1023" s="116" t="s">
        <v>291</v>
      </c>
      <c r="C1023" s="6">
        <v>0</v>
      </c>
      <c r="D1023" s="6">
        <v>0</v>
      </c>
      <c r="E1023" s="6">
        <v>0</v>
      </c>
      <c r="F1023" s="6">
        <v>0</v>
      </c>
      <c r="G1023" s="6">
        <v>0</v>
      </c>
    </row>
    <row r="1024" spans="2:7" ht="11.25" hidden="1" customHeight="1" x14ac:dyDescent="0.2">
      <c r="B1024" s="116" t="s">
        <v>641</v>
      </c>
      <c r="C1024" s="6">
        <v>0</v>
      </c>
      <c r="D1024" s="6">
        <v>0</v>
      </c>
      <c r="E1024" s="6">
        <v>0</v>
      </c>
      <c r="F1024" s="6">
        <v>0</v>
      </c>
      <c r="G1024" s="6">
        <v>0</v>
      </c>
    </row>
    <row r="1025" spans="2:7" ht="11.25" hidden="1" customHeight="1" x14ac:dyDescent="0.2">
      <c r="B1025" s="116" t="s">
        <v>293</v>
      </c>
      <c r="C1025" s="6">
        <v>0</v>
      </c>
      <c r="D1025" s="6">
        <v>0</v>
      </c>
      <c r="E1025" s="6">
        <v>0</v>
      </c>
      <c r="F1025" s="6">
        <v>0</v>
      </c>
      <c r="G1025" s="6">
        <v>0</v>
      </c>
    </row>
    <row r="1026" spans="2:7" ht="11.25" hidden="1" customHeight="1" x14ac:dyDescent="0.2">
      <c r="B1026" s="116" t="s">
        <v>290</v>
      </c>
      <c r="C1026" s="6">
        <v>0</v>
      </c>
      <c r="D1026" s="6">
        <v>0</v>
      </c>
      <c r="E1026" s="6">
        <v>0</v>
      </c>
      <c r="F1026" s="6">
        <v>0</v>
      </c>
      <c r="G1026" s="6">
        <v>0</v>
      </c>
    </row>
    <row r="1027" spans="2:7" ht="11.25" hidden="1" customHeight="1" x14ac:dyDescent="0.2">
      <c r="B1027" s="116" t="s">
        <v>264</v>
      </c>
      <c r="C1027" s="6">
        <v>0</v>
      </c>
      <c r="D1027" s="6">
        <v>0</v>
      </c>
      <c r="E1027" s="6">
        <v>0</v>
      </c>
      <c r="F1027" s="6">
        <v>0</v>
      </c>
      <c r="G1027" s="6">
        <v>0</v>
      </c>
    </row>
    <row r="1028" spans="2:7" ht="11.25" hidden="1" customHeight="1" x14ac:dyDescent="0.2">
      <c r="B1028" s="116" t="s">
        <v>265</v>
      </c>
      <c r="C1028" s="6">
        <v>0</v>
      </c>
      <c r="D1028" s="6">
        <v>0</v>
      </c>
      <c r="E1028" s="6">
        <v>0</v>
      </c>
      <c r="F1028" s="6">
        <v>0</v>
      </c>
      <c r="G1028" s="6">
        <v>0</v>
      </c>
    </row>
    <row r="1029" spans="2:7" ht="11.25" hidden="1" customHeight="1" x14ac:dyDescent="0.2">
      <c r="B1029" s="116" t="s">
        <v>291</v>
      </c>
      <c r="C1029" s="6">
        <v>0</v>
      </c>
      <c r="D1029" s="6">
        <v>0</v>
      </c>
      <c r="E1029" s="6">
        <v>0</v>
      </c>
      <c r="F1029" s="6">
        <v>0</v>
      </c>
      <c r="G1029" s="6">
        <v>0</v>
      </c>
    </row>
    <row r="1030" spans="2:7" ht="11.25" hidden="1" customHeight="1" x14ac:dyDescent="0.2">
      <c r="B1030" s="116" t="s">
        <v>267</v>
      </c>
      <c r="C1030" s="6">
        <v>0</v>
      </c>
      <c r="D1030" s="6">
        <v>0</v>
      </c>
      <c r="E1030" s="6">
        <v>0</v>
      </c>
      <c r="F1030" s="6">
        <v>0</v>
      </c>
      <c r="G1030" s="6">
        <v>0</v>
      </c>
    </row>
    <row r="1031" spans="2:7" ht="11.25" hidden="1" customHeight="1" x14ac:dyDescent="0.2">
      <c r="B1031" s="116" t="s">
        <v>265</v>
      </c>
      <c r="C1031" s="6">
        <v>0</v>
      </c>
      <c r="D1031" s="6">
        <v>0</v>
      </c>
      <c r="E1031" s="6">
        <v>0</v>
      </c>
      <c r="F1031" s="6">
        <v>0</v>
      </c>
      <c r="G1031" s="6">
        <v>0</v>
      </c>
    </row>
    <row r="1032" spans="2:7" ht="11.25" hidden="1" customHeight="1" x14ac:dyDescent="0.2">
      <c r="B1032" s="116" t="s">
        <v>292</v>
      </c>
      <c r="C1032" s="6">
        <v>0</v>
      </c>
      <c r="D1032" s="6">
        <v>0</v>
      </c>
      <c r="E1032" s="6">
        <v>0</v>
      </c>
      <c r="F1032" s="6">
        <v>0</v>
      </c>
      <c r="G1032" s="6">
        <v>0</v>
      </c>
    </row>
    <row r="1033" spans="2:7" ht="11.25" hidden="1" customHeight="1" x14ac:dyDescent="0.2">
      <c r="B1033" s="116" t="s">
        <v>269</v>
      </c>
      <c r="C1033" s="6">
        <v>0</v>
      </c>
      <c r="D1033" s="6">
        <v>0</v>
      </c>
      <c r="E1033" s="6">
        <v>0</v>
      </c>
      <c r="F1033" s="6">
        <v>0</v>
      </c>
      <c r="G1033" s="6">
        <v>0</v>
      </c>
    </row>
    <row r="1034" spans="2:7" ht="11.25" hidden="1" customHeight="1" x14ac:dyDescent="0.2">
      <c r="B1034" s="116" t="s">
        <v>270</v>
      </c>
      <c r="C1034" s="6">
        <v>0</v>
      </c>
      <c r="D1034" s="6">
        <v>0</v>
      </c>
      <c r="E1034" s="6">
        <v>0</v>
      </c>
      <c r="F1034" s="6">
        <v>0</v>
      </c>
      <c r="G1034" s="6">
        <v>0</v>
      </c>
    </row>
    <row r="1035" spans="2:7" ht="11.25" hidden="1" customHeight="1" x14ac:dyDescent="0.2">
      <c r="B1035" s="116" t="s">
        <v>265</v>
      </c>
      <c r="C1035" s="6">
        <v>0</v>
      </c>
      <c r="D1035" s="6">
        <v>0</v>
      </c>
      <c r="E1035" s="6">
        <v>0</v>
      </c>
      <c r="F1035" s="6">
        <v>0</v>
      </c>
      <c r="G1035" s="6">
        <v>0</v>
      </c>
    </row>
    <row r="1036" spans="2:7" ht="11.25" hidden="1" customHeight="1" x14ac:dyDescent="0.2">
      <c r="B1036" s="116" t="s">
        <v>291</v>
      </c>
      <c r="C1036" s="6">
        <v>0</v>
      </c>
      <c r="D1036" s="6">
        <v>0</v>
      </c>
      <c r="E1036" s="6">
        <v>0</v>
      </c>
      <c r="F1036" s="6">
        <v>0</v>
      </c>
      <c r="G1036" s="6">
        <v>0</v>
      </c>
    </row>
    <row r="1037" spans="2:7" ht="11.25" hidden="1" customHeight="1" x14ac:dyDescent="0.2">
      <c r="B1037" s="116" t="s">
        <v>271</v>
      </c>
      <c r="C1037" s="6">
        <v>0</v>
      </c>
      <c r="D1037" s="6">
        <v>0</v>
      </c>
      <c r="E1037" s="6">
        <v>0</v>
      </c>
      <c r="F1037" s="6">
        <v>0</v>
      </c>
      <c r="G1037" s="6">
        <v>0</v>
      </c>
    </row>
    <row r="1038" spans="2:7" s="92" customFormat="1" ht="11.25" hidden="1" customHeight="1" x14ac:dyDescent="0.2">
      <c r="B1038" s="116" t="s">
        <v>265</v>
      </c>
      <c r="C1038" s="6">
        <v>0</v>
      </c>
      <c r="D1038" s="6">
        <v>0</v>
      </c>
      <c r="E1038" s="6">
        <v>0</v>
      </c>
      <c r="F1038" s="6">
        <v>0</v>
      </c>
      <c r="G1038" s="6">
        <v>0</v>
      </c>
    </row>
    <row r="1039" spans="2:7" ht="11.25" hidden="1" customHeight="1" x14ac:dyDescent="0.2">
      <c r="B1039" s="116" t="s">
        <v>291</v>
      </c>
      <c r="C1039" s="6">
        <v>0</v>
      </c>
      <c r="D1039" s="6">
        <v>0</v>
      </c>
      <c r="E1039" s="6">
        <v>0</v>
      </c>
      <c r="F1039" s="6">
        <v>0</v>
      </c>
      <c r="G1039" s="6">
        <v>0</v>
      </c>
    </row>
    <row r="1040" spans="2:7" ht="11.25" hidden="1" customHeight="1" x14ac:dyDescent="0.2">
      <c r="B1040" s="116" t="s">
        <v>272</v>
      </c>
      <c r="C1040" s="6">
        <v>0</v>
      </c>
      <c r="D1040" s="6">
        <v>0</v>
      </c>
      <c r="E1040" s="6">
        <v>0</v>
      </c>
      <c r="F1040" s="6">
        <v>0</v>
      </c>
      <c r="G1040" s="6">
        <v>0</v>
      </c>
    </row>
    <row r="1041" spans="2:7" ht="11.25" hidden="1" customHeight="1" x14ac:dyDescent="0.2">
      <c r="B1041" s="116" t="s">
        <v>265</v>
      </c>
      <c r="C1041" s="6">
        <v>0</v>
      </c>
      <c r="D1041" s="6">
        <v>0</v>
      </c>
      <c r="E1041" s="6">
        <v>0</v>
      </c>
      <c r="F1041" s="6">
        <v>0</v>
      </c>
      <c r="G1041" s="6">
        <v>0</v>
      </c>
    </row>
    <row r="1042" spans="2:7" ht="11.25" hidden="1" customHeight="1" x14ac:dyDescent="0.2">
      <c r="B1042" s="116" t="s">
        <v>375</v>
      </c>
      <c r="C1042" s="6">
        <v>0</v>
      </c>
      <c r="D1042" s="6">
        <v>0</v>
      </c>
      <c r="E1042" s="6">
        <v>0</v>
      </c>
      <c r="F1042" s="6">
        <v>0</v>
      </c>
      <c r="G1042" s="6">
        <v>0</v>
      </c>
    </row>
    <row r="1043" spans="2:7" ht="11.25" hidden="1" customHeight="1" x14ac:dyDescent="0.2">
      <c r="B1043" s="116" t="s">
        <v>188</v>
      </c>
      <c r="C1043" s="6">
        <v>0</v>
      </c>
      <c r="D1043" s="6">
        <v>0</v>
      </c>
      <c r="E1043" s="6">
        <v>0</v>
      </c>
      <c r="F1043" s="6">
        <v>0</v>
      </c>
      <c r="G1043" s="6">
        <v>0</v>
      </c>
    </row>
    <row r="1044" spans="2:7" ht="11.25" hidden="1" customHeight="1" x14ac:dyDescent="0.2">
      <c r="B1044" s="116" t="s">
        <v>289</v>
      </c>
      <c r="C1044" s="6">
        <v>0</v>
      </c>
      <c r="D1044" s="6">
        <v>0</v>
      </c>
      <c r="E1044" s="6">
        <v>0</v>
      </c>
      <c r="F1044" s="6">
        <v>0</v>
      </c>
      <c r="G1044" s="6">
        <v>0</v>
      </c>
    </row>
    <row r="1045" spans="2:7" ht="11.25" hidden="1" customHeight="1" x14ac:dyDescent="0.2">
      <c r="B1045" s="116" t="s">
        <v>290</v>
      </c>
      <c r="C1045" s="6">
        <v>0</v>
      </c>
      <c r="D1045" s="6">
        <v>0</v>
      </c>
      <c r="E1045" s="6">
        <v>0</v>
      </c>
      <c r="F1045" s="6">
        <v>0</v>
      </c>
      <c r="G1045" s="6">
        <v>0</v>
      </c>
    </row>
    <row r="1046" spans="2:7" ht="11.25" hidden="1" customHeight="1" x14ac:dyDescent="0.2">
      <c r="B1046" s="116" t="s">
        <v>264</v>
      </c>
      <c r="C1046" s="6">
        <v>0</v>
      </c>
      <c r="D1046" s="6">
        <v>0</v>
      </c>
      <c r="E1046" s="6">
        <v>0</v>
      </c>
      <c r="F1046" s="6">
        <v>0</v>
      </c>
      <c r="G1046" s="6">
        <v>0</v>
      </c>
    </row>
    <row r="1047" spans="2:7" ht="11.25" hidden="1" customHeight="1" x14ac:dyDescent="0.2">
      <c r="B1047" s="116" t="s">
        <v>265</v>
      </c>
      <c r="C1047" s="6">
        <v>0</v>
      </c>
      <c r="D1047" s="6">
        <v>0</v>
      </c>
      <c r="E1047" s="6">
        <v>0</v>
      </c>
      <c r="F1047" s="6">
        <v>0</v>
      </c>
      <c r="G1047" s="6">
        <v>0</v>
      </c>
    </row>
    <row r="1048" spans="2:7" ht="11.25" hidden="1" customHeight="1" x14ac:dyDescent="0.2">
      <c r="B1048" s="116" t="s">
        <v>291</v>
      </c>
      <c r="C1048" s="6">
        <v>0</v>
      </c>
      <c r="D1048" s="6">
        <v>0</v>
      </c>
      <c r="E1048" s="6">
        <v>0</v>
      </c>
      <c r="F1048" s="6">
        <v>0</v>
      </c>
      <c r="G1048" s="6">
        <v>0</v>
      </c>
    </row>
    <row r="1049" spans="2:7" ht="11.25" hidden="1" customHeight="1" x14ac:dyDescent="0.2">
      <c r="B1049" s="116" t="s">
        <v>267</v>
      </c>
      <c r="C1049" s="6">
        <v>0</v>
      </c>
      <c r="D1049" s="6">
        <v>0</v>
      </c>
      <c r="E1049" s="6">
        <v>0</v>
      </c>
      <c r="F1049" s="6">
        <v>0</v>
      </c>
      <c r="G1049" s="6">
        <v>0</v>
      </c>
    </row>
    <row r="1050" spans="2:7" ht="11.25" hidden="1" customHeight="1" x14ac:dyDescent="0.2">
      <c r="B1050" s="116" t="s">
        <v>265</v>
      </c>
      <c r="C1050" s="6">
        <v>0</v>
      </c>
      <c r="D1050" s="6">
        <v>0</v>
      </c>
      <c r="E1050" s="6">
        <v>0</v>
      </c>
      <c r="F1050" s="6">
        <v>0</v>
      </c>
      <c r="G1050" s="6">
        <v>0</v>
      </c>
    </row>
    <row r="1051" spans="2:7" ht="11.25" hidden="1" customHeight="1" x14ac:dyDescent="0.2">
      <c r="B1051" s="116" t="s">
        <v>292</v>
      </c>
      <c r="C1051" s="6">
        <v>0</v>
      </c>
      <c r="D1051" s="6">
        <v>0</v>
      </c>
      <c r="E1051" s="6">
        <v>0</v>
      </c>
      <c r="F1051" s="6">
        <v>0</v>
      </c>
      <c r="G1051" s="6">
        <v>0</v>
      </c>
    </row>
    <row r="1052" spans="2:7" ht="11.25" hidden="1" customHeight="1" x14ac:dyDescent="0.2">
      <c r="B1052" s="116" t="s">
        <v>269</v>
      </c>
      <c r="C1052" s="6">
        <v>0</v>
      </c>
      <c r="D1052" s="6">
        <v>0</v>
      </c>
      <c r="E1052" s="6">
        <v>0</v>
      </c>
      <c r="F1052" s="6">
        <v>0</v>
      </c>
      <c r="G1052" s="6">
        <v>0</v>
      </c>
    </row>
    <row r="1053" spans="2:7" ht="11.25" hidden="1" customHeight="1" x14ac:dyDescent="0.2">
      <c r="B1053" s="116" t="s">
        <v>270</v>
      </c>
      <c r="C1053" s="6">
        <v>0</v>
      </c>
      <c r="D1053" s="6">
        <v>0</v>
      </c>
      <c r="E1053" s="6">
        <v>0</v>
      </c>
      <c r="F1053" s="6">
        <v>0</v>
      </c>
      <c r="G1053" s="6">
        <v>0</v>
      </c>
    </row>
    <row r="1054" spans="2:7" ht="11.25" hidden="1" customHeight="1" x14ac:dyDescent="0.2">
      <c r="B1054" s="116" t="s">
        <v>265</v>
      </c>
      <c r="C1054" s="6">
        <v>0</v>
      </c>
      <c r="D1054" s="6">
        <v>0</v>
      </c>
      <c r="E1054" s="6">
        <v>0</v>
      </c>
      <c r="F1054" s="6">
        <v>0</v>
      </c>
      <c r="G1054" s="6">
        <v>0</v>
      </c>
    </row>
    <row r="1055" spans="2:7" ht="11.25" hidden="1" customHeight="1" x14ac:dyDescent="0.2">
      <c r="B1055" s="116" t="s">
        <v>291</v>
      </c>
      <c r="C1055" s="6">
        <v>0</v>
      </c>
      <c r="D1055" s="6">
        <v>0</v>
      </c>
      <c r="E1055" s="6">
        <v>0</v>
      </c>
      <c r="F1055" s="6">
        <v>0</v>
      </c>
      <c r="G1055" s="6">
        <v>0</v>
      </c>
    </row>
    <row r="1056" spans="2:7" ht="11.25" hidden="1" customHeight="1" x14ac:dyDescent="0.2">
      <c r="B1056" s="116" t="s">
        <v>271</v>
      </c>
      <c r="C1056" s="6">
        <v>0</v>
      </c>
      <c r="D1056" s="6">
        <v>0</v>
      </c>
      <c r="E1056" s="6">
        <v>0</v>
      </c>
      <c r="F1056" s="6">
        <v>0</v>
      </c>
      <c r="G1056" s="6">
        <v>0</v>
      </c>
    </row>
    <row r="1057" spans="2:7" ht="11.25" hidden="1" customHeight="1" x14ac:dyDescent="0.2">
      <c r="B1057" s="116" t="s">
        <v>265</v>
      </c>
      <c r="C1057" s="6">
        <v>0</v>
      </c>
      <c r="D1057" s="6">
        <v>0</v>
      </c>
      <c r="E1057" s="6">
        <v>0</v>
      </c>
      <c r="F1057" s="6">
        <v>0</v>
      </c>
      <c r="G1057" s="6">
        <v>0</v>
      </c>
    </row>
    <row r="1058" spans="2:7" ht="11.25" hidden="1" customHeight="1" x14ac:dyDescent="0.2">
      <c r="B1058" s="116" t="s">
        <v>291</v>
      </c>
      <c r="C1058" s="6">
        <v>0</v>
      </c>
      <c r="D1058" s="6">
        <v>0</v>
      </c>
      <c r="E1058" s="6">
        <v>0</v>
      </c>
      <c r="F1058" s="6">
        <v>0</v>
      </c>
      <c r="G1058" s="6">
        <v>0</v>
      </c>
    </row>
    <row r="1059" spans="2:7" ht="11.25" hidden="1" customHeight="1" x14ac:dyDescent="0.2">
      <c r="B1059" s="116" t="s">
        <v>272</v>
      </c>
      <c r="C1059" s="6">
        <v>0</v>
      </c>
      <c r="D1059" s="6">
        <v>0</v>
      </c>
      <c r="E1059" s="6">
        <v>0</v>
      </c>
      <c r="F1059" s="6">
        <v>0</v>
      </c>
      <c r="G1059" s="6">
        <v>0</v>
      </c>
    </row>
    <row r="1060" spans="2:7" ht="11.25" hidden="1" customHeight="1" x14ac:dyDescent="0.2">
      <c r="B1060" s="116" t="s">
        <v>265</v>
      </c>
      <c r="C1060" s="6">
        <v>0</v>
      </c>
      <c r="D1060" s="6">
        <v>0</v>
      </c>
      <c r="E1060" s="6">
        <v>0</v>
      </c>
      <c r="F1060" s="6">
        <v>0</v>
      </c>
      <c r="G1060" s="6">
        <v>0</v>
      </c>
    </row>
    <row r="1061" spans="2:7" ht="11.25" hidden="1" customHeight="1" x14ac:dyDescent="0.2">
      <c r="B1061" s="116" t="s">
        <v>291</v>
      </c>
      <c r="C1061" s="6">
        <v>0</v>
      </c>
      <c r="D1061" s="6">
        <v>0</v>
      </c>
      <c r="E1061" s="6">
        <v>0</v>
      </c>
      <c r="F1061" s="6">
        <v>0</v>
      </c>
      <c r="G1061" s="6">
        <v>0</v>
      </c>
    </row>
    <row r="1062" spans="2:7" ht="11.25" hidden="1" customHeight="1" x14ac:dyDescent="0.2">
      <c r="B1062" s="116" t="s">
        <v>189</v>
      </c>
      <c r="C1062" s="6">
        <v>0</v>
      </c>
      <c r="D1062" s="6">
        <v>0</v>
      </c>
      <c r="E1062" s="6">
        <v>0</v>
      </c>
      <c r="F1062" s="6">
        <v>0</v>
      </c>
      <c r="G1062" s="6">
        <v>0</v>
      </c>
    </row>
    <row r="1063" spans="2:7" ht="11.25" hidden="1" customHeight="1" x14ac:dyDescent="0.2">
      <c r="B1063" s="116" t="s">
        <v>376</v>
      </c>
      <c r="C1063" s="6">
        <v>0</v>
      </c>
      <c r="D1063" s="6">
        <v>0</v>
      </c>
      <c r="E1063" s="6">
        <v>0</v>
      </c>
      <c r="F1063" s="6">
        <v>0</v>
      </c>
      <c r="G1063" s="6">
        <v>0</v>
      </c>
    </row>
    <row r="1064" spans="2:7" ht="11.25" hidden="1" customHeight="1" x14ac:dyDescent="0.2">
      <c r="B1064" s="116" t="s">
        <v>290</v>
      </c>
      <c r="C1064" s="6">
        <v>0</v>
      </c>
      <c r="D1064" s="6">
        <v>0</v>
      </c>
      <c r="E1064" s="6">
        <v>0</v>
      </c>
      <c r="F1064" s="6">
        <v>0</v>
      </c>
      <c r="G1064" s="6">
        <v>0</v>
      </c>
    </row>
    <row r="1065" spans="2:7" ht="11.25" hidden="1" customHeight="1" x14ac:dyDescent="0.2">
      <c r="B1065" s="116" t="s">
        <v>264</v>
      </c>
      <c r="C1065" s="6">
        <v>0</v>
      </c>
      <c r="D1065" s="6">
        <v>0</v>
      </c>
      <c r="E1065" s="6">
        <v>0</v>
      </c>
      <c r="F1065" s="6">
        <v>0</v>
      </c>
      <c r="G1065" s="6">
        <v>0</v>
      </c>
    </row>
    <row r="1066" spans="2:7" ht="11.25" hidden="1" customHeight="1" x14ac:dyDescent="0.2">
      <c r="B1066" s="116" t="s">
        <v>265</v>
      </c>
      <c r="C1066" s="6">
        <v>0</v>
      </c>
      <c r="D1066" s="6">
        <v>0</v>
      </c>
      <c r="E1066" s="6">
        <v>0</v>
      </c>
      <c r="F1066" s="6">
        <v>0</v>
      </c>
      <c r="G1066" s="6">
        <v>0</v>
      </c>
    </row>
    <row r="1067" spans="2:7" ht="11.25" hidden="1" customHeight="1" x14ac:dyDescent="0.2">
      <c r="B1067" s="116" t="s">
        <v>291</v>
      </c>
      <c r="C1067" s="6">
        <v>0</v>
      </c>
      <c r="D1067" s="6">
        <v>0</v>
      </c>
      <c r="E1067" s="6">
        <v>0</v>
      </c>
      <c r="F1067" s="6">
        <v>0</v>
      </c>
      <c r="G1067" s="6">
        <v>0</v>
      </c>
    </row>
    <row r="1068" spans="2:7" ht="11.25" hidden="1" customHeight="1" x14ac:dyDescent="0.2">
      <c r="B1068" s="116" t="s">
        <v>267</v>
      </c>
      <c r="C1068" s="6">
        <v>0</v>
      </c>
      <c r="D1068" s="6">
        <v>0</v>
      </c>
      <c r="E1068" s="6">
        <v>0</v>
      </c>
      <c r="F1068" s="6">
        <v>0</v>
      </c>
      <c r="G1068" s="6">
        <v>0</v>
      </c>
    </row>
    <row r="1069" spans="2:7" ht="11.25" hidden="1" customHeight="1" x14ac:dyDescent="0.2">
      <c r="B1069" s="116" t="s">
        <v>265</v>
      </c>
      <c r="C1069" s="6">
        <v>0</v>
      </c>
      <c r="D1069" s="6">
        <v>0</v>
      </c>
      <c r="E1069" s="6">
        <v>0</v>
      </c>
      <c r="F1069" s="6">
        <v>0</v>
      </c>
      <c r="G1069" s="6">
        <v>0</v>
      </c>
    </row>
    <row r="1070" spans="2:7" ht="11.25" hidden="1" customHeight="1" x14ac:dyDescent="0.2">
      <c r="B1070" s="116" t="s">
        <v>292</v>
      </c>
      <c r="C1070" s="6">
        <v>0</v>
      </c>
      <c r="D1070" s="6">
        <v>0</v>
      </c>
      <c r="E1070" s="6">
        <v>0</v>
      </c>
      <c r="F1070" s="6">
        <v>0</v>
      </c>
      <c r="G1070" s="6">
        <v>0</v>
      </c>
    </row>
    <row r="1071" spans="2:7" ht="11.25" hidden="1" customHeight="1" x14ac:dyDescent="0.2">
      <c r="B1071" s="116" t="s">
        <v>269</v>
      </c>
      <c r="C1071" s="6">
        <v>0</v>
      </c>
      <c r="D1071" s="6">
        <v>0</v>
      </c>
      <c r="E1071" s="6">
        <v>0</v>
      </c>
      <c r="F1071" s="6">
        <v>0</v>
      </c>
      <c r="G1071" s="6">
        <v>0</v>
      </c>
    </row>
    <row r="1072" spans="2:7" ht="11.25" hidden="1" customHeight="1" x14ac:dyDescent="0.2">
      <c r="B1072" s="116" t="s">
        <v>282</v>
      </c>
      <c r="C1072" s="6">
        <v>0</v>
      </c>
      <c r="D1072" s="6">
        <v>0</v>
      </c>
      <c r="E1072" s="6">
        <v>0</v>
      </c>
      <c r="F1072" s="6">
        <v>0</v>
      </c>
      <c r="G1072" s="6">
        <v>0</v>
      </c>
    </row>
    <row r="1073" spans="2:7" ht="11.25" hidden="1" customHeight="1" x14ac:dyDescent="0.2">
      <c r="B1073" s="116" t="s">
        <v>265</v>
      </c>
      <c r="C1073" s="6">
        <v>0</v>
      </c>
      <c r="D1073" s="6">
        <v>0</v>
      </c>
      <c r="E1073" s="6">
        <v>0</v>
      </c>
      <c r="F1073" s="6">
        <v>0</v>
      </c>
      <c r="G1073" s="6">
        <v>0</v>
      </c>
    </row>
    <row r="1074" spans="2:7" ht="11.25" hidden="1" customHeight="1" x14ac:dyDescent="0.2">
      <c r="B1074" s="116" t="s">
        <v>291</v>
      </c>
      <c r="C1074" s="6">
        <v>0</v>
      </c>
      <c r="D1074" s="6">
        <v>0</v>
      </c>
      <c r="E1074" s="6">
        <v>0</v>
      </c>
      <c r="F1074" s="6">
        <v>0</v>
      </c>
      <c r="G1074" s="6">
        <v>0</v>
      </c>
    </row>
    <row r="1075" spans="2:7" ht="11.25" hidden="1" customHeight="1" x14ac:dyDescent="0.2">
      <c r="B1075" s="116" t="s">
        <v>271</v>
      </c>
      <c r="C1075" s="6">
        <v>0</v>
      </c>
      <c r="D1075" s="6">
        <v>0</v>
      </c>
      <c r="E1075" s="6">
        <v>0</v>
      </c>
      <c r="F1075" s="6">
        <v>0</v>
      </c>
      <c r="G1075" s="6">
        <v>0</v>
      </c>
    </row>
    <row r="1076" spans="2:7" ht="11.25" hidden="1" customHeight="1" x14ac:dyDescent="0.2">
      <c r="B1076" s="116" t="s">
        <v>265</v>
      </c>
      <c r="C1076" s="6">
        <v>0</v>
      </c>
      <c r="D1076" s="6">
        <v>0</v>
      </c>
      <c r="E1076" s="6">
        <v>0</v>
      </c>
      <c r="F1076" s="6">
        <v>0</v>
      </c>
      <c r="G1076" s="6">
        <v>0</v>
      </c>
    </row>
    <row r="1077" spans="2:7" ht="11.25" hidden="1" customHeight="1" x14ac:dyDescent="0.2">
      <c r="B1077" s="116" t="s">
        <v>291</v>
      </c>
      <c r="C1077" s="6">
        <v>0</v>
      </c>
      <c r="D1077" s="6">
        <v>0</v>
      </c>
      <c r="E1077" s="6">
        <v>0</v>
      </c>
      <c r="F1077" s="6">
        <v>0</v>
      </c>
      <c r="G1077" s="6">
        <v>0</v>
      </c>
    </row>
    <row r="1078" spans="2:7" ht="11.25" hidden="1" customHeight="1" x14ac:dyDescent="0.2">
      <c r="B1078" s="116" t="s">
        <v>272</v>
      </c>
      <c r="C1078" s="6">
        <v>0</v>
      </c>
      <c r="D1078" s="6">
        <v>0</v>
      </c>
      <c r="E1078" s="6">
        <v>0</v>
      </c>
      <c r="F1078" s="6">
        <v>0</v>
      </c>
      <c r="G1078" s="6">
        <v>0</v>
      </c>
    </row>
    <row r="1079" spans="2:7" ht="11.25" hidden="1" customHeight="1" x14ac:dyDescent="0.2">
      <c r="B1079" s="116" t="s">
        <v>265</v>
      </c>
      <c r="C1079" s="6">
        <v>0</v>
      </c>
      <c r="D1079" s="6">
        <v>0</v>
      </c>
      <c r="E1079" s="6">
        <v>0</v>
      </c>
      <c r="F1079" s="6">
        <v>0</v>
      </c>
      <c r="G1079" s="6">
        <v>0</v>
      </c>
    </row>
    <row r="1080" spans="2:7" ht="11.25" hidden="1" customHeight="1" x14ac:dyDescent="0.2">
      <c r="B1080" s="116" t="s">
        <v>291</v>
      </c>
      <c r="C1080" s="6">
        <v>0</v>
      </c>
      <c r="D1080" s="6">
        <v>0</v>
      </c>
      <c r="E1080" s="6">
        <v>0</v>
      </c>
      <c r="F1080" s="6">
        <v>0</v>
      </c>
      <c r="G1080" s="6">
        <v>0</v>
      </c>
    </row>
    <row r="1081" spans="2:7" ht="11.25" hidden="1" customHeight="1" x14ac:dyDescent="0.2">
      <c r="B1081" s="116" t="s">
        <v>190</v>
      </c>
      <c r="C1081" s="6">
        <v>0</v>
      </c>
      <c r="D1081" s="6">
        <v>0</v>
      </c>
      <c r="E1081" s="6">
        <v>0</v>
      </c>
      <c r="F1081" s="6">
        <v>0</v>
      </c>
      <c r="G1081" s="6">
        <v>0</v>
      </c>
    </row>
    <row r="1082" spans="2:7" ht="11.25" hidden="1" customHeight="1" x14ac:dyDescent="0.2">
      <c r="B1082" s="116" t="s">
        <v>294</v>
      </c>
      <c r="C1082" s="6">
        <v>0</v>
      </c>
      <c r="D1082" s="6">
        <v>0</v>
      </c>
      <c r="E1082" s="6">
        <v>0</v>
      </c>
      <c r="F1082" s="6">
        <v>0</v>
      </c>
      <c r="G1082" s="6">
        <v>0</v>
      </c>
    </row>
    <row r="1083" spans="2:7" ht="11.25" hidden="1" customHeight="1" x14ac:dyDescent="0.2">
      <c r="B1083" s="116" t="s">
        <v>295</v>
      </c>
      <c r="C1083" s="6">
        <v>0</v>
      </c>
      <c r="D1083" s="6">
        <v>0</v>
      </c>
      <c r="E1083" s="6">
        <v>0</v>
      </c>
      <c r="F1083" s="6">
        <v>0</v>
      </c>
      <c r="G1083" s="6">
        <v>0</v>
      </c>
    </row>
    <row r="1084" spans="2:7" ht="11.25" hidden="1" customHeight="1" x14ac:dyDescent="0.2">
      <c r="B1084" s="116" t="s">
        <v>285</v>
      </c>
      <c r="C1084" s="6">
        <v>0</v>
      </c>
      <c r="D1084" s="6">
        <v>0</v>
      </c>
      <c r="E1084" s="6">
        <v>0</v>
      </c>
      <c r="F1084" s="6">
        <v>0</v>
      </c>
      <c r="G1084" s="6">
        <v>0</v>
      </c>
    </row>
    <row r="1085" spans="2:7" ht="11.25" hidden="1" customHeight="1" x14ac:dyDescent="0.2">
      <c r="B1085" s="116" t="s">
        <v>277</v>
      </c>
      <c r="C1085" s="6">
        <v>0</v>
      </c>
      <c r="D1085" s="6">
        <v>0</v>
      </c>
      <c r="E1085" s="6">
        <v>0</v>
      </c>
      <c r="F1085" s="6">
        <v>0</v>
      </c>
      <c r="G1085" s="6">
        <v>0</v>
      </c>
    </row>
    <row r="1086" spans="2:7" ht="11.25" hidden="1" customHeight="1" x14ac:dyDescent="0.2">
      <c r="B1086" s="116" t="s">
        <v>86</v>
      </c>
      <c r="C1086" s="6">
        <v>0</v>
      </c>
      <c r="D1086" s="6">
        <v>0</v>
      </c>
      <c r="E1086" s="6">
        <v>0</v>
      </c>
      <c r="F1086" s="6">
        <v>0</v>
      </c>
      <c r="G1086" s="6">
        <v>0</v>
      </c>
    </row>
    <row r="1087" spans="2:7" ht="11.25" hidden="1" customHeight="1" x14ac:dyDescent="0.2">
      <c r="B1087" s="116" t="s">
        <v>279</v>
      </c>
      <c r="C1087" s="6">
        <v>0</v>
      </c>
      <c r="D1087" s="6">
        <v>0</v>
      </c>
      <c r="E1087" s="6">
        <v>0</v>
      </c>
      <c r="F1087" s="6">
        <v>0</v>
      </c>
      <c r="G1087" s="6">
        <v>0</v>
      </c>
    </row>
    <row r="1088" spans="2:7" ht="11.25" hidden="1" customHeight="1" x14ac:dyDescent="0.2">
      <c r="B1088" s="116" t="s">
        <v>277</v>
      </c>
      <c r="C1088" s="6">
        <v>0</v>
      </c>
      <c r="D1088" s="6">
        <v>0</v>
      </c>
      <c r="E1088" s="6">
        <v>0</v>
      </c>
      <c r="F1088" s="6">
        <v>0</v>
      </c>
      <c r="G1088" s="6">
        <v>0</v>
      </c>
    </row>
    <row r="1089" spans="2:7" ht="11.25" hidden="1" customHeight="1" x14ac:dyDescent="0.2">
      <c r="B1089" s="116" t="s">
        <v>296</v>
      </c>
      <c r="C1089" s="6">
        <v>0</v>
      </c>
      <c r="D1089" s="6">
        <v>0</v>
      </c>
      <c r="E1089" s="6">
        <v>0</v>
      </c>
      <c r="F1089" s="6">
        <v>0</v>
      </c>
      <c r="G1089" s="6">
        <v>0</v>
      </c>
    </row>
    <row r="1090" spans="2:7" ht="11.25" hidden="1" customHeight="1" x14ac:dyDescent="0.2">
      <c r="B1090" s="116" t="s">
        <v>281</v>
      </c>
      <c r="C1090" s="6">
        <v>0</v>
      </c>
      <c r="D1090" s="6">
        <v>0</v>
      </c>
      <c r="E1090" s="6">
        <v>0</v>
      </c>
      <c r="F1090" s="6">
        <v>0</v>
      </c>
      <c r="G1090" s="6">
        <v>0</v>
      </c>
    </row>
    <row r="1091" spans="2:7" ht="11.25" hidden="1" customHeight="1" x14ac:dyDescent="0.2">
      <c r="B1091" s="116" t="s">
        <v>282</v>
      </c>
      <c r="C1091" s="6">
        <v>0</v>
      </c>
      <c r="D1091" s="6">
        <v>0</v>
      </c>
      <c r="E1091" s="6">
        <v>0</v>
      </c>
      <c r="F1091" s="6">
        <v>0</v>
      </c>
      <c r="G1091" s="6">
        <v>0</v>
      </c>
    </row>
    <row r="1092" spans="2:7" ht="11.25" hidden="1" customHeight="1" x14ac:dyDescent="0.2">
      <c r="B1092" s="116" t="s">
        <v>277</v>
      </c>
      <c r="C1092" s="6">
        <v>0</v>
      </c>
      <c r="D1092" s="6">
        <v>0</v>
      </c>
      <c r="E1092" s="6">
        <v>0</v>
      </c>
      <c r="F1092" s="6">
        <v>0</v>
      </c>
      <c r="G1092" s="6">
        <v>0</v>
      </c>
    </row>
    <row r="1093" spans="2:7" ht="11.25" hidden="1" customHeight="1" x14ac:dyDescent="0.2">
      <c r="B1093" s="116" t="s">
        <v>86</v>
      </c>
      <c r="C1093" s="6">
        <v>0</v>
      </c>
      <c r="D1093" s="6">
        <v>0</v>
      </c>
      <c r="E1093" s="6">
        <v>0</v>
      </c>
      <c r="F1093" s="6">
        <v>0</v>
      </c>
      <c r="G1093" s="6">
        <v>0</v>
      </c>
    </row>
    <row r="1094" spans="2:7" ht="11.25" hidden="1" customHeight="1" x14ac:dyDescent="0.2">
      <c r="B1094" s="116" t="s">
        <v>283</v>
      </c>
      <c r="C1094" s="6">
        <v>0</v>
      </c>
      <c r="D1094" s="6">
        <v>0</v>
      </c>
      <c r="E1094" s="6">
        <v>0</v>
      </c>
      <c r="F1094" s="6">
        <v>0</v>
      </c>
      <c r="G1094" s="6">
        <v>0</v>
      </c>
    </row>
    <row r="1095" spans="2:7" ht="11.25" hidden="1" customHeight="1" x14ac:dyDescent="0.2">
      <c r="B1095" s="116" t="s">
        <v>277</v>
      </c>
      <c r="C1095" s="6">
        <v>0</v>
      </c>
      <c r="D1095" s="6">
        <v>0</v>
      </c>
      <c r="E1095" s="6">
        <v>0</v>
      </c>
      <c r="F1095" s="6">
        <v>0</v>
      </c>
      <c r="G1095" s="6">
        <v>0</v>
      </c>
    </row>
    <row r="1096" spans="2:7" ht="11.25" hidden="1" customHeight="1" x14ac:dyDescent="0.2">
      <c r="B1096" s="116" t="s">
        <v>86</v>
      </c>
      <c r="C1096" s="6">
        <v>0</v>
      </c>
      <c r="D1096" s="6">
        <v>0</v>
      </c>
      <c r="E1096" s="6">
        <v>0</v>
      </c>
      <c r="F1096" s="6">
        <v>0</v>
      </c>
      <c r="G1096" s="6">
        <v>0</v>
      </c>
    </row>
    <row r="1097" spans="2:7" ht="11.25" hidden="1" customHeight="1" x14ac:dyDescent="0.2">
      <c r="B1097" s="116" t="s">
        <v>284</v>
      </c>
      <c r="C1097" s="6">
        <v>0</v>
      </c>
      <c r="D1097" s="6">
        <v>0</v>
      </c>
      <c r="E1097" s="6">
        <v>0</v>
      </c>
      <c r="F1097" s="6">
        <v>0</v>
      </c>
      <c r="G1097" s="6">
        <v>0</v>
      </c>
    </row>
    <row r="1098" spans="2:7" ht="11.25" hidden="1" customHeight="1" x14ac:dyDescent="0.2">
      <c r="B1098" s="116" t="s">
        <v>277</v>
      </c>
      <c r="C1098" s="6">
        <v>0</v>
      </c>
      <c r="D1098" s="6">
        <v>0</v>
      </c>
      <c r="E1098" s="6">
        <v>0</v>
      </c>
      <c r="F1098" s="6">
        <v>0</v>
      </c>
      <c r="G1098" s="6">
        <v>0</v>
      </c>
    </row>
    <row r="1099" spans="2:7" ht="11.25" hidden="1" customHeight="1" x14ac:dyDescent="0.2">
      <c r="B1099" s="116" t="s">
        <v>86</v>
      </c>
      <c r="C1099" s="6">
        <v>0</v>
      </c>
      <c r="D1099" s="6">
        <v>0</v>
      </c>
      <c r="E1099" s="6">
        <v>0</v>
      </c>
      <c r="F1099" s="6">
        <v>0</v>
      </c>
      <c r="G1099" s="6">
        <v>0</v>
      </c>
    </row>
    <row r="1100" spans="2:7" ht="11.25" hidden="1" customHeight="1" x14ac:dyDescent="0.2">
      <c r="B1100" s="116" t="s">
        <v>191</v>
      </c>
      <c r="C1100" s="6">
        <v>0</v>
      </c>
      <c r="D1100" s="6">
        <v>0</v>
      </c>
      <c r="E1100" s="6">
        <v>0</v>
      </c>
      <c r="F1100" s="6">
        <v>0</v>
      </c>
      <c r="G1100" s="6">
        <v>0</v>
      </c>
    </row>
    <row r="1101" spans="2:7" ht="11.25" hidden="1" customHeight="1" x14ac:dyDescent="0.2">
      <c r="B1101" s="116" t="s">
        <v>294</v>
      </c>
      <c r="C1101" s="6">
        <v>0</v>
      </c>
      <c r="D1101" s="6">
        <v>0</v>
      </c>
      <c r="E1101" s="6">
        <v>0</v>
      </c>
      <c r="F1101" s="6">
        <v>0</v>
      </c>
      <c r="G1101" s="6">
        <v>0</v>
      </c>
    </row>
    <row r="1102" spans="2:7" ht="11.25" hidden="1" customHeight="1" x14ac:dyDescent="0.2">
      <c r="B1102" s="116" t="s">
        <v>295</v>
      </c>
      <c r="C1102" s="6">
        <v>0</v>
      </c>
      <c r="D1102" s="6">
        <v>0</v>
      </c>
      <c r="E1102" s="6">
        <v>0</v>
      </c>
      <c r="F1102" s="6">
        <v>0</v>
      </c>
      <c r="G1102" s="6">
        <v>0</v>
      </c>
    </row>
    <row r="1103" spans="2:7" ht="11.25" hidden="1" customHeight="1" x14ac:dyDescent="0.2">
      <c r="B1103" s="116" t="s">
        <v>285</v>
      </c>
      <c r="C1103" s="6">
        <v>0</v>
      </c>
      <c r="D1103" s="6">
        <v>0</v>
      </c>
      <c r="E1103" s="6">
        <v>0</v>
      </c>
      <c r="F1103" s="6">
        <v>0</v>
      </c>
      <c r="G1103" s="6">
        <v>0</v>
      </c>
    </row>
    <row r="1104" spans="2:7" ht="11.25" hidden="1" customHeight="1" x14ac:dyDescent="0.2">
      <c r="B1104" s="116" t="s">
        <v>277</v>
      </c>
      <c r="C1104" s="6">
        <v>0</v>
      </c>
      <c r="D1104" s="6">
        <v>0</v>
      </c>
      <c r="E1104" s="6">
        <v>0</v>
      </c>
      <c r="F1104" s="6">
        <v>0</v>
      </c>
      <c r="G1104" s="6">
        <v>0</v>
      </c>
    </row>
    <row r="1105" spans="2:7" ht="11.25" hidden="1" customHeight="1" x14ac:dyDescent="0.2">
      <c r="B1105" s="116" t="s">
        <v>86</v>
      </c>
      <c r="C1105" s="6">
        <v>0</v>
      </c>
      <c r="D1105" s="6">
        <v>0</v>
      </c>
      <c r="E1105" s="6">
        <v>0</v>
      </c>
      <c r="F1105" s="6">
        <v>0</v>
      </c>
      <c r="G1105" s="6">
        <v>0</v>
      </c>
    </row>
    <row r="1106" spans="2:7" ht="11.25" hidden="1" customHeight="1" x14ac:dyDescent="0.2">
      <c r="B1106" s="116" t="s">
        <v>279</v>
      </c>
      <c r="C1106" s="6">
        <v>0</v>
      </c>
      <c r="D1106" s="6">
        <v>0</v>
      </c>
      <c r="E1106" s="6">
        <v>0</v>
      </c>
      <c r="F1106" s="6">
        <v>0</v>
      </c>
      <c r="G1106" s="6">
        <v>0</v>
      </c>
    </row>
    <row r="1107" spans="2:7" ht="11.25" hidden="1" customHeight="1" x14ac:dyDescent="0.2">
      <c r="B1107" s="116" t="s">
        <v>277</v>
      </c>
      <c r="C1107" s="6">
        <v>0</v>
      </c>
      <c r="D1107" s="6">
        <v>0</v>
      </c>
      <c r="E1107" s="6">
        <v>0</v>
      </c>
      <c r="F1107" s="6">
        <v>0</v>
      </c>
      <c r="G1107" s="6">
        <v>0</v>
      </c>
    </row>
    <row r="1108" spans="2:7" ht="11.25" hidden="1" customHeight="1" x14ac:dyDescent="0.2">
      <c r="B1108" s="116" t="s">
        <v>296</v>
      </c>
      <c r="C1108" s="6">
        <v>0</v>
      </c>
      <c r="D1108" s="6">
        <v>0</v>
      </c>
      <c r="E1108" s="6">
        <v>0</v>
      </c>
      <c r="F1108" s="6">
        <v>0</v>
      </c>
      <c r="G1108" s="6">
        <v>0</v>
      </c>
    </row>
    <row r="1109" spans="2:7" ht="11.25" hidden="1" customHeight="1" x14ac:dyDescent="0.2">
      <c r="B1109" s="116" t="s">
        <v>281</v>
      </c>
      <c r="C1109" s="6">
        <v>0</v>
      </c>
      <c r="D1109" s="6">
        <v>0</v>
      </c>
      <c r="E1109" s="6">
        <v>0</v>
      </c>
      <c r="F1109" s="6">
        <v>0</v>
      </c>
      <c r="G1109" s="6">
        <v>0</v>
      </c>
    </row>
    <row r="1110" spans="2:7" ht="11.25" hidden="1" customHeight="1" x14ac:dyDescent="0.2">
      <c r="B1110" s="116" t="s">
        <v>282</v>
      </c>
      <c r="C1110" s="6">
        <v>0</v>
      </c>
      <c r="D1110" s="6">
        <v>0</v>
      </c>
      <c r="E1110" s="6">
        <v>0</v>
      </c>
      <c r="F1110" s="6">
        <v>0</v>
      </c>
      <c r="G1110" s="6">
        <v>0</v>
      </c>
    </row>
    <row r="1111" spans="2:7" ht="11.25" hidden="1" customHeight="1" x14ac:dyDescent="0.2">
      <c r="B1111" s="116" t="s">
        <v>277</v>
      </c>
      <c r="C1111" s="6">
        <v>0</v>
      </c>
      <c r="D1111" s="6">
        <v>0</v>
      </c>
      <c r="E1111" s="6">
        <v>0</v>
      </c>
      <c r="F1111" s="6">
        <v>0</v>
      </c>
      <c r="G1111" s="6">
        <v>0</v>
      </c>
    </row>
    <row r="1112" spans="2:7" ht="11.25" hidden="1" customHeight="1" x14ac:dyDescent="0.2">
      <c r="B1112" s="116" t="s">
        <v>86</v>
      </c>
      <c r="C1112" s="6">
        <v>0</v>
      </c>
      <c r="D1112" s="6">
        <v>0</v>
      </c>
      <c r="E1112" s="6">
        <v>0</v>
      </c>
      <c r="F1112" s="6">
        <v>0</v>
      </c>
      <c r="G1112" s="6">
        <v>0</v>
      </c>
    </row>
    <row r="1113" spans="2:7" ht="11.25" hidden="1" customHeight="1" x14ac:dyDescent="0.2">
      <c r="B1113" s="116" t="s">
        <v>283</v>
      </c>
      <c r="C1113" s="6">
        <v>0</v>
      </c>
      <c r="D1113" s="6">
        <v>0</v>
      </c>
      <c r="E1113" s="6">
        <v>0</v>
      </c>
      <c r="F1113" s="6">
        <v>0</v>
      </c>
      <c r="G1113" s="6">
        <v>0</v>
      </c>
    </row>
    <row r="1114" spans="2:7" ht="11.25" hidden="1" customHeight="1" x14ac:dyDescent="0.2">
      <c r="B1114" s="116" t="s">
        <v>277</v>
      </c>
      <c r="C1114" s="6">
        <v>0</v>
      </c>
      <c r="D1114" s="6">
        <v>0</v>
      </c>
      <c r="E1114" s="6">
        <v>0</v>
      </c>
      <c r="F1114" s="6">
        <v>0</v>
      </c>
      <c r="G1114" s="6">
        <v>0</v>
      </c>
    </row>
    <row r="1115" spans="2:7" ht="11.25" hidden="1" customHeight="1" x14ac:dyDescent="0.2">
      <c r="B1115" s="116" t="s">
        <v>86</v>
      </c>
      <c r="C1115" s="6">
        <v>0</v>
      </c>
      <c r="D1115" s="6">
        <v>0</v>
      </c>
      <c r="E1115" s="6">
        <v>0</v>
      </c>
      <c r="F1115" s="6">
        <v>0</v>
      </c>
      <c r="G1115" s="6">
        <v>0</v>
      </c>
    </row>
    <row r="1116" spans="2:7" ht="11.25" hidden="1" customHeight="1" x14ac:dyDescent="0.2">
      <c r="B1116" s="116" t="s">
        <v>284</v>
      </c>
      <c r="C1116" s="6">
        <v>0</v>
      </c>
      <c r="D1116" s="6">
        <v>0</v>
      </c>
      <c r="E1116" s="6">
        <v>0</v>
      </c>
      <c r="F1116" s="6">
        <v>0</v>
      </c>
      <c r="G1116" s="6">
        <v>0</v>
      </c>
    </row>
    <row r="1117" spans="2:7" ht="11.25" hidden="1" customHeight="1" x14ac:dyDescent="0.2">
      <c r="B1117" s="116" t="s">
        <v>277</v>
      </c>
      <c r="C1117" s="6">
        <v>0</v>
      </c>
      <c r="D1117" s="6">
        <v>0</v>
      </c>
      <c r="E1117" s="6">
        <v>0</v>
      </c>
      <c r="F1117" s="6">
        <v>0</v>
      </c>
      <c r="G1117" s="6">
        <v>0</v>
      </c>
    </row>
    <row r="1118" spans="2:7" ht="11.25" hidden="1" customHeight="1" x14ac:dyDescent="0.2">
      <c r="B1118" s="116" t="s">
        <v>86</v>
      </c>
      <c r="C1118" s="6">
        <v>0</v>
      </c>
      <c r="D1118" s="6">
        <v>0</v>
      </c>
      <c r="E1118" s="6">
        <v>0</v>
      </c>
      <c r="F1118" s="6">
        <v>0</v>
      </c>
      <c r="G1118" s="6">
        <v>0</v>
      </c>
    </row>
    <row r="1119" spans="2:7" ht="11.25" customHeight="1" x14ac:dyDescent="0.2">
      <c r="B1119" s="127" t="s">
        <v>297</v>
      </c>
      <c r="C1119" s="254">
        <v>0</v>
      </c>
      <c r="D1119" s="254">
        <v>0</v>
      </c>
      <c r="E1119" s="254">
        <v>0</v>
      </c>
      <c r="F1119" s="254">
        <v>0</v>
      </c>
      <c r="G1119" s="254">
        <v>0</v>
      </c>
    </row>
    <row r="1120" spans="2:7" ht="12" customHeight="1" x14ac:dyDescent="0.2">
      <c r="B1120" s="111" t="s">
        <v>298</v>
      </c>
      <c r="C1120" s="6">
        <v>0.211846639921875</v>
      </c>
      <c r="D1120" s="6">
        <v>0.14029132565436603</v>
      </c>
      <c r="E1120" s="6">
        <v>0.19481298229050337</v>
      </c>
      <c r="F1120" s="6">
        <v>0.19556813327213318</v>
      </c>
      <c r="G1120" s="6">
        <v>0.19023952241761363</v>
      </c>
    </row>
    <row r="1121" spans="2:7" ht="11.25" customHeight="1" x14ac:dyDescent="0.2">
      <c r="B1121" s="131" t="s">
        <v>377</v>
      </c>
      <c r="C1121" s="6">
        <v>400.86177319877953</v>
      </c>
      <c r="D1121" s="6">
        <v>410.13418001498388</v>
      </c>
      <c r="E1121" s="6">
        <v>426.12934868562019</v>
      </c>
      <c r="F1121" s="6">
        <v>428.36257806377517</v>
      </c>
      <c r="G1121" s="6">
        <v>393.32625968965874</v>
      </c>
    </row>
    <row r="1122" spans="2:7" ht="11.25" customHeight="1" x14ac:dyDescent="0.2">
      <c r="B1122" s="111" t="s">
        <v>378</v>
      </c>
      <c r="C1122" s="262">
        <v>114.0484456492228</v>
      </c>
      <c r="D1122" s="262">
        <v>121.6623999859862</v>
      </c>
      <c r="E1122" s="262">
        <v>130.02383683976106</v>
      </c>
      <c r="F1122" s="262">
        <v>137.82160813499144</v>
      </c>
      <c r="G1122" s="262">
        <v>109.12194979492521</v>
      </c>
    </row>
    <row r="1123" spans="2:7" ht="11.25" customHeight="1" x14ac:dyDescent="0.2">
      <c r="B1123" s="123"/>
    </row>
  </sheetData>
  <sheetProtection formatCells="0"/>
  <mergeCells count="2">
    <mergeCell ref="C4:F4"/>
    <mergeCell ref="B2:G2"/>
  </mergeCells>
  <hyperlinks>
    <hyperlink ref="B2:G2" location="Cuprins!B7" display="Anexa 3. Sinteza balanţei de plăţi a Republicii Moldova pentru anul 2024 - trimestrul IV 2025, prezentare analitică " xr:uid="{10519330-AE5F-497A-95AB-209EB1C69AB2}"/>
  </hyperlinks>
  <pageMargins left="0.39370078740157483" right="0.39370078740157483" top="0.74803149606299213" bottom="0.74803149606299213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L61"/>
  <sheetViews>
    <sheetView showGridLines="0" showRowColHeaders="0" showZeros="0" zoomScaleNormal="100" workbookViewId="0">
      <pane xSplit="2" ySplit="6" topLeftCell="C7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.140625" defaultRowHeight="11.25" customHeight="1" x14ac:dyDescent="0.2"/>
  <cols>
    <col min="1" max="1" customWidth="true" style="89" width="1.28515625" collapsed="false"/>
    <col min="2" max="2" customWidth="true" style="88" width="26.7109375" collapsed="false"/>
    <col min="3" max="7" customWidth="true" style="89" width="7.85546875" collapsed="false"/>
    <col min="8" max="8" customWidth="true" style="89" width="9.0" collapsed="false"/>
    <col min="9" max="9" customWidth="true" style="89" width="10.28515625" collapsed="false"/>
    <col min="10" max="10" customWidth="true" style="89" width="9.85546875" collapsed="false"/>
    <col min="11" max="16384" style="89" width="9.140625" collapsed="false"/>
  </cols>
  <sheetData>
    <row r="1" spans="2:12" ht="5.0999999999999996" customHeight="1" x14ac:dyDescent="0.2"/>
    <row r="2" spans="2:12" ht="30" customHeight="1" x14ac:dyDescent="0.25">
      <c r="B2" s="315" t="s">
        <v>673</v>
      </c>
      <c r="C2" s="315"/>
      <c r="D2" s="315"/>
      <c r="E2" s="315"/>
      <c r="F2" s="315"/>
      <c r="G2" s="315"/>
      <c r="H2" s="316"/>
      <c r="I2" s="316"/>
      <c r="J2" s="316"/>
    </row>
    <row r="3" spans="2:12" ht="5.0999999999999996" customHeight="1" x14ac:dyDescent="0.2">
      <c r="B3" s="86"/>
      <c r="C3" s="75"/>
      <c r="D3" s="75"/>
      <c r="E3" s="75"/>
      <c r="F3" s="75"/>
      <c r="G3" s="75"/>
    </row>
    <row r="4" spans="2:12" ht="11.25" customHeight="1" x14ac:dyDescent="0.2">
      <c r="B4" s="317"/>
      <c r="C4" s="320">
        <v>2025</v>
      </c>
      <c r="D4" s="321"/>
      <c r="E4" s="322"/>
      <c r="F4" s="323"/>
      <c r="G4" s="234">
        <v>2026</v>
      </c>
      <c r="H4" s="314" t="s">
        <v>674</v>
      </c>
      <c r="I4" s="314" t="s">
        <v>681</v>
      </c>
      <c r="J4" s="314" t="s">
        <v>676</v>
      </c>
    </row>
    <row r="5" spans="2:12" s="90" customFormat="1" ht="11.25" customHeight="1" x14ac:dyDescent="0.25">
      <c r="B5" s="317"/>
      <c r="C5" s="104" t="s">
        <v>631</v>
      </c>
      <c r="D5" s="104" t="s">
        <v>300</v>
      </c>
      <c r="E5" s="104" t="s">
        <v>632</v>
      </c>
      <c r="F5" s="104" t="s">
        <v>633</v>
      </c>
      <c r="G5" s="104" t="s">
        <v>677</v>
      </c>
      <c r="H5" s="314"/>
      <c r="I5" s="318"/>
      <c r="J5" s="318"/>
    </row>
    <row r="6" spans="2:12" ht="11.25" customHeight="1" x14ac:dyDescent="0.2">
      <c r="B6" s="317"/>
      <c r="C6" s="324" t="s">
        <v>467</v>
      </c>
      <c r="D6" s="324"/>
      <c r="E6" s="324"/>
      <c r="F6" s="324"/>
      <c r="G6" s="325"/>
      <c r="H6" s="319" t="s">
        <v>0</v>
      </c>
      <c r="I6" s="319"/>
      <c r="J6" s="132" t="s">
        <v>5</v>
      </c>
    </row>
    <row r="7" spans="2:12" s="88" customFormat="1" ht="12" customHeight="1" x14ac:dyDescent="0.25">
      <c r="B7" s="133" t="s">
        <v>468</v>
      </c>
      <c r="C7" s="253">
        <v>371.6927118452586</v>
      </c>
      <c r="D7" s="253">
        <v>330.63863081780067</v>
      </c>
      <c r="E7" s="253">
        <v>539.139475160296</v>
      </c>
      <c r="F7" s="253">
        <v>541.88517952297036</v>
      </c>
      <c r="G7" s="253">
        <v>406.92788716865442</v>
      </c>
      <c r="H7" s="295">
        <v>0.56005500684108989</v>
      </c>
      <c r="I7" s="1">
        <v>9.4796519276559632E-2</v>
      </c>
      <c r="J7" s="3">
        <v>5.3592516901450438</v>
      </c>
      <c r="K7" s="294"/>
      <c r="L7" s="294"/>
    </row>
    <row r="8" spans="2:12" s="88" customFormat="1" ht="12" customHeight="1" x14ac:dyDescent="0.25">
      <c r="B8" s="134" t="s">
        <v>469</v>
      </c>
      <c r="C8" s="5">
        <v>156.69951442773038</v>
      </c>
      <c r="D8" s="5">
        <v>133.95840791656951</v>
      </c>
      <c r="E8" s="5">
        <v>227.22176422144761</v>
      </c>
      <c r="F8" s="5">
        <v>219.57845085546745</v>
      </c>
      <c r="G8" s="5">
        <v>171.22018915802889</v>
      </c>
      <c r="H8" s="296">
        <v>0.23565041186397992</v>
      </c>
      <c r="I8" s="2">
        <v>9.2665728948352566E-2</v>
      </c>
      <c r="J8" s="4">
        <v>2.2085870121590396</v>
      </c>
      <c r="K8" s="294"/>
      <c r="L8" s="294"/>
    </row>
    <row r="9" spans="2:12" ht="12" customHeight="1" x14ac:dyDescent="0.2">
      <c r="B9" s="134" t="s">
        <v>474</v>
      </c>
      <c r="C9" s="15">
        <v>60.700800450467263</v>
      </c>
      <c r="D9" s="15">
        <v>71.467517894958405</v>
      </c>
      <c r="E9" s="15">
        <v>65.458345098693698</v>
      </c>
      <c r="F9" s="15">
        <v>69.932740459810105</v>
      </c>
      <c r="G9" s="5">
        <v>64.482490011157552</v>
      </c>
      <c r="H9" s="296">
        <v>8.874727567973667E-2</v>
      </c>
      <c r="I9" s="2">
        <v>6.2300489163667594E-2</v>
      </c>
      <c r="J9" s="4">
        <v>0.57519299914696842</v>
      </c>
      <c r="K9" s="294"/>
      <c r="L9" s="294"/>
    </row>
    <row r="10" spans="2:12" ht="12" customHeight="1" x14ac:dyDescent="0.2">
      <c r="B10" s="134" t="s">
        <v>471</v>
      </c>
      <c r="C10" s="15">
        <v>37.699285760386374</v>
      </c>
      <c r="D10" s="15">
        <v>19.094423425643395</v>
      </c>
      <c r="E10" s="15">
        <v>50.835582086897297</v>
      </c>
      <c r="F10" s="15">
        <v>50.002827344926978</v>
      </c>
      <c r="G10" s="5">
        <v>43.407683259327605</v>
      </c>
      <c r="H10" s="296">
        <v>5.9742011081886925E-2</v>
      </c>
      <c r="I10" s="2">
        <v>0.15141924797258355</v>
      </c>
      <c r="J10" s="4">
        <v>0.86824426623208095</v>
      </c>
      <c r="K10" s="294"/>
      <c r="L10" s="294"/>
    </row>
    <row r="11" spans="2:12" ht="12" customHeight="1" x14ac:dyDescent="0.2">
      <c r="B11" s="134" t="s">
        <v>470</v>
      </c>
      <c r="C11" s="15">
        <v>21.605723636553108</v>
      </c>
      <c r="D11" s="15">
        <v>22.318050913648197</v>
      </c>
      <c r="E11" s="15">
        <v>28.468965743261286</v>
      </c>
      <c r="F11" s="15">
        <v>42.241545066215608</v>
      </c>
      <c r="G11" s="5">
        <v>38.795563019941824</v>
      </c>
      <c r="H11" s="296">
        <v>5.3394348231366753E-2</v>
      </c>
      <c r="I11" s="2">
        <v>0.7956150727720368</v>
      </c>
      <c r="J11" s="4">
        <v>2.6145655562433907</v>
      </c>
      <c r="K11" s="294"/>
      <c r="L11" s="294"/>
    </row>
    <row r="12" spans="2:12" ht="12" customHeight="1" x14ac:dyDescent="0.2">
      <c r="B12" s="134" t="s">
        <v>473</v>
      </c>
      <c r="C12" s="15">
        <v>17.7080792597908</v>
      </c>
      <c r="D12" s="15">
        <v>17.412358044896568</v>
      </c>
      <c r="E12" s="15">
        <v>22.090744885326959</v>
      </c>
      <c r="F12" s="15">
        <v>36.585920161638093</v>
      </c>
      <c r="G12" s="5">
        <v>19.719325528620505</v>
      </c>
      <c r="H12" s="296">
        <v>2.7139715271605365E-2</v>
      </c>
      <c r="I12" s="2">
        <v>0.11357788946633995</v>
      </c>
      <c r="J12" s="4">
        <v>0.30590950283611912</v>
      </c>
      <c r="K12" s="294"/>
      <c r="L12" s="294"/>
    </row>
    <row r="13" spans="2:12" ht="12" customHeight="1" x14ac:dyDescent="0.2">
      <c r="B13" s="135" t="s">
        <v>472</v>
      </c>
      <c r="C13" s="15">
        <v>17.136428656221188</v>
      </c>
      <c r="D13" s="15">
        <v>10.740023654636698</v>
      </c>
      <c r="E13" s="15">
        <v>42.658870977899689</v>
      </c>
      <c r="F13" s="15">
        <v>30.92246467524193</v>
      </c>
      <c r="G13" s="5">
        <v>16.399946840331079</v>
      </c>
      <c r="H13" s="296">
        <v>2.2571253112589923E-2</v>
      </c>
      <c r="I13" s="2">
        <v>-4.2977555631040887E-2</v>
      </c>
      <c r="J13" s="4">
        <v>-0.11201849800217656</v>
      </c>
      <c r="K13" s="294"/>
      <c r="L13" s="294"/>
    </row>
    <row r="14" spans="2:12" ht="12" customHeight="1" x14ac:dyDescent="0.2">
      <c r="B14" s="135" t="s">
        <v>478</v>
      </c>
      <c r="C14" s="15">
        <v>15.080122861874178</v>
      </c>
      <c r="D14" s="15">
        <v>15.263172735060454</v>
      </c>
      <c r="E14" s="15">
        <v>30.183888063222984</v>
      </c>
      <c r="F14" s="15">
        <v>11.613551940365367</v>
      </c>
      <c r="G14" s="5">
        <v>14.398404863712996</v>
      </c>
      <c r="H14" s="296">
        <v>1.9816530124182465E-2</v>
      </c>
      <c r="I14" s="2">
        <v>-4.5206395491956708E-2</v>
      </c>
      <c r="J14" s="4">
        <v>-0.10368895004253681</v>
      </c>
      <c r="K14" s="294"/>
      <c r="L14" s="294"/>
    </row>
    <row r="15" spans="2:12" ht="12" customHeight="1" x14ac:dyDescent="0.2">
      <c r="B15" s="136" t="s">
        <v>479</v>
      </c>
      <c r="C15" s="15">
        <v>5.1793038790045109</v>
      </c>
      <c r="D15" s="15">
        <v>5.0517329360454752</v>
      </c>
      <c r="E15" s="15">
        <v>4.2535894393568743</v>
      </c>
      <c r="F15" s="15">
        <v>18.309137629255968</v>
      </c>
      <c r="G15" s="5">
        <v>7.1149551644365827</v>
      </c>
      <c r="H15" s="296">
        <v>9.7923155156998641E-3</v>
      </c>
      <c r="I15" s="2">
        <v>0.37372807826138099</v>
      </c>
      <c r="J15" s="4">
        <v>0.29441154550166965</v>
      </c>
      <c r="K15" s="294"/>
      <c r="L15" s="294"/>
    </row>
    <row r="16" spans="2:12" ht="12" customHeight="1" x14ac:dyDescent="0.2">
      <c r="B16" s="137" t="s">
        <v>476</v>
      </c>
      <c r="C16" s="15">
        <v>16.61478642968169</v>
      </c>
      <c r="D16" s="15">
        <v>9.7659271126659561</v>
      </c>
      <c r="E16" s="15">
        <v>9.3194971731184779</v>
      </c>
      <c r="F16" s="15">
        <v>12.047157047228588</v>
      </c>
      <c r="G16" s="5">
        <v>6.4476536894885124</v>
      </c>
      <c r="H16" s="296">
        <v>8.8739082403532666E-3</v>
      </c>
      <c r="I16" s="2">
        <v>-0.61193279752485874</v>
      </c>
      <c r="J16" s="4">
        <v>-1.5464155583647581</v>
      </c>
      <c r="K16" s="294"/>
      <c r="L16" s="294"/>
    </row>
    <row r="17" spans="1:12" ht="12" customHeight="1" x14ac:dyDescent="0.2">
      <c r="B17" s="137" t="s">
        <v>475</v>
      </c>
      <c r="C17" s="15">
        <v>3.4761956230397795</v>
      </c>
      <c r="D17" s="15">
        <v>4.8650709512266559</v>
      </c>
      <c r="E17" s="15">
        <v>8.6661170529129574</v>
      </c>
      <c r="F17" s="15">
        <v>10.096896187505024</v>
      </c>
      <c r="G17" s="5">
        <v>6.4209077501856644</v>
      </c>
      <c r="H17" s="296">
        <v>8.8370977938551157E-3</v>
      </c>
      <c r="I17" s="2">
        <v>0.84710771385497119</v>
      </c>
      <c r="J17" s="4">
        <v>0.44788917039724374</v>
      </c>
      <c r="K17" s="294"/>
      <c r="L17" s="294"/>
    </row>
    <row r="18" spans="1:12" ht="12" customHeight="1" x14ac:dyDescent="0.2">
      <c r="B18" s="136" t="s">
        <v>484</v>
      </c>
      <c r="C18" s="15">
        <v>1.0366488604477817</v>
      </c>
      <c r="D18" s="15">
        <v>1.7256616181595443</v>
      </c>
      <c r="E18" s="15">
        <v>1.820511340227934</v>
      </c>
      <c r="F18" s="15">
        <v>1.9745286213784428</v>
      </c>
      <c r="G18" s="5">
        <v>2.4513497417961823</v>
      </c>
      <c r="H18" s="296">
        <v>3.3737935877630313E-3</v>
      </c>
      <c r="I18" s="2" t="s">
        <v>719</v>
      </c>
      <c r="J18" s="4">
        <v>0.21517526221536623</v>
      </c>
      <c r="K18" s="294"/>
      <c r="L18" s="294"/>
    </row>
    <row r="19" spans="1:12" ht="11.25" customHeight="1" x14ac:dyDescent="0.2">
      <c r="B19" s="136" t="s">
        <v>482</v>
      </c>
      <c r="C19" s="15">
        <v>2.3516962923919666</v>
      </c>
      <c r="D19" s="15">
        <v>3.3856157743270985</v>
      </c>
      <c r="E19" s="15">
        <v>5.1329265945545908</v>
      </c>
      <c r="F19" s="15">
        <v>4.2032426671570793</v>
      </c>
      <c r="G19" s="5">
        <v>2.2782277405451028</v>
      </c>
      <c r="H19" s="296">
        <v>3.1355257111875647E-3</v>
      </c>
      <c r="I19" s="2">
        <v>-3.1240663211718256E-2</v>
      </c>
      <c r="J19" s="4">
        <v>-1.1174528210630941E-2</v>
      </c>
      <c r="K19" s="294"/>
      <c r="L19" s="294"/>
    </row>
    <row r="20" spans="1:12" ht="12" customHeight="1" x14ac:dyDescent="0.2">
      <c r="B20" s="136" t="s">
        <v>480</v>
      </c>
      <c r="C20" s="15">
        <v>2.593201251385127</v>
      </c>
      <c r="D20" s="15">
        <v>3.1503350026434158</v>
      </c>
      <c r="E20" s="15">
        <v>5.7220071160036241</v>
      </c>
      <c r="F20" s="15">
        <v>4.1248462159265618</v>
      </c>
      <c r="G20" s="5">
        <v>2.0433957619032093</v>
      </c>
      <c r="H20" s="296">
        <v>2.8123263691127776E-3</v>
      </c>
      <c r="I20" s="2">
        <v>-0.21201805651923311</v>
      </c>
      <c r="J20" s="4">
        <v>-8.3625126644410713E-2</v>
      </c>
      <c r="K20" s="294"/>
      <c r="L20" s="294"/>
    </row>
    <row r="21" spans="1:12" ht="12" customHeight="1" x14ac:dyDescent="0.2">
      <c r="B21" s="135" t="s">
        <v>477</v>
      </c>
      <c r="C21" s="15">
        <v>2.9750348661806929</v>
      </c>
      <c r="D21" s="15">
        <v>1.974934119421323</v>
      </c>
      <c r="E21" s="15">
        <v>12.13344641046876</v>
      </c>
      <c r="F21" s="15">
        <v>11.089211440437358</v>
      </c>
      <c r="G21" s="5">
        <v>1.9912717108076856</v>
      </c>
      <c r="H21" s="296">
        <v>2.7405880176421893E-3</v>
      </c>
      <c r="I21" s="2">
        <v>-0.33067281548735206</v>
      </c>
      <c r="J21" s="4">
        <v>-0.14962986006868245</v>
      </c>
      <c r="K21" s="294"/>
      <c r="L21" s="294"/>
    </row>
    <row r="22" spans="1:12" ht="12" customHeight="1" x14ac:dyDescent="0.2">
      <c r="A22" s="91" t="s">
        <v>485</v>
      </c>
      <c r="B22" s="136" t="s">
        <v>485</v>
      </c>
      <c r="C22" s="15">
        <v>2.1130639561114166</v>
      </c>
      <c r="D22" s="5">
        <v>3.3960134765157295</v>
      </c>
      <c r="E22" s="5">
        <v>3.3725552090139357</v>
      </c>
      <c r="F22" s="5">
        <v>3.1415358364989978</v>
      </c>
      <c r="G22" s="5">
        <v>1.9228927163293079</v>
      </c>
      <c r="H22" s="296">
        <v>2.6464779813730292E-3</v>
      </c>
      <c r="I22" s="2">
        <v>-8.9997862692274055E-2</v>
      </c>
      <c r="J22" s="4">
        <v>-2.8924945849283783E-2</v>
      </c>
      <c r="K22" s="294"/>
      <c r="L22" s="294"/>
    </row>
    <row r="23" spans="1:12" ht="12" customHeight="1" x14ac:dyDescent="0.2">
      <c r="B23" s="136" t="s">
        <v>483</v>
      </c>
      <c r="C23" s="15">
        <v>3.7609708555597985</v>
      </c>
      <c r="D23" s="15">
        <v>2.2591144029639008</v>
      </c>
      <c r="E23" s="15">
        <v>2.6745427389147038</v>
      </c>
      <c r="F23" s="15">
        <v>2.6834520464809994</v>
      </c>
      <c r="G23" s="5">
        <v>1.859988312955098</v>
      </c>
      <c r="H23" s="296">
        <v>2.5599026269356564E-3</v>
      </c>
      <c r="I23" s="2">
        <v>-0.50544995311370222</v>
      </c>
      <c r="J23" s="4">
        <v>-0.28913844789714532</v>
      </c>
      <c r="K23" s="294"/>
      <c r="L23" s="294"/>
    </row>
    <row r="24" spans="1:12" ht="12" customHeight="1" x14ac:dyDescent="0.2">
      <c r="B24" s="134" t="s">
        <v>481</v>
      </c>
      <c r="C24" s="15">
        <v>1.5162541919542092</v>
      </c>
      <c r="D24" s="15">
        <v>0.11039028813002244</v>
      </c>
      <c r="E24" s="15">
        <v>11.011644675827544</v>
      </c>
      <c r="F24" s="15">
        <v>1.572624321713832</v>
      </c>
      <c r="G24" s="5">
        <v>1.6380093546374856</v>
      </c>
      <c r="H24" s="296">
        <v>2.2543929016520139E-3</v>
      </c>
      <c r="I24" s="2">
        <v>8.0299967729258848E-2</v>
      </c>
      <c r="J24" s="4">
        <v>1.8518896398422892E-2</v>
      </c>
      <c r="K24" s="294"/>
      <c r="L24" s="294"/>
    </row>
    <row r="25" spans="1:12" ht="12" customHeight="1" x14ac:dyDescent="0.2">
      <c r="B25" s="137" t="s">
        <v>487</v>
      </c>
      <c r="C25" s="15">
        <v>1.3294427664652686</v>
      </c>
      <c r="D25" s="15">
        <v>1.7058337995011614</v>
      </c>
      <c r="E25" s="15">
        <v>4.0275101835962284</v>
      </c>
      <c r="F25" s="15">
        <v>2.2311485607263402</v>
      </c>
      <c r="G25" s="5">
        <v>1.5344420199496851</v>
      </c>
      <c r="H25" s="296">
        <v>2.1118531392860852E-3</v>
      </c>
      <c r="I25" s="2">
        <v>0.15419938236940411</v>
      </c>
      <c r="J25" s="4">
        <v>3.1180278957923704E-2</v>
      </c>
      <c r="K25" s="294"/>
      <c r="L25" s="294"/>
    </row>
    <row r="26" spans="1:12" ht="12" customHeight="1" x14ac:dyDescent="0.2">
      <c r="B26" s="137" t="s">
        <v>661</v>
      </c>
      <c r="C26" s="15">
        <v>0.12304546153014419</v>
      </c>
      <c r="D26" s="15">
        <v>0.18651280937020168</v>
      </c>
      <c r="E26" s="15">
        <v>8.608716535600372E-2</v>
      </c>
      <c r="F26" s="15">
        <v>6.9393636958106555</v>
      </c>
      <c r="G26" s="5">
        <v>0.18675196365756172</v>
      </c>
      <c r="H26" s="296">
        <v>2.570267990516806E-4</v>
      </c>
      <c r="I26" s="2">
        <v>0.5177476790707185</v>
      </c>
      <c r="J26" s="4">
        <v>9.6897255673052407E-3</v>
      </c>
      <c r="K26" s="294"/>
      <c r="L26" s="294"/>
    </row>
    <row r="27" spans="1:12" ht="12" customHeight="1" x14ac:dyDescent="0.2">
      <c r="B27" s="138" t="s">
        <v>497</v>
      </c>
      <c r="C27" s="16">
        <f>C58-C7</f>
        <v>285.77175074358865</v>
      </c>
      <c r="D27" s="16">
        <f>D58-D7</f>
        <v>230.11185554384207</v>
      </c>
      <c r="E27" s="16">
        <f>E58-E7</f>
        <v>220.27796484542591</v>
      </c>
      <c r="F27" s="16">
        <f>F58-F7</f>
        <v>329.3402944089504</v>
      </c>
      <c r="G27" s="16">
        <f>G58-G7</f>
        <v>319.65768424489823</v>
      </c>
      <c r="H27" s="295">
        <v>0.43994499315891011</v>
      </c>
      <c r="I27" s="1">
        <v>0.11857691816331428</v>
      </c>
      <c r="J27" s="3">
        <v>5.1540327165181736</v>
      </c>
      <c r="K27" s="294"/>
      <c r="L27" s="294"/>
    </row>
    <row r="28" spans="1:12" ht="12" customHeight="1" x14ac:dyDescent="0.2">
      <c r="B28" s="137" t="s">
        <v>498</v>
      </c>
      <c r="C28" s="15">
        <v>104.02636604221398</v>
      </c>
      <c r="D28" s="15">
        <v>61.040116235106574</v>
      </c>
      <c r="E28" s="15">
        <v>27.818931593618675</v>
      </c>
      <c r="F28" s="15">
        <v>117.24791640492754</v>
      </c>
      <c r="G28" s="15">
        <v>132.23030934541833</v>
      </c>
      <c r="H28" s="296">
        <v>0.18198862535649837</v>
      </c>
      <c r="I28" s="2">
        <v>0.27112302751938078</v>
      </c>
      <c r="J28" s="4">
        <v>4.2898049868958479</v>
      </c>
      <c r="K28" s="294"/>
      <c r="L28" s="294"/>
    </row>
    <row r="29" spans="1:12" ht="12" customHeight="1" x14ac:dyDescent="0.2">
      <c r="B29" s="137" t="s">
        <v>715</v>
      </c>
      <c r="C29" s="15">
        <v>70.96757515946949</v>
      </c>
      <c r="D29" s="15">
        <v>61.548273302091864</v>
      </c>
      <c r="E29" s="15">
        <v>68.197719633741528</v>
      </c>
      <c r="F29" s="15">
        <v>89.478658017137278</v>
      </c>
      <c r="G29" s="15">
        <v>72.234454968970027</v>
      </c>
      <c r="H29" s="296">
        <v>9.941630801784275E-2</v>
      </c>
      <c r="I29" s="2">
        <v>1.7851530176334229E-2</v>
      </c>
      <c r="J29" s="4">
        <v>0.19269175470139357</v>
      </c>
      <c r="K29" s="294"/>
      <c r="L29" s="294"/>
    </row>
    <row r="30" spans="1:12" ht="12" customHeight="1" x14ac:dyDescent="0.2">
      <c r="B30" s="137" t="s">
        <v>491</v>
      </c>
      <c r="C30" s="15">
        <v>21.460582469693229</v>
      </c>
      <c r="D30" s="15">
        <v>25.507192802119125</v>
      </c>
      <c r="E30" s="15">
        <v>24.00804174692766</v>
      </c>
      <c r="F30" s="15">
        <v>24.583284557574125</v>
      </c>
      <c r="G30" s="15">
        <v>21.54649798060602</v>
      </c>
      <c r="H30" s="296">
        <v>2.9654453416529988E-2</v>
      </c>
      <c r="I30" s="2">
        <v>4.0034100208659051E-3</v>
      </c>
      <c r="J30" s="4">
        <v>1.3067704157649563E-2</v>
      </c>
      <c r="K30" s="294"/>
      <c r="L30" s="294"/>
    </row>
    <row r="31" spans="1:12" ht="12" customHeight="1" x14ac:dyDescent="0.2">
      <c r="B31" s="137" t="s">
        <v>492</v>
      </c>
      <c r="C31" s="15">
        <v>18.91632792887949</v>
      </c>
      <c r="D31" s="15">
        <v>16.671861549867838</v>
      </c>
      <c r="E31" s="15">
        <v>14.630188849105693</v>
      </c>
      <c r="F31" s="15">
        <v>17.262685820124709</v>
      </c>
      <c r="G31" s="15">
        <v>21.374932943726954</v>
      </c>
      <c r="H31" s="296">
        <v>2.9418328390615575E-2</v>
      </c>
      <c r="I31" s="2">
        <v>0.12997263655457791</v>
      </c>
      <c r="J31" s="4">
        <v>0.37395253352042851</v>
      </c>
      <c r="K31" s="294"/>
      <c r="L31" s="294"/>
    </row>
    <row r="32" spans="1:12" ht="12" customHeight="1" x14ac:dyDescent="0.2">
      <c r="B32" s="137" t="s">
        <v>500</v>
      </c>
      <c r="C32" s="15">
        <v>3.958000275503216</v>
      </c>
      <c r="D32" s="15">
        <v>5.5984605757517691</v>
      </c>
      <c r="E32" s="15">
        <v>12.970235198801046</v>
      </c>
      <c r="F32" s="15">
        <v>6.9298500131504746</v>
      </c>
      <c r="G32" s="15">
        <v>12.454901678233087</v>
      </c>
      <c r="H32" s="296">
        <v>1.7141685946229859E-2</v>
      </c>
      <c r="I32" s="2" t="s">
        <v>720</v>
      </c>
      <c r="J32" s="4">
        <v>1.2923742477688112</v>
      </c>
      <c r="K32" s="294"/>
      <c r="L32" s="294"/>
    </row>
    <row r="33" spans="2:12" ht="12" customHeight="1" x14ac:dyDescent="0.2">
      <c r="B33" s="137" t="s">
        <v>503</v>
      </c>
      <c r="C33" s="15">
        <v>4.4394452089761822</v>
      </c>
      <c r="D33" s="15">
        <v>8.9563521713521688</v>
      </c>
      <c r="E33" s="15">
        <v>7.8905880078322301</v>
      </c>
      <c r="F33" s="15">
        <v>9.4082311374000724</v>
      </c>
      <c r="G33" s="15">
        <v>7.0156182698654632</v>
      </c>
      <c r="H33" s="296">
        <v>9.6555981096855068E-3</v>
      </c>
      <c r="I33" s="2">
        <v>0.58029166700390333</v>
      </c>
      <c r="J33" s="4">
        <v>0.39183457167331637</v>
      </c>
      <c r="K33" s="294"/>
      <c r="L33" s="294"/>
    </row>
    <row r="34" spans="2:12" ht="12" customHeight="1" x14ac:dyDescent="0.2">
      <c r="B34" s="136" t="s">
        <v>643</v>
      </c>
      <c r="C34" s="15">
        <v>15.41806588049497</v>
      </c>
      <c r="D34" s="15">
        <v>11.965447510188813</v>
      </c>
      <c r="E34" s="15">
        <v>6.893621305735774</v>
      </c>
      <c r="F34" s="15">
        <v>5.7285045752702706</v>
      </c>
      <c r="G34" s="15">
        <v>4.6921065672929583</v>
      </c>
      <c r="H34" s="296">
        <v>6.4577480642295047E-3</v>
      </c>
      <c r="I34" s="2">
        <v>-0.69567476208356127</v>
      </c>
      <c r="J34" s="4">
        <v>-1.6314127870831567</v>
      </c>
      <c r="K34" s="294"/>
      <c r="L34" s="294"/>
    </row>
    <row r="35" spans="2:12" ht="12" customHeight="1" x14ac:dyDescent="0.2">
      <c r="B35" s="137" t="s">
        <v>499</v>
      </c>
      <c r="C35" s="15">
        <v>3.6846902860635855</v>
      </c>
      <c r="D35" s="15">
        <v>3.9593010158676423</v>
      </c>
      <c r="E35" s="15">
        <v>3.3892030434483176</v>
      </c>
      <c r="F35" s="15">
        <v>4.8646092570250126</v>
      </c>
      <c r="G35" s="15">
        <v>4.3444436467079246</v>
      </c>
      <c r="H35" s="296">
        <v>5.9792594535780915E-3</v>
      </c>
      <c r="I35" s="2">
        <v>0.17905259585580113</v>
      </c>
      <c r="J35" s="4">
        <v>0.100348140193993</v>
      </c>
      <c r="K35" s="294"/>
      <c r="L35" s="294"/>
    </row>
    <row r="36" spans="2:12" ht="12" customHeight="1" x14ac:dyDescent="0.2">
      <c r="B36" s="136" t="s">
        <v>493</v>
      </c>
      <c r="C36" s="15">
        <v>2.5572266395144698</v>
      </c>
      <c r="D36" s="15">
        <v>2.8040304811520951</v>
      </c>
      <c r="E36" s="15">
        <v>3.8008071339476452</v>
      </c>
      <c r="F36" s="15">
        <v>2.5198850244906317</v>
      </c>
      <c r="G36" s="15">
        <v>3.5792251202214986</v>
      </c>
      <c r="H36" s="296">
        <v>4.9260889027265059E-3</v>
      </c>
      <c r="I36" s="2">
        <v>0.39965111614083271</v>
      </c>
      <c r="J36" s="4">
        <v>0.15544543300223163</v>
      </c>
      <c r="K36" s="294"/>
      <c r="L36" s="294"/>
    </row>
    <row r="37" spans="2:12" ht="12" customHeight="1" x14ac:dyDescent="0.2">
      <c r="B37" s="136" t="s">
        <v>494</v>
      </c>
      <c r="C37" s="15">
        <v>0.80785553271652721</v>
      </c>
      <c r="D37" s="15">
        <v>1.5365487338456008</v>
      </c>
      <c r="E37" s="15">
        <v>2.0667714818259562</v>
      </c>
      <c r="F37" s="15">
        <v>4.5349005701867622</v>
      </c>
      <c r="G37" s="15">
        <v>3.5756148508628023</v>
      </c>
      <c r="H37" s="296">
        <v>4.9211200876264852E-3</v>
      </c>
      <c r="I37" s="2" t="s">
        <v>721</v>
      </c>
      <c r="J37" s="4">
        <v>0.42097474093852644</v>
      </c>
      <c r="K37" s="294"/>
      <c r="L37" s="294"/>
    </row>
    <row r="38" spans="2:12" ht="12" customHeight="1" x14ac:dyDescent="0.2">
      <c r="B38" s="136" t="s">
        <v>534</v>
      </c>
      <c r="C38" s="15">
        <v>0.4497469415013986</v>
      </c>
      <c r="D38" s="15">
        <v>0.57428622092345816</v>
      </c>
      <c r="E38" s="15">
        <v>0.41081379645614813</v>
      </c>
      <c r="F38" s="15">
        <v>2.024373692639351</v>
      </c>
      <c r="G38" s="15">
        <v>3.0862015722917278</v>
      </c>
      <c r="H38" s="296">
        <v>4.2475404050311728E-3</v>
      </c>
      <c r="I38" s="2" t="s">
        <v>722</v>
      </c>
      <c r="J38" s="4">
        <v>0.40100336684494914</v>
      </c>
      <c r="K38" s="294"/>
      <c r="L38" s="294"/>
    </row>
    <row r="39" spans="2:12" ht="12" customHeight="1" x14ac:dyDescent="0.2">
      <c r="B39" s="136" t="s">
        <v>501</v>
      </c>
      <c r="C39" s="15">
        <v>4.1783318587598419</v>
      </c>
      <c r="D39" s="15">
        <v>3.2883783044796884</v>
      </c>
      <c r="E39" s="15">
        <v>3.402559450892412</v>
      </c>
      <c r="F39" s="15">
        <v>3.648907047987513</v>
      </c>
      <c r="G39" s="15">
        <v>3.051203670177129</v>
      </c>
      <c r="H39" s="296">
        <v>4.1993727789571911E-3</v>
      </c>
      <c r="I39" s="2">
        <v>-0.2697555451991438</v>
      </c>
      <c r="J39" s="4">
        <v>-0.17143560644243902</v>
      </c>
      <c r="K39" s="294"/>
      <c r="L39" s="294"/>
    </row>
    <row r="40" spans="2:12" ht="12" customHeight="1" x14ac:dyDescent="0.2">
      <c r="B40" s="136" t="s">
        <v>530</v>
      </c>
      <c r="C40" s="15">
        <v>4.8859095452909598</v>
      </c>
      <c r="D40" s="15">
        <v>1.9815490688124018</v>
      </c>
      <c r="E40" s="15">
        <v>15.577113301513814</v>
      </c>
      <c r="F40" s="15">
        <v>9.3456089337935975</v>
      </c>
      <c r="G40" s="15">
        <v>2.9929054808306055</v>
      </c>
      <c r="H40" s="296">
        <v>4.1191369586489153E-3</v>
      </c>
      <c r="I40" s="2">
        <v>-0.38744148799988154</v>
      </c>
      <c r="J40" s="4">
        <v>-0.287924925555127</v>
      </c>
      <c r="K40" s="294"/>
      <c r="L40" s="294"/>
    </row>
    <row r="41" spans="2:12" ht="12" customHeight="1" x14ac:dyDescent="0.2">
      <c r="B41" s="136" t="s">
        <v>505</v>
      </c>
      <c r="C41" s="15">
        <v>1.2035694358336191</v>
      </c>
      <c r="D41" s="15">
        <v>2.2063905677116802</v>
      </c>
      <c r="E41" s="15">
        <v>1.8183525315288545</v>
      </c>
      <c r="F41" s="15">
        <v>2.6504840796350635</v>
      </c>
      <c r="G41" s="15">
        <v>2.6041581684272899</v>
      </c>
      <c r="H41" s="296">
        <v>3.584103883815048E-3</v>
      </c>
      <c r="I41" s="2" t="s">
        <v>723</v>
      </c>
      <c r="J41" s="4">
        <v>0.21302881178986927</v>
      </c>
      <c r="K41" s="294"/>
      <c r="L41" s="294"/>
    </row>
    <row r="42" spans="2:12" ht="12" customHeight="1" x14ac:dyDescent="0.2">
      <c r="B42" s="136" t="s">
        <v>502</v>
      </c>
      <c r="C42" s="15">
        <v>1.3503411029759029</v>
      </c>
      <c r="D42" s="15">
        <v>2.1763041351532721</v>
      </c>
      <c r="E42" s="15">
        <v>1.3877236298362436</v>
      </c>
      <c r="F42" s="15">
        <v>3.0060161815290027</v>
      </c>
      <c r="G42" s="15">
        <v>2.5771411571812739</v>
      </c>
      <c r="H42" s="296">
        <v>3.5469203608977746E-3</v>
      </c>
      <c r="I42" s="2">
        <v>0.90851122838646448</v>
      </c>
      <c r="J42" s="4">
        <v>0.18659564493793243</v>
      </c>
      <c r="K42" s="294"/>
      <c r="L42" s="294"/>
    </row>
    <row r="43" spans="2:12" ht="12" customHeight="1" x14ac:dyDescent="0.2">
      <c r="B43" s="136" t="s">
        <v>506</v>
      </c>
      <c r="C43" s="15">
        <v>2.2213415881889782</v>
      </c>
      <c r="D43" s="15">
        <v>2.0301717394836394</v>
      </c>
      <c r="E43" s="15">
        <v>2.817875102710182</v>
      </c>
      <c r="F43" s="15">
        <v>2.4202233623916483</v>
      </c>
      <c r="G43" s="15">
        <v>2.228393499507543</v>
      </c>
      <c r="H43" s="296">
        <v>3.0669388261760598E-3</v>
      </c>
      <c r="I43" s="2">
        <v>3.1746181479066493E-3</v>
      </c>
      <c r="J43" s="4">
        <v>1.0725920136880074E-3</v>
      </c>
      <c r="K43" s="294"/>
      <c r="L43" s="294"/>
    </row>
    <row r="44" spans="2:12" ht="12" customHeight="1" x14ac:dyDescent="0.2">
      <c r="B44" s="136" t="s">
        <v>628</v>
      </c>
      <c r="C44" s="15">
        <v>4.1202344746964208</v>
      </c>
      <c r="D44" s="15">
        <v>1.1778915776399037</v>
      </c>
      <c r="E44" s="15">
        <v>0.54971692172198183</v>
      </c>
      <c r="F44" s="15">
        <v>2.4196087732001956</v>
      </c>
      <c r="G44" s="15">
        <v>1.8274840191037038</v>
      </c>
      <c r="H44" s="296">
        <v>2.5151669548686226E-3</v>
      </c>
      <c r="I44" s="2">
        <v>-0.55646116008037305</v>
      </c>
      <c r="J44" s="4">
        <v>-0.34872614202822916</v>
      </c>
      <c r="K44" s="294"/>
      <c r="L44" s="294"/>
    </row>
    <row r="45" spans="2:12" ht="12" customHeight="1" x14ac:dyDescent="0.2">
      <c r="B45" s="136" t="s">
        <v>538</v>
      </c>
      <c r="C45" s="15">
        <v>1.0728650347230502</v>
      </c>
      <c r="D45" s="15">
        <v>0.87709853557228978</v>
      </c>
      <c r="E45" s="15">
        <v>1.2678895982734371</v>
      </c>
      <c r="F45" s="15">
        <v>1.2348542182753368</v>
      </c>
      <c r="G45" s="15">
        <v>1.6215603352889842</v>
      </c>
      <c r="H45" s="296">
        <v>2.2317541100276492E-3</v>
      </c>
      <c r="I45" s="2">
        <v>0.51142994021384469</v>
      </c>
      <c r="J45" s="4">
        <v>8.3456267492448E-2</v>
      </c>
      <c r="K45" s="294"/>
      <c r="L45" s="294"/>
    </row>
    <row r="46" spans="2:12" ht="12" customHeight="1" x14ac:dyDescent="0.2">
      <c r="B46" s="136" t="s">
        <v>495</v>
      </c>
      <c r="C46" s="15">
        <v>1.8258268690558632</v>
      </c>
      <c r="D46" s="15">
        <v>1.3370855418430945</v>
      </c>
      <c r="E46" s="15">
        <v>1.4661378117181283</v>
      </c>
      <c r="F46" s="15">
        <v>1.7943518739510547</v>
      </c>
      <c r="G46" s="15">
        <v>1.5592844387695912</v>
      </c>
      <c r="H46" s="296">
        <v>2.1460437698150891E-3</v>
      </c>
      <c r="I46" s="2">
        <v>-0.14598450422854237</v>
      </c>
      <c r="J46" s="4">
        <v>-4.054096387761072E-2</v>
      </c>
      <c r="K46" s="294"/>
      <c r="L46" s="294"/>
    </row>
    <row r="47" spans="2:12" ht="11.25" customHeight="1" x14ac:dyDescent="0.2">
      <c r="B47" s="136" t="s">
        <v>504</v>
      </c>
      <c r="C47" s="15">
        <v>2.434613716013132</v>
      </c>
      <c r="D47" s="15">
        <v>1.5347700945874516</v>
      </c>
      <c r="E47" s="15">
        <v>1.2232574686930706</v>
      </c>
      <c r="F47" s="15">
        <v>1.1628688233450515</v>
      </c>
      <c r="G47" s="15">
        <v>1.281027180864847</v>
      </c>
      <c r="H47" s="296">
        <v>1.763078199272032E-3</v>
      </c>
      <c r="I47" s="2">
        <v>-0.47382733760219342</v>
      </c>
      <c r="J47" s="4">
        <v>-0.17545990708089318</v>
      </c>
      <c r="K47" s="294"/>
      <c r="L47" s="294"/>
    </row>
    <row r="48" spans="2:12" ht="12" customHeight="1" x14ac:dyDescent="0.2">
      <c r="B48" s="245" t="s">
        <v>507</v>
      </c>
      <c r="C48" s="15">
        <v>1.952116891793001</v>
      </c>
      <c r="D48" s="15">
        <v>0.89820983264144927</v>
      </c>
      <c r="E48" s="15">
        <v>2.9478811205095652</v>
      </c>
      <c r="F48" s="15">
        <v>2.4368163574516899</v>
      </c>
      <c r="G48" s="15">
        <v>1.2401968890850339</v>
      </c>
      <c r="H48" s="296">
        <v>1.7068834530697659E-3</v>
      </c>
      <c r="I48" s="2">
        <v>-0.36469127730054895</v>
      </c>
      <c r="J48" s="4">
        <v>-0.1082826590968422</v>
      </c>
      <c r="K48" s="294"/>
      <c r="L48" s="294"/>
    </row>
    <row r="49" spans="2:12" ht="12" customHeight="1" x14ac:dyDescent="0.2">
      <c r="B49" s="245" t="s">
        <v>646</v>
      </c>
      <c r="C49" s="17">
        <v>0.58279282736846949</v>
      </c>
      <c r="D49" s="17">
        <v>0.50873281776611956</v>
      </c>
      <c r="E49" s="17">
        <v>0.69691186017407469</v>
      </c>
      <c r="F49" s="17">
        <v>1.3599277248420765</v>
      </c>
      <c r="G49" s="15">
        <v>1.0200983140665456</v>
      </c>
      <c r="H49" s="296">
        <v>1.4039617000403295E-3</v>
      </c>
      <c r="I49" s="2">
        <v>0.7503618201216995</v>
      </c>
      <c r="J49" s="4">
        <v>6.6513935213491526E-2</v>
      </c>
      <c r="K49" s="294"/>
      <c r="L49" s="294"/>
    </row>
    <row r="50" spans="2:12" ht="12" customHeight="1" x14ac:dyDescent="0.2">
      <c r="B50" s="136" t="s">
        <v>496</v>
      </c>
      <c r="C50" s="15">
        <v>1.2721825434884928</v>
      </c>
      <c r="D50" s="15">
        <v>0.47438503996224329</v>
      </c>
      <c r="E50" s="15">
        <v>0.91470794094535002</v>
      </c>
      <c r="F50" s="15">
        <v>1.0056957813432865</v>
      </c>
      <c r="G50" s="15">
        <v>0.96575609496230519</v>
      </c>
      <c r="H50" s="296">
        <v>1.3291704830904539E-3</v>
      </c>
      <c r="I50" s="2">
        <v>-0.24086672946000798</v>
      </c>
      <c r="J50" s="4">
        <v>-4.6607302137608435E-2</v>
      </c>
      <c r="K50" s="294"/>
      <c r="L50" s="294"/>
    </row>
    <row r="51" spans="2:12" ht="12" customHeight="1" x14ac:dyDescent="0.2">
      <c r="B51" s="245" t="s">
        <v>644</v>
      </c>
      <c r="C51" s="18">
        <v>0.61904509245976636</v>
      </c>
      <c r="D51" s="18">
        <v>0.84641747622224417</v>
      </c>
      <c r="E51" s="18">
        <v>1.5443468330123373</v>
      </c>
      <c r="F51" s="18">
        <v>1.2162290975982319</v>
      </c>
      <c r="G51" s="15">
        <v>0.92569028584186031</v>
      </c>
      <c r="H51" s="296">
        <v>1.2740278946648429E-3</v>
      </c>
      <c r="I51" s="2">
        <v>0.495351949506043</v>
      </c>
      <c r="J51" s="4">
        <v>4.6640573115486847E-2</v>
      </c>
      <c r="K51" s="294"/>
      <c r="L51" s="294"/>
    </row>
    <row r="52" spans="2:12" ht="11.25" customHeight="1" x14ac:dyDescent="0.2">
      <c r="B52" s="136" t="s">
        <v>698</v>
      </c>
      <c r="C52" s="18">
        <v>0.59337980026958081</v>
      </c>
      <c r="D52" s="18">
        <v>0.4696937437681768</v>
      </c>
      <c r="E52" s="18">
        <v>0.44672119216876827</v>
      </c>
      <c r="F52" s="18">
        <v>0.5566849200190469</v>
      </c>
      <c r="G52" s="18">
        <v>0.74941114733647174</v>
      </c>
      <c r="H52" s="296">
        <v>1.0314148488780371E-3</v>
      </c>
      <c r="I52" s="2">
        <v>0.26295358722356865</v>
      </c>
      <c r="J52" s="4">
        <v>2.3732286069500744E-2</v>
      </c>
      <c r="K52" s="294"/>
      <c r="L52" s="294"/>
    </row>
    <row r="53" spans="2:12" ht="12" customHeight="1" x14ac:dyDescent="0.2">
      <c r="B53" s="136" t="s">
        <v>699</v>
      </c>
      <c r="C53" s="19">
        <v>0.15700606902446604</v>
      </c>
      <c r="D53" s="19">
        <v>1.0582845960639627E-2</v>
      </c>
      <c r="E53" s="19">
        <v>0.41812543133397456</v>
      </c>
      <c r="F53" s="19">
        <v>0.489180989887814</v>
      </c>
      <c r="G53" s="15">
        <v>0.68562084973011173</v>
      </c>
      <c r="H53" s="296">
        <v>9.4362023786992476E-4</v>
      </c>
      <c r="I53" s="2" t="s">
        <v>721</v>
      </c>
      <c r="J53" s="4">
        <v>8.0402030951476827E-2</v>
      </c>
      <c r="K53" s="294"/>
      <c r="L53" s="294"/>
    </row>
    <row r="54" spans="2:12" ht="12" customHeight="1" x14ac:dyDescent="0.2">
      <c r="B54" s="136" t="s">
        <v>700</v>
      </c>
      <c r="C54" s="19">
        <v>1.0521124008835061</v>
      </c>
      <c r="D54" s="19">
        <v>0.22440302123775319</v>
      </c>
      <c r="E54" s="19">
        <v>0.61406643217362378</v>
      </c>
      <c r="F54" s="19">
        <v>0.36708398663547381</v>
      </c>
      <c r="G54" s="15">
        <v>0.60513827949447352</v>
      </c>
      <c r="H54" s="296">
        <v>8.3285204565402161E-4</v>
      </c>
      <c r="I54" s="2">
        <v>-0.42483495205805799</v>
      </c>
      <c r="J54" s="4">
        <v>-6.7984529479968692E-2</v>
      </c>
      <c r="K54" s="294"/>
      <c r="L54" s="294"/>
    </row>
    <row r="55" spans="2:12" ht="12" customHeight="1" x14ac:dyDescent="0.2">
      <c r="B55" s="136" t="s">
        <v>701</v>
      </c>
      <c r="C55" s="19">
        <v>1.1166665272938701</v>
      </c>
      <c r="D55" s="19">
        <v>0.89529823065511105</v>
      </c>
      <c r="E55" s="19">
        <v>1.1951513542811032</v>
      </c>
      <c r="F55" s="19">
        <v>0.4833065197641338</v>
      </c>
      <c r="G55" s="15">
        <v>0.56883693733470764</v>
      </c>
      <c r="H55" s="296">
        <v>7.8289049454705062E-4</v>
      </c>
      <c r="I55" s="2">
        <v>-0.49059372388171496</v>
      </c>
      <c r="J55" s="4">
        <v>-8.3324593363117441E-2</v>
      </c>
      <c r="K55" s="294"/>
      <c r="L55" s="294"/>
    </row>
    <row r="56" spans="2:12" ht="12" customHeight="1" x14ac:dyDescent="0.2">
      <c r="B56" s="136" t="s">
        <v>642</v>
      </c>
      <c r="C56" s="19">
        <v>0.71039453696462718</v>
      </c>
      <c r="D56" s="19">
        <v>0.46762408338621586</v>
      </c>
      <c r="E56" s="19">
        <v>1.1670825635552144</v>
      </c>
      <c r="F56" s="19">
        <v>0.62606896562801828</v>
      </c>
      <c r="G56" s="15">
        <v>0.25749201583377918</v>
      </c>
      <c r="H56" s="296">
        <v>3.5438635993395161E-4</v>
      </c>
      <c r="I56" s="2">
        <v>-0.63753660475207097</v>
      </c>
      <c r="J56" s="4">
        <v>-6.8886235971977641E-2</v>
      </c>
      <c r="K56" s="294"/>
      <c r="L56" s="294"/>
    </row>
    <row r="57" spans="2:12" ht="11.25" customHeight="1" x14ac:dyDescent="0.2">
      <c r="B57" s="136" t="s">
        <v>645</v>
      </c>
      <c r="C57" s="18">
        <v>0.32589405201563443</v>
      </c>
      <c r="D57" s="18">
        <v>0.67321629354040524</v>
      </c>
      <c r="E57" s="18">
        <v>0.79419569464487128</v>
      </c>
      <c r="F57" s="18">
        <v>1.5468532500913359</v>
      </c>
      <c r="G57" s="15">
        <v>0.14626284072274201</v>
      </c>
      <c r="H57" s="296">
        <v>2.0130160366134384E-4</v>
      </c>
      <c r="I57" s="2">
        <v>-0.55119512056720443</v>
      </c>
      <c r="J57" s="4">
        <v>-2.7321813043030857E-2</v>
      </c>
      <c r="K57" s="294"/>
      <c r="L57" s="294"/>
    </row>
    <row r="58" spans="2:12" ht="12" customHeight="1" x14ac:dyDescent="0.2">
      <c r="B58" s="141" t="s">
        <v>3</v>
      </c>
      <c r="C58" s="16">
        <v>657.46446258884725</v>
      </c>
      <c r="D58" s="16">
        <v>560.75048636164274</v>
      </c>
      <c r="E58" s="16">
        <v>759.41744000572191</v>
      </c>
      <c r="F58" s="16">
        <v>871.22547393192076</v>
      </c>
      <c r="G58" s="16">
        <v>726.58557141355266</v>
      </c>
      <c r="H58" s="295">
        <v>1</v>
      </c>
      <c r="I58" s="1">
        <v>0.10513284406663215</v>
      </c>
      <c r="J58" s="3">
        <v>10.513284406663217</v>
      </c>
      <c r="K58" s="294"/>
      <c r="L58" s="294"/>
    </row>
    <row r="59" spans="2:12" ht="10.5" customHeight="1" x14ac:dyDescent="0.2">
      <c r="B59" s="139" t="s">
        <v>675</v>
      </c>
    </row>
    <row r="60" spans="2:12" ht="10.5" customHeight="1" x14ac:dyDescent="0.2">
      <c r="B60" s="240"/>
    </row>
    <row r="61" spans="2:12" ht="10.5" customHeight="1" x14ac:dyDescent="0.2"/>
  </sheetData>
  <sortState xmlns:xlrd2="http://schemas.microsoft.com/office/spreadsheetml/2017/richdata2" ref="B28:G52">
    <sortCondition descending="1" ref="G28:G52"/>
  </sortState>
  <mergeCells count="8">
    <mergeCell ref="H4:H5"/>
    <mergeCell ref="B2:J2"/>
    <mergeCell ref="B4:B6"/>
    <mergeCell ref="I4:I5"/>
    <mergeCell ref="J4:J5"/>
    <mergeCell ref="H6:I6"/>
    <mergeCell ref="C4:F4"/>
    <mergeCell ref="C6:G6"/>
  </mergeCells>
  <hyperlinks>
    <hyperlink ref="B2:D2" location="Cuprins!B9" display="Anexa 4. Exportul de bunuri pe principalele categorii de mărfuri şi zone, fără bunurile pentru/după prelucrare şi fără vânzările magazinelor duty-free" xr:uid="{00000000-0004-0000-0500-000000000000}"/>
    <hyperlink ref="B2:J2" location="Cuprins!B8" display="Anexa 4. Exportul de bunuri pe grupuri de ţări, conform balanței de plăți, pentru anul 2024 - trimestrul IV 2025" xr:uid="{00000000-0004-0000-0500-000001000000}"/>
  </hyperlinks>
  <pageMargins left="0.31496062992125984" right="0.31496062992125984" top="0.74803149606299213" bottom="0.74803149606299213" header="0.31496062992125984" footer="0.31496062992125984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1:K75"/>
  <sheetViews>
    <sheetView showGridLines="0" showRowColHeaders="0" showZeros="0" zoomScaleNormal="100" workbookViewId="0">
      <pane xSplit="2" ySplit="6" topLeftCell="C7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.140625" defaultRowHeight="11.25" customHeight="1" x14ac:dyDescent="0.2"/>
  <cols>
    <col min="1" max="1" customWidth="true" style="75" width="1.28515625" collapsed="false"/>
    <col min="2" max="2" customWidth="true" style="75" width="25.7109375" collapsed="false"/>
    <col min="3" max="7" customWidth="true" style="75" width="8.140625" collapsed="false"/>
    <col min="8" max="8" customWidth="true" style="75" width="9.42578125" collapsed="false"/>
    <col min="9" max="9" customWidth="true" style="75" width="9.85546875" collapsed="false"/>
    <col min="10" max="10" customWidth="true" style="75" width="9.7109375" collapsed="false"/>
    <col min="11" max="16384" style="75" width="9.140625" collapsed="false"/>
  </cols>
  <sheetData>
    <row r="1" spans="2:11" ht="5.0999999999999996" customHeight="1" x14ac:dyDescent="0.2"/>
    <row r="2" spans="2:11" ht="30" customHeight="1" x14ac:dyDescent="0.25">
      <c r="B2" s="315" t="s">
        <v>682</v>
      </c>
      <c r="C2" s="315"/>
      <c r="D2" s="315"/>
      <c r="E2" s="315"/>
      <c r="F2" s="315"/>
      <c r="G2" s="315"/>
      <c r="H2" s="316"/>
      <c r="I2" s="316"/>
      <c r="J2" s="316"/>
    </row>
    <row r="3" spans="2:11" ht="12" customHeight="1" x14ac:dyDescent="0.2">
      <c r="C3" s="79"/>
      <c r="D3" s="79"/>
      <c r="E3" s="79"/>
      <c r="F3" s="79"/>
      <c r="G3" s="79"/>
    </row>
    <row r="4" spans="2:11" ht="12" customHeight="1" x14ac:dyDescent="0.2">
      <c r="B4" s="317"/>
      <c r="C4" s="331">
        <v>2025</v>
      </c>
      <c r="D4" s="332"/>
      <c r="E4" s="332"/>
      <c r="F4" s="333"/>
      <c r="G4" s="233">
        <v>2026</v>
      </c>
      <c r="H4" s="326" t="s">
        <v>674</v>
      </c>
      <c r="I4" s="326" t="s">
        <v>678</v>
      </c>
      <c r="J4" s="326" t="s">
        <v>676</v>
      </c>
    </row>
    <row r="5" spans="2:11" ht="11.25" customHeight="1" x14ac:dyDescent="0.2">
      <c r="B5" s="317"/>
      <c r="C5" s="104" t="s">
        <v>631</v>
      </c>
      <c r="D5" s="104" t="s">
        <v>300</v>
      </c>
      <c r="E5" s="104" t="s">
        <v>632</v>
      </c>
      <c r="F5" s="104" t="s">
        <v>633</v>
      </c>
      <c r="G5" s="104" t="s">
        <v>631</v>
      </c>
      <c r="H5" s="327"/>
      <c r="I5" s="328"/>
      <c r="J5" s="328"/>
    </row>
    <row r="6" spans="2:11" x14ac:dyDescent="0.2">
      <c r="B6" s="317"/>
      <c r="C6" s="324" t="s">
        <v>467</v>
      </c>
      <c r="D6" s="324"/>
      <c r="E6" s="324"/>
      <c r="F6" s="324"/>
      <c r="G6" s="325"/>
      <c r="H6" s="329" t="s">
        <v>0</v>
      </c>
      <c r="I6" s="330"/>
      <c r="J6" s="132" t="s">
        <v>5</v>
      </c>
    </row>
    <row r="7" spans="2:11" s="86" customFormat="1" ht="12" customHeight="1" x14ac:dyDescent="0.25">
      <c r="B7" s="140" t="s">
        <v>468</v>
      </c>
      <c r="C7" s="20">
        <v>1433.7633172011667</v>
      </c>
      <c r="D7" s="20">
        <v>1304.2386642125089</v>
      </c>
      <c r="E7" s="20">
        <v>1333.4106119732828</v>
      </c>
      <c r="F7" s="20">
        <v>1618.1609564108389</v>
      </c>
      <c r="G7" s="20">
        <v>1412.9506311837063</v>
      </c>
      <c r="H7" s="295">
        <v>0.64585942795162909</v>
      </c>
      <c r="I7" s="1">
        <v>-1.4516123943028925E-2</v>
      </c>
      <c r="J7" s="3">
        <v>-0.94207970359694326</v>
      </c>
    </row>
    <row r="8" spans="2:11" ht="12" customHeight="1" x14ac:dyDescent="0.2">
      <c r="B8" s="134" t="s">
        <v>469</v>
      </c>
      <c r="C8" s="17">
        <v>659.00541533740636</v>
      </c>
      <c r="D8" s="17">
        <v>532.09675689780579</v>
      </c>
      <c r="E8" s="17">
        <v>547.59560373928309</v>
      </c>
      <c r="F8" s="17">
        <v>675.28986848872034</v>
      </c>
      <c r="G8" s="17">
        <v>600.73253957801421</v>
      </c>
      <c r="H8" s="296">
        <v>0.27459471392765233</v>
      </c>
      <c r="I8" s="2">
        <v>-8.8425488475776581E-2</v>
      </c>
      <c r="J8" s="4">
        <v>-2.6377034409251223</v>
      </c>
      <c r="K8" s="202"/>
    </row>
    <row r="9" spans="2:11" ht="12" customHeight="1" x14ac:dyDescent="0.2">
      <c r="B9" s="134" t="s">
        <v>470</v>
      </c>
      <c r="C9" s="17">
        <v>124.29853058873304</v>
      </c>
      <c r="D9" s="17">
        <v>130.28598584985789</v>
      </c>
      <c r="E9" s="17">
        <v>139.68619719525839</v>
      </c>
      <c r="F9" s="17">
        <v>164.18420523574309</v>
      </c>
      <c r="G9" s="17">
        <v>144.69932198012074</v>
      </c>
      <c r="H9" s="296">
        <v>6.6142028784669307E-2</v>
      </c>
      <c r="I9" s="2">
        <v>0.16412737378921927</v>
      </c>
      <c r="J9" s="4">
        <v>0.92343542255997035</v>
      </c>
      <c r="K9" s="202"/>
    </row>
    <row r="10" spans="2:11" ht="12" customHeight="1" x14ac:dyDescent="0.2">
      <c r="B10" s="134" t="s">
        <v>473</v>
      </c>
      <c r="C10" s="17">
        <v>103.11911688261549</v>
      </c>
      <c r="D10" s="17">
        <v>114.87784905845066</v>
      </c>
      <c r="E10" s="17">
        <v>118.5527785298362</v>
      </c>
      <c r="F10" s="17">
        <v>130.0054996629006</v>
      </c>
      <c r="G10" s="17">
        <v>97.273551955004535</v>
      </c>
      <c r="H10" s="296">
        <v>4.446371956240984E-2</v>
      </c>
      <c r="I10" s="2">
        <v>-5.6687499896505011E-2</v>
      </c>
      <c r="J10" s="4">
        <v>-0.26459766268228968</v>
      </c>
      <c r="K10" s="202"/>
    </row>
    <row r="11" spans="2:11" ht="12" customHeight="1" x14ac:dyDescent="0.2">
      <c r="B11" s="134" t="s">
        <v>480</v>
      </c>
      <c r="C11" s="17">
        <v>99.048460036020998</v>
      </c>
      <c r="D11" s="17">
        <v>39.630682365138995</v>
      </c>
      <c r="E11" s="17">
        <v>39.963185488979825</v>
      </c>
      <c r="F11" s="17">
        <v>55.117250231215984</v>
      </c>
      <c r="G11" s="17">
        <v>76.906101548818114</v>
      </c>
      <c r="H11" s="296">
        <v>3.5153762386374271E-2</v>
      </c>
      <c r="I11" s="2">
        <v>-0.22355075969026028</v>
      </c>
      <c r="J11" s="4">
        <v>-1.0022669108187816</v>
      </c>
      <c r="K11" s="202"/>
    </row>
    <row r="12" spans="2:11" ht="12" customHeight="1" x14ac:dyDescent="0.2">
      <c r="B12" s="134" t="s">
        <v>471</v>
      </c>
      <c r="C12" s="17">
        <v>70.467351899093558</v>
      </c>
      <c r="D12" s="17">
        <v>87.782239957703197</v>
      </c>
      <c r="E12" s="17">
        <v>80.64671887253553</v>
      </c>
      <c r="F12" s="17">
        <v>98.348858684854434</v>
      </c>
      <c r="G12" s="17">
        <v>74.896314003697611</v>
      </c>
      <c r="H12" s="296">
        <v>3.4235088934133129E-2</v>
      </c>
      <c r="I12" s="2">
        <v>6.2851263531885637E-2</v>
      </c>
      <c r="J12" s="4">
        <v>0.20047558029016935</v>
      </c>
      <c r="K12" s="202"/>
    </row>
    <row r="13" spans="2:11" ht="12" customHeight="1" x14ac:dyDescent="0.2">
      <c r="B13" s="134" t="s">
        <v>474</v>
      </c>
      <c r="C13" s="17">
        <v>49.065899199629207</v>
      </c>
      <c r="D13" s="17">
        <v>57.186069130119755</v>
      </c>
      <c r="E13" s="17">
        <v>61.95379239826979</v>
      </c>
      <c r="F13" s="17">
        <v>72.822821156207254</v>
      </c>
      <c r="G13" s="17">
        <v>61.357265604864835</v>
      </c>
      <c r="H13" s="296">
        <v>2.8046392838959617E-2</v>
      </c>
      <c r="I13" s="2">
        <v>0.25050730967401713</v>
      </c>
      <c r="J13" s="4">
        <v>0.55636484450548174</v>
      </c>
      <c r="K13" s="202"/>
    </row>
    <row r="14" spans="2:11" ht="12" customHeight="1" x14ac:dyDescent="0.2">
      <c r="B14" s="134" t="s">
        <v>476</v>
      </c>
      <c r="C14" s="17">
        <v>60.865937870326029</v>
      </c>
      <c r="D14" s="17">
        <v>54.046221166122741</v>
      </c>
      <c r="E14" s="17">
        <v>48.420483364153789</v>
      </c>
      <c r="F14" s="17">
        <v>65.918212973279608</v>
      </c>
      <c r="G14" s="17">
        <v>49.288289058893682</v>
      </c>
      <c r="H14" s="296">
        <v>2.2529666269813765E-2</v>
      </c>
      <c r="I14" s="2">
        <v>-0.19021556582432619</v>
      </c>
      <c r="J14" s="4">
        <v>-0.52405864151668746</v>
      </c>
      <c r="K14" s="202"/>
    </row>
    <row r="15" spans="2:11" ht="12" customHeight="1" x14ac:dyDescent="0.2">
      <c r="B15" s="134" t="s">
        <v>475</v>
      </c>
      <c r="C15" s="17">
        <v>33.342632180744154</v>
      </c>
      <c r="D15" s="17">
        <v>55.968721314767045</v>
      </c>
      <c r="E15" s="17">
        <v>43.743079181404987</v>
      </c>
      <c r="F15" s="17">
        <v>51.070834276496214</v>
      </c>
      <c r="G15" s="17">
        <v>46.370875014512144</v>
      </c>
      <c r="H15" s="296">
        <v>2.1196116941042255E-2</v>
      </c>
      <c r="I15" s="2">
        <v>0.39073828254303167</v>
      </c>
      <c r="J15" s="4">
        <v>0.58971932488331269</v>
      </c>
      <c r="K15" s="202"/>
    </row>
    <row r="16" spans="2:11" ht="12" customHeight="1" x14ac:dyDescent="0.2">
      <c r="B16" s="134" t="s">
        <v>487</v>
      </c>
      <c r="C16" s="17">
        <v>22.156241205041063</v>
      </c>
      <c r="D16" s="17">
        <v>25.699937530856133</v>
      </c>
      <c r="E16" s="17">
        <v>12.330436874527583</v>
      </c>
      <c r="F16" s="17">
        <v>37.79635071104137</v>
      </c>
      <c r="G16" s="17">
        <v>44.377761233619268</v>
      </c>
      <c r="H16" s="296">
        <v>2.0285065062823723E-2</v>
      </c>
      <c r="I16" s="2" t="s">
        <v>724</v>
      </c>
      <c r="J16" s="4">
        <v>1.0058501331559935</v>
      </c>
      <c r="K16" s="202"/>
    </row>
    <row r="17" spans="2:11" ht="12" customHeight="1" x14ac:dyDescent="0.2">
      <c r="B17" s="134" t="s">
        <v>472</v>
      </c>
      <c r="C17" s="17">
        <v>34.786251298651507</v>
      </c>
      <c r="D17" s="17">
        <v>42.734072041036057</v>
      </c>
      <c r="E17" s="17">
        <v>63.661407080048868</v>
      </c>
      <c r="F17" s="17">
        <v>50.798482420247332</v>
      </c>
      <c r="G17" s="17">
        <v>38.815954075363706</v>
      </c>
      <c r="H17" s="296">
        <v>1.7742764213572619E-2</v>
      </c>
      <c r="I17" s="2">
        <v>0.11584182331450044</v>
      </c>
      <c r="J17" s="4">
        <v>0.18240323206163594</v>
      </c>
      <c r="K17" s="202"/>
    </row>
    <row r="18" spans="2:11" ht="12" customHeight="1" x14ac:dyDescent="0.2">
      <c r="B18" s="134" t="s">
        <v>479</v>
      </c>
      <c r="C18" s="17">
        <v>41.894879015520488</v>
      </c>
      <c r="D18" s="17">
        <v>32.608123403732478</v>
      </c>
      <c r="E18" s="17">
        <v>39.650359910003949</v>
      </c>
      <c r="F18" s="17">
        <v>37.584103796081351</v>
      </c>
      <c r="G18" s="17">
        <v>36.450515117567875</v>
      </c>
      <c r="H18" s="296">
        <v>1.6661522577510191E-2</v>
      </c>
      <c r="I18" s="2">
        <v>-0.12995296861785133</v>
      </c>
      <c r="J18" s="4">
        <v>-0.24643742393241236</v>
      </c>
      <c r="K18" s="202"/>
    </row>
    <row r="19" spans="2:11" ht="12" customHeight="1" x14ac:dyDescent="0.2">
      <c r="B19" s="134" t="s">
        <v>484</v>
      </c>
      <c r="C19" s="17">
        <v>23.391086921531208</v>
      </c>
      <c r="D19" s="17">
        <v>24.091543539377817</v>
      </c>
      <c r="E19" s="17">
        <v>20.153533636657549</v>
      </c>
      <c r="F19" s="17">
        <v>25.588238817174865</v>
      </c>
      <c r="G19" s="17">
        <v>25.729423383778194</v>
      </c>
      <c r="H19" s="296">
        <v>1.1760913864521074E-2</v>
      </c>
      <c r="I19" s="2">
        <v>9.9966986146957426E-2</v>
      </c>
      <c r="J19" s="4">
        <v>0.10584406642254049</v>
      </c>
      <c r="K19" s="202"/>
    </row>
    <row r="20" spans="2:11" ht="12" customHeight="1" x14ac:dyDescent="0.2">
      <c r="B20" s="134" t="s">
        <v>477</v>
      </c>
      <c r="C20" s="17">
        <v>29.002058274385661</v>
      </c>
      <c r="D20" s="17">
        <v>22.997078073578603</v>
      </c>
      <c r="E20" s="17">
        <v>17.931486469682369</v>
      </c>
      <c r="F20" s="17">
        <v>32.957473904498258</v>
      </c>
      <c r="G20" s="17">
        <v>24.108336338856727</v>
      </c>
      <c r="H20" s="296">
        <v>1.1019915326861161E-2</v>
      </c>
      <c r="I20" s="2">
        <v>-0.16873705615063261</v>
      </c>
      <c r="J20" s="4">
        <v>-0.221512788240847</v>
      </c>
      <c r="K20" s="202"/>
    </row>
    <row r="21" spans="2:11" ht="12" customHeight="1" x14ac:dyDescent="0.2">
      <c r="B21" s="134" t="s">
        <v>483</v>
      </c>
      <c r="C21" s="17">
        <v>18.633283208291978</v>
      </c>
      <c r="D21" s="17">
        <v>14.639868755405416</v>
      </c>
      <c r="E21" s="17">
        <v>27.776883000152228</v>
      </c>
      <c r="F21" s="17">
        <v>22.008253589310957</v>
      </c>
      <c r="G21" s="17">
        <v>18.41878052801243</v>
      </c>
      <c r="H21" s="296">
        <v>8.4192205961384717E-3</v>
      </c>
      <c r="I21" s="2">
        <v>-1.151180271784269E-2</v>
      </c>
      <c r="J21" s="4">
        <v>-9.7093965329114965E-3</v>
      </c>
      <c r="K21" s="202"/>
    </row>
    <row r="22" spans="2:11" ht="12" customHeight="1" x14ac:dyDescent="0.2">
      <c r="B22" s="134" t="s">
        <v>482</v>
      </c>
      <c r="C22" s="17">
        <v>15.78395383535122</v>
      </c>
      <c r="D22" s="17">
        <v>12.891749672815145</v>
      </c>
      <c r="E22" s="17">
        <v>13.69217829005963</v>
      </c>
      <c r="F22" s="17">
        <v>18.278347605974105</v>
      </c>
      <c r="G22" s="17">
        <v>13.274594520919349</v>
      </c>
      <c r="H22" s="296">
        <v>6.0678142847696605E-3</v>
      </c>
      <c r="I22" s="2">
        <v>-0.15898166838347405</v>
      </c>
      <c r="J22" s="4">
        <v>-0.11358536217646065</v>
      </c>
      <c r="K22" s="202"/>
    </row>
    <row r="23" spans="2:11" ht="12" customHeight="1" x14ac:dyDescent="0.2">
      <c r="B23" s="134" t="s">
        <v>648</v>
      </c>
      <c r="C23" s="17">
        <v>1.1840885097530077E-2</v>
      </c>
      <c r="D23" s="17">
        <v>2.6831527101122923</v>
      </c>
      <c r="E23" s="17">
        <v>4.1051799394334072</v>
      </c>
      <c r="F23" s="17">
        <v>11.000027582378134</v>
      </c>
      <c r="G23" s="17">
        <v>10.951631154299832</v>
      </c>
      <c r="H23" s="296">
        <v>5.0059882322482209E-3</v>
      </c>
      <c r="I23" s="2" t="s">
        <v>725</v>
      </c>
      <c r="J23" s="4">
        <v>0.49518617470021159</v>
      </c>
      <c r="K23" s="202"/>
    </row>
    <row r="24" spans="2:11" ht="12" customHeight="1" x14ac:dyDescent="0.2">
      <c r="B24" s="134" t="s">
        <v>490</v>
      </c>
      <c r="C24" s="17">
        <v>10.438091396740731</v>
      </c>
      <c r="D24" s="17">
        <v>11.075274514672213</v>
      </c>
      <c r="E24" s="17">
        <v>9.21779394363611</v>
      </c>
      <c r="F24" s="17">
        <v>14.811345217544545</v>
      </c>
      <c r="G24" s="17">
        <v>10.654920136895624</v>
      </c>
      <c r="H24" s="296">
        <v>4.8703616903590071E-3</v>
      </c>
      <c r="I24" s="2">
        <v>2.0772834028124798E-2</v>
      </c>
      <c r="J24" s="4">
        <v>9.8146849034791393E-3</v>
      </c>
      <c r="K24" s="202"/>
    </row>
    <row r="25" spans="2:11" ht="12" customHeight="1" x14ac:dyDescent="0.2">
      <c r="B25" s="134" t="s">
        <v>478</v>
      </c>
      <c r="C25" s="17">
        <v>9.6231228451552404</v>
      </c>
      <c r="D25" s="17">
        <v>12.806392905236168</v>
      </c>
      <c r="E25" s="17">
        <v>10.075156146996839</v>
      </c>
      <c r="F25" s="17">
        <v>14.172558377840396</v>
      </c>
      <c r="G25" s="17">
        <v>9.5173536849797227</v>
      </c>
      <c r="H25" s="296">
        <v>4.3503803111965495E-3</v>
      </c>
      <c r="I25" s="2">
        <v>-1.0991147247877753E-2</v>
      </c>
      <c r="J25" s="4">
        <v>-4.787607855336668E-3</v>
      </c>
      <c r="K25" s="202"/>
    </row>
    <row r="26" spans="2:11" ht="12" customHeight="1" x14ac:dyDescent="0.2">
      <c r="B26" s="134" t="s">
        <v>485</v>
      </c>
      <c r="C26" s="17">
        <v>8.2682356148664837</v>
      </c>
      <c r="D26" s="17">
        <v>7.797140869741833</v>
      </c>
      <c r="E26" s="17">
        <v>9.6306655885101815</v>
      </c>
      <c r="F26" s="17">
        <v>13.483916799627494</v>
      </c>
      <c r="G26" s="17">
        <v>9.264384103743831</v>
      </c>
      <c r="H26" s="296">
        <v>4.23474797032042E-3</v>
      </c>
      <c r="I26" s="2">
        <v>0.12047896737319008</v>
      </c>
      <c r="J26" s="4">
        <v>4.5090348855155733E-2</v>
      </c>
      <c r="K26" s="202"/>
    </row>
    <row r="27" spans="2:11" ht="12" customHeight="1" x14ac:dyDescent="0.2">
      <c r="B27" s="134" t="s">
        <v>488</v>
      </c>
      <c r="C27" s="17">
        <v>5.7834819808794471</v>
      </c>
      <c r="D27" s="17">
        <v>5.5897917508160422</v>
      </c>
      <c r="E27" s="17">
        <v>7.1997621229095152</v>
      </c>
      <c r="F27" s="17">
        <v>6.5697093359422221</v>
      </c>
      <c r="G27" s="17">
        <v>8.7127283662683119</v>
      </c>
      <c r="H27" s="296">
        <v>3.9825862520205474E-3</v>
      </c>
      <c r="I27" s="2">
        <v>0.50648491601999224</v>
      </c>
      <c r="J27" s="4">
        <v>0.13259141872387115</v>
      </c>
      <c r="K27" s="202"/>
    </row>
    <row r="28" spans="2:11" ht="12" customHeight="1" x14ac:dyDescent="0.2">
      <c r="B28" s="134" t="s">
        <v>489</v>
      </c>
      <c r="C28" s="17">
        <v>5.3213135321786602</v>
      </c>
      <c r="D28" s="17">
        <v>5.5860252226586473</v>
      </c>
      <c r="E28" s="17">
        <v>4.7436492821113054</v>
      </c>
      <c r="F28" s="17">
        <v>6.0376001918570834</v>
      </c>
      <c r="G28" s="17">
        <v>3.3158802070520306</v>
      </c>
      <c r="H28" s="296">
        <v>1.5156881255565344E-3</v>
      </c>
      <c r="I28" s="2">
        <v>-0.37686810089266853</v>
      </c>
      <c r="J28" s="4">
        <v>-9.0775310353202285E-2</v>
      </c>
      <c r="K28" s="202"/>
    </row>
    <row r="29" spans="2:11" ht="12" customHeight="1" x14ac:dyDescent="0.2">
      <c r="B29" s="134" t="s">
        <v>486</v>
      </c>
      <c r="C29" s="17">
        <v>3.2568251991758452</v>
      </c>
      <c r="D29" s="17">
        <v>3.6325617660760749</v>
      </c>
      <c r="E29" s="17">
        <v>5.7662736240734684</v>
      </c>
      <c r="F29" s="17">
        <v>5.1292896325738928</v>
      </c>
      <c r="G29" s="17">
        <v>2.4909335667765702</v>
      </c>
      <c r="H29" s="296">
        <v>1.138605194688262E-3</v>
      </c>
      <c r="I29" s="2">
        <v>-0.23516510268745383</v>
      </c>
      <c r="J29" s="4">
        <v>-3.4667844478736255E-2</v>
      </c>
      <c r="K29" s="202"/>
    </row>
    <row r="30" spans="2:11" ht="12" customHeight="1" x14ac:dyDescent="0.2">
      <c r="B30" s="246" t="s">
        <v>702</v>
      </c>
      <c r="C30" s="17">
        <v>2.9451435735969835</v>
      </c>
      <c r="D30" s="17">
        <v>2.3232147129920437</v>
      </c>
      <c r="E30" s="17">
        <v>2.5230772512350725</v>
      </c>
      <c r="F30" s="17">
        <v>4.0388715463175586</v>
      </c>
      <c r="G30" s="17">
        <v>2.2683218580291964</v>
      </c>
      <c r="H30" s="296">
        <v>1.0368494307614895E-3</v>
      </c>
      <c r="I30" s="2">
        <v>-0.22980941290450108</v>
      </c>
      <c r="J30" s="4">
        <v>-3.0636122634779314E-2</v>
      </c>
      <c r="K30" s="202"/>
    </row>
    <row r="31" spans="2:11" ht="12" customHeight="1" x14ac:dyDescent="0.2">
      <c r="B31" s="246" t="s">
        <v>661</v>
      </c>
      <c r="C31" s="17">
        <v>2.4562522368054376</v>
      </c>
      <c r="D31" s="17">
        <v>2.5577873760817891</v>
      </c>
      <c r="E31" s="17">
        <v>3.9833739786596789</v>
      </c>
      <c r="F31" s="17">
        <v>4.184491129926184</v>
      </c>
      <c r="G31" s="17">
        <v>2.1817637424951593</v>
      </c>
      <c r="H31" s="296">
        <v>9.9728373486980071E-4</v>
      </c>
      <c r="I31" s="2">
        <v>-0.11175093917360612</v>
      </c>
      <c r="J31" s="4">
        <v>-1.2424635587336412E-2</v>
      </c>
      <c r="K31" s="202"/>
    </row>
    <row r="32" spans="2:11" ht="12" customHeight="1" x14ac:dyDescent="0.2">
      <c r="B32" s="247" t="s">
        <v>497</v>
      </c>
      <c r="C32" s="20">
        <f>C70-C7</f>
        <v>775.46440928479819</v>
      </c>
      <c r="D32" s="20">
        <f>D70-D7</f>
        <v>787.53690365365946</v>
      </c>
      <c r="E32" s="20">
        <f>E70-E7</f>
        <v>850.11541130189198</v>
      </c>
      <c r="F32" s="20">
        <f>F70-F7</f>
        <v>847.28881503756202</v>
      </c>
      <c r="G32" s="20">
        <f>G70-G7</f>
        <v>774.75550119395348</v>
      </c>
      <c r="H32" s="295">
        <v>0.35414057204837091</v>
      </c>
      <c r="I32" s="1">
        <v>-9.1417231062673743E-4</v>
      </c>
      <c r="J32" s="3">
        <v>-3.2088502346126042E-2</v>
      </c>
      <c r="K32" s="202"/>
    </row>
    <row r="33" spans="2:11" ht="12" customHeight="1" x14ac:dyDescent="0.2">
      <c r="B33" s="134" t="s">
        <v>715</v>
      </c>
      <c r="C33" s="17">
        <v>237.76861152368264</v>
      </c>
      <c r="D33" s="17">
        <v>256.76555252111433</v>
      </c>
      <c r="E33" s="17">
        <v>302.65840495893281</v>
      </c>
      <c r="F33" s="17">
        <v>270.20873746977816</v>
      </c>
      <c r="G33" s="17">
        <v>201.8084662840896</v>
      </c>
      <c r="H33" s="296">
        <v>9.2246606295681294E-2</v>
      </c>
      <c r="I33" s="2">
        <v>-0.15124008593544425</v>
      </c>
      <c r="J33" s="4">
        <v>-1.6277246934969374</v>
      </c>
      <c r="K33" s="202"/>
    </row>
    <row r="34" spans="2:11" ht="12" customHeight="1" x14ac:dyDescent="0.2">
      <c r="B34" s="134" t="s">
        <v>505</v>
      </c>
      <c r="C34" s="17">
        <v>174.42317759877818</v>
      </c>
      <c r="D34" s="17">
        <v>175.02611478850406</v>
      </c>
      <c r="E34" s="17">
        <v>181.22075754676749</v>
      </c>
      <c r="F34" s="17">
        <v>188.69015178700508</v>
      </c>
      <c r="G34" s="17">
        <v>200.32627841893625</v>
      </c>
      <c r="H34" s="296">
        <v>9.1569098543055269E-2</v>
      </c>
      <c r="I34" s="2">
        <v>0.14850721777206921</v>
      </c>
      <c r="J34" s="4">
        <v>1.1724957327672139</v>
      </c>
      <c r="K34" s="202"/>
    </row>
    <row r="35" spans="2:11" ht="12" customHeight="1" x14ac:dyDescent="0.2">
      <c r="B35" s="134" t="s">
        <v>498</v>
      </c>
      <c r="C35" s="17">
        <v>163.68553997185094</v>
      </c>
      <c r="D35" s="17">
        <v>159.23911265358626</v>
      </c>
      <c r="E35" s="17">
        <v>163.45746421021724</v>
      </c>
      <c r="F35" s="17">
        <v>172.63442972734234</v>
      </c>
      <c r="G35" s="17">
        <v>136.46746470207506</v>
      </c>
      <c r="H35" s="296">
        <v>6.2379248603082915E-2</v>
      </c>
      <c r="I35" s="2">
        <v>-0.16628271058308863</v>
      </c>
      <c r="J35" s="4">
        <v>-1.2320176387189117</v>
      </c>
      <c r="K35" s="202"/>
    </row>
    <row r="36" spans="2:11" s="87" customFormat="1" ht="12" customHeight="1" x14ac:dyDescent="0.2">
      <c r="B36" s="134" t="s">
        <v>491</v>
      </c>
      <c r="C36" s="17">
        <v>39.267359307102097</v>
      </c>
      <c r="D36" s="17">
        <v>32.299070715644035</v>
      </c>
      <c r="E36" s="17">
        <v>43.063738931369585</v>
      </c>
      <c r="F36" s="17">
        <v>53.469453618157637</v>
      </c>
      <c r="G36" s="17">
        <v>43.118469357124923</v>
      </c>
      <c r="H36" s="296">
        <v>1.97094430184106E-2</v>
      </c>
      <c r="I36" s="2">
        <v>9.807407775766297E-2</v>
      </c>
      <c r="J36" s="4">
        <v>0.17431928831295568</v>
      </c>
      <c r="K36" s="202"/>
    </row>
    <row r="37" spans="2:11" ht="12" customHeight="1" x14ac:dyDescent="0.2">
      <c r="B37" s="134" t="s">
        <v>643</v>
      </c>
      <c r="C37" s="17">
        <v>11.329087061617319</v>
      </c>
      <c r="D37" s="17">
        <v>13.262728946967631</v>
      </c>
      <c r="E37" s="17">
        <v>15.748494655739375</v>
      </c>
      <c r="F37" s="17">
        <v>21.707423706352724</v>
      </c>
      <c r="G37" s="17">
        <v>36.366853325465762</v>
      </c>
      <c r="H37" s="296">
        <v>1.662328079043288E-2</v>
      </c>
      <c r="I37" s="2" t="s">
        <v>726</v>
      </c>
      <c r="J37" s="4">
        <v>1.13332663553313</v>
      </c>
      <c r="K37" s="202"/>
    </row>
    <row r="38" spans="2:11" ht="12" customHeight="1" x14ac:dyDescent="0.2">
      <c r="B38" s="134" t="s">
        <v>530</v>
      </c>
      <c r="C38" s="17">
        <v>7.1574902069248418</v>
      </c>
      <c r="D38" s="17">
        <v>9.8130872406987617</v>
      </c>
      <c r="E38" s="17">
        <v>10.871673512787828</v>
      </c>
      <c r="F38" s="17">
        <v>9.5448850610943197</v>
      </c>
      <c r="G38" s="17">
        <v>22.858641776654085</v>
      </c>
      <c r="H38" s="296">
        <v>1.0448680212735283E-2</v>
      </c>
      <c r="I38" s="2" t="s">
        <v>726</v>
      </c>
      <c r="J38" s="4">
        <v>0.71070770031950314</v>
      </c>
      <c r="K38" s="202"/>
    </row>
    <row r="39" spans="2:11" ht="12" customHeight="1" x14ac:dyDescent="0.2">
      <c r="B39" s="134" t="s">
        <v>499</v>
      </c>
      <c r="C39" s="17">
        <v>9.0811587929758897</v>
      </c>
      <c r="D39" s="17">
        <v>14.662989705571681</v>
      </c>
      <c r="E39" s="17">
        <v>14.834252932820117</v>
      </c>
      <c r="F39" s="17">
        <v>14.611418673070684</v>
      </c>
      <c r="G39" s="17">
        <v>15.459564733514878</v>
      </c>
      <c r="H39" s="296">
        <v>7.0665636964289133E-3</v>
      </c>
      <c r="I39" s="2">
        <v>0.70237797685825831</v>
      </c>
      <c r="J39" s="4">
        <v>0.28871654397913016</v>
      </c>
      <c r="K39" s="202"/>
    </row>
    <row r="40" spans="2:11" ht="12" customHeight="1" x14ac:dyDescent="0.2">
      <c r="B40" s="134" t="s">
        <v>509</v>
      </c>
      <c r="C40" s="17">
        <v>13.149054654348392</v>
      </c>
      <c r="D40" s="17">
        <v>18.687561628798566</v>
      </c>
      <c r="E40" s="17">
        <v>17.950319798883225</v>
      </c>
      <c r="F40" s="17">
        <v>20.909528296686325</v>
      </c>
      <c r="G40" s="17">
        <v>15.064993674700762</v>
      </c>
      <c r="H40" s="296">
        <v>6.8862053507742875E-3</v>
      </c>
      <c r="I40" s="2">
        <v>0.14570925976939098</v>
      </c>
      <c r="J40" s="4">
        <v>8.6724378722147194E-2</v>
      </c>
      <c r="K40" s="202"/>
    </row>
    <row r="41" spans="2:11" ht="12" customHeight="1" x14ac:dyDescent="0.2">
      <c r="B41" s="134" t="s">
        <v>506</v>
      </c>
      <c r="C41" s="17">
        <v>8.1383506476364751</v>
      </c>
      <c r="D41" s="17">
        <v>9.7831948453042621</v>
      </c>
      <c r="E41" s="17">
        <v>9.2997505424792948</v>
      </c>
      <c r="F41" s="17">
        <v>4.0394538508757325</v>
      </c>
      <c r="G41" s="17">
        <v>14.362027297731284</v>
      </c>
      <c r="H41" s="296">
        <v>6.5648795718839222E-3</v>
      </c>
      <c r="I41" s="2">
        <v>0.76473439392812081</v>
      </c>
      <c r="J41" s="4">
        <v>0.2817127711860784</v>
      </c>
      <c r="K41" s="202"/>
    </row>
    <row r="42" spans="2:11" ht="12" customHeight="1" x14ac:dyDescent="0.2">
      <c r="B42" s="134" t="s">
        <v>503</v>
      </c>
      <c r="C42" s="17">
        <v>8.4249233665230836</v>
      </c>
      <c r="D42" s="17">
        <v>10.672725338729258</v>
      </c>
      <c r="E42" s="17">
        <v>13.413841144289043</v>
      </c>
      <c r="F42" s="17">
        <v>9.3184514940838987</v>
      </c>
      <c r="G42" s="17">
        <v>11.016907525619535</v>
      </c>
      <c r="H42" s="296">
        <v>5.0358260474618931E-3</v>
      </c>
      <c r="I42" s="2">
        <v>0.30765670455779448</v>
      </c>
      <c r="J42" s="4">
        <v>0.11732534985061525</v>
      </c>
      <c r="K42" s="202"/>
    </row>
    <row r="43" spans="2:11" ht="12" customHeight="1" x14ac:dyDescent="0.2">
      <c r="B43" s="134" t="s">
        <v>492</v>
      </c>
      <c r="C43" s="17">
        <v>11.909376078120186</v>
      </c>
      <c r="D43" s="17">
        <v>11.362433866655628</v>
      </c>
      <c r="E43" s="17">
        <v>11.311575040288901</v>
      </c>
      <c r="F43" s="17">
        <v>12.027848964349998</v>
      </c>
      <c r="G43" s="17">
        <v>9.5734264332260235</v>
      </c>
      <c r="H43" s="296">
        <v>4.3760111522937305E-3</v>
      </c>
      <c r="I43" s="2">
        <v>-0.19614374670607226</v>
      </c>
      <c r="J43" s="4">
        <v>-0.10573602788381456</v>
      </c>
      <c r="K43" s="202"/>
    </row>
    <row r="44" spans="2:11" ht="12" customHeight="1" x14ac:dyDescent="0.2">
      <c r="B44" s="134" t="s">
        <v>501</v>
      </c>
      <c r="C44" s="17">
        <v>9.418445022033552</v>
      </c>
      <c r="D44" s="17">
        <v>2.4881075510424364</v>
      </c>
      <c r="E44" s="17">
        <v>3.1654354962413338</v>
      </c>
      <c r="F44" s="17">
        <v>7.1444606799633261</v>
      </c>
      <c r="G44" s="17">
        <v>8.2425548521545924</v>
      </c>
      <c r="H44" s="296">
        <v>3.7676700403981383E-3</v>
      </c>
      <c r="I44" s="2">
        <v>-0.1248497142711007</v>
      </c>
      <c r="J44" s="4">
        <v>-5.3226299660350113E-2</v>
      </c>
      <c r="K44" s="202"/>
    </row>
    <row r="45" spans="2:11" ht="12" customHeight="1" x14ac:dyDescent="0.2">
      <c r="B45" s="134" t="s">
        <v>511</v>
      </c>
      <c r="C45" s="17">
        <v>8.8288589098411254</v>
      </c>
      <c r="D45" s="17">
        <v>11.452436432359555</v>
      </c>
      <c r="E45" s="17">
        <v>8.7857100170436908</v>
      </c>
      <c r="F45" s="17">
        <v>8.8100040307154366</v>
      </c>
      <c r="G45" s="17">
        <v>7.3414534127300994</v>
      </c>
      <c r="H45" s="296">
        <v>3.3557767673079585E-3</v>
      </c>
      <c r="I45" s="2">
        <v>-0.16847086495550212</v>
      </c>
      <c r="J45" s="4">
        <v>-6.7326943224495853E-2</v>
      </c>
      <c r="K45" s="202"/>
    </row>
    <row r="46" spans="2:11" ht="12" customHeight="1" x14ac:dyDescent="0.2">
      <c r="B46" s="134" t="s">
        <v>512</v>
      </c>
      <c r="C46" s="17">
        <v>14.820792779275935</v>
      </c>
      <c r="D46" s="17">
        <v>9.6569131040846976</v>
      </c>
      <c r="E46" s="17">
        <v>7.2144654228641576</v>
      </c>
      <c r="F46" s="17">
        <v>8.8092480697430045</v>
      </c>
      <c r="G46" s="17">
        <v>5.9307272528241759</v>
      </c>
      <c r="H46" s="296">
        <v>2.7109341446963429E-3</v>
      </c>
      <c r="I46" s="2">
        <v>-0.5998373810935963</v>
      </c>
      <c r="J46" s="4">
        <v>-0.40240602722257379</v>
      </c>
      <c r="K46" s="202"/>
    </row>
    <row r="47" spans="2:11" ht="12" customHeight="1" x14ac:dyDescent="0.2">
      <c r="B47" s="134" t="s">
        <v>513</v>
      </c>
      <c r="C47" s="17">
        <v>6.0717486147800779</v>
      </c>
      <c r="D47" s="17">
        <v>7.5696276546651031</v>
      </c>
      <c r="E47" s="17">
        <v>6.6470525427962297</v>
      </c>
      <c r="F47" s="17">
        <v>4.1129585893523402</v>
      </c>
      <c r="G47" s="17">
        <v>5.8114453446939569</v>
      </c>
      <c r="H47" s="296">
        <v>2.6564104102857352E-3</v>
      </c>
      <c r="I47" s="2">
        <v>-4.2871219907306579E-2</v>
      </c>
      <c r="J47" s="4">
        <v>-1.1782545862764622E-2</v>
      </c>
      <c r="K47" s="202"/>
    </row>
    <row r="48" spans="2:11" ht="12" customHeight="1" x14ac:dyDescent="0.2">
      <c r="B48" s="134" t="s">
        <v>695</v>
      </c>
      <c r="C48" s="17">
        <v>1.1326255153474236</v>
      </c>
      <c r="D48" s="17">
        <v>1.9798525382417875</v>
      </c>
      <c r="E48" s="17">
        <v>1.4117686327908836</v>
      </c>
      <c r="F48" s="17">
        <v>1.0985053033342091</v>
      </c>
      <c r="G48" s="17">
        <v>5.6204852069640525</v>
      </c>
      <c r="H48" s="296">
        <v>2.5691225726261289E-3</v>
      </c>
      <c r="I48" s="2" t="s">
        <v>727</v>
      </c>
      <c r="J48" s="4">
        <v>0.20314156108999659</v>
      </c>
      <c r="K48" s="202"/>
    </row>
    <row r="49" spans="2:11" ht="12" customHeight="1" x14ac:dyDescent="0.2">
      <c r="B49" s="134" t="s">
        <v>494</v>
      </c>
      <c r="C49" s="17">
        <v>2.7534380432115149</v>
      </c>
      <c r="D49" s="17">
        <v>3.0084351083018483</v>
      </c>
      <c r="E49" s="17">
        <v>2.3930518097750215</v>
      </c>
      <c r="F49" s="17">
        <v>3.0559193005189158</v>
      </c>
      <c r="G49" s="17">
        <v>3.9890000878662049</v>
      </c>
      <c r="H49" s="296">
        <v>1.8233710775088648E-3</v>
      </c>
      <c r="I49" s="2">
        <v>0.44873428247311242</v>
      </c>
      <c r="J49" s="4">
        <v>5.5927328352880848E-2</v>
      </c>
      <c r="K49" s="202"/>
    </row>
    <row r="50" spans="2:11" ht="12" customHeight="1" x14ac:dyDescent="0.2">
      <c r="B50" s="134" t="s">
        <v>696</v>
      </c>
      <c r="C50" s="17">
        <v>1.8158525519166997</v>
      </c>
      <c r="D50" s="17">
        <v>1.6265544226638471</v>
      </c>
      <c r="E50" s="17">
        <v>0.73053410562145449</v>
      </c>
      <c r="F50" s="17">
        <v>0.62651323870718367</v>
      </c>
      <c r="G50" s="17">
        <v>2.7673817911303344</v>
      </c>
      <c r="H50" s="296">
        <v>1.264969618256117E-3</v>
      </c>
      <c r="I50" s="2">
        <v>0.52401239198042826</v>
      </c>
      <c r="J50" s="4">
        <v>4.3070672516280308E-2</v>
      </c>
      <c r="K50" s="202"/>
    </row>
    <row r="51" spans="2:11" ht="12" customHeight="1" x14ac:dyDescent="0.2">
      <c r="B51" s="134" t="s">
        <v>510</v>
      </c>
      <c r="C51" s="17">
        <v>2.0880205315661367</v>
      </c>
      <c r="D51" s="17">
        <v>1.8004304340778794</v>
      </c>
      <c r="E51" s="17">
        <v>2.0946856646604837</v>
      </c>
      <c r="F51" s="17">
        <v>1.4651861466148279</v>
      </c>
      <c r="G51" s="17">
        <v>2.6553869203557912</v>
      </c>
      <c r="H51" s="296">
        <v>1.2137767870449049E-3</v>
      </c>
      <c r="I51" s="2">
        <v>0.27172452579481909</v>
      </c>
      <c r="J51" s="4">
        <v>2.5681661604533501E-2</v>
      </c>
      <c r="K51" s="202"/>
    </row>
    <row r="52" spans="2:11" ht="12" customHeight="1" x14ac:dyDescent="0.2">
      <c r="B52" s="134" t="s">
        <v>534</v>
      </c>
      <c r="C52" s="17">
        <v>2.5743457749839105</v>
      </c>
      <c r="D52" s="17">
        <v>3.7577214385917368</v>
      </c>
      <c r="E52" s="17">
        <v>1.3334497081510936</v>
      </c>
      <c r="F52" s="17">
        <v>2.9862837258300354</v>
      </c>
      <c r="G52" s="17">
        <v>2.4523005140172809</v>
      </c>
      <c r="H52" s="296">
        <v>1.1209460346267132E-3</v>
      </c>
      <c r="I52" s="2">
        <v>-4.7408262772079435E-2</v>
      </c>
      <c r="J52" s="4">
        <v>-5.5243404517992742E-3</v>
      </c>
      <c r="K52" s="202"/>
    </row>
    <row r="53" spans="2:11" ht="12" customHeight="1" x14ac:dyDescent="0.2">
      <c r="B53" s="248" t="s">
        <v>507</v>
      </c>
      <c r="C53" s="17">
        <v>1.9517728723201919</v>
      </c>
      <c r="D53" s="17">
        <v>1.8327629488418986</v>
      </c>
      <c r="E53" s="17">
        <v>3.1014042795535932</v>
      </c>
      <c r="F53" s="17">
        <v>3.6779023178021419</v>
      </c>
      <c r="G53" s="17">
        <v>1.9244355459320488</v>
      </c>
      <c r="H53" s="296">
        <v>8.7965907187018697E-4</v>
      </c>
      <c r="I53" s="2">
        <v>-1.400640759784999E-2</v>
      </c>
      <c r="J53" s="4">
        <v>-1.2374155031824781E-3</v>
      </c>
      <c r="K53" s="202"/>
    </row>
    <row r="54" spans="2:11" ht="11.25" customHeight="1" x14ac:dyDescent="0.2">
      <c r="B54" s="134" t="s">
        <v>647</v>
      </c>
      <c r="C54" s="17">
        <v>0.88196629163191331</v>
      </c>
      <c r="D54" s="17">
        <v>0.74563766895022887</v>
      </c>
      <c r="E54" s="17">
        <v>0.32641507880712628</v>
      </c>
      <c r="F54" s="17">
        <v>2.094259460607836</v>
      </c>
      <c r="G54" s="17">
        <v>1.8869908744128878</v>
      </c>
      <c r="H54" s="296">
        <v>8.6254312061650334E-4</v>
      </c>
      <c r="I54" s="2" t="s">
        <v>728</v>
      </c>
      <c r="J54" s="4">
        <v>4.5492122461254079E-2</v>
      </c>
      <c r="K54" s="202"/>
    </row>
    <row r="55" spans="2:11" ht="12" customHeight="1" x14ac:dyDescent="0.2">
      <c r="B55" s="134" t="s">
        <v>627</v>
      </c>
      <c r="C55" s="17">
        <v>1.018059964545964</v>
      </c>
      <c r="D55" s="17">
        <v>1.9657081061894126</v>
      </c>
      <c r="E55" s="17">
        <v>1.7412076756158636</v>
      </c>
      <c r="F55" s="17">
        <v>2.4115793969395294</v>
      </c>
      <c r="G55" s="17">
        <v>1.8621262992139547</v>
      </c>
      <c r="H55" s="296">
        <v>8.5117752867024425E-4</v>
      </c>
      <c r="I55" s="2">
        <v>0.82909294546753798</v>
      </c>
      <c r="J55" s="4">
        <v>3.8206397853361038E-2</v>
      </c>
      <c r="K55" s="202"/>
    </row>
    <row r="56" spans="2:11" ht="12" customHeight="1" x14ac:dyDescent="0.2">
      <c r="B56" s="134" t="s">
        <v>508</v>
      </c>
      <c r="C56" s="17">
        <v>10.240450661881729</v>
      </c>
      <c r="D56" s="17">
        <v>1.7678754895195625</v>
      </c>
      <c r="E56" s="17">
        <v>2.1226110088994297</v>
      </c>
      <c r="F56" s="17">
        <v>1.3270554209675556</v>
      </c>
      <c r="G56" s="17">
        <v>1.7708788866676313</v>
      </c>
      <c r="H56" s="296">
        <v>8.0946835612833931E-4</v>
      </c>
      <c r="I56" s="2">
        <v>-0.82707021935475789</v>
      </c>
      <c r="J56" s="4">
        <v>-0.38337250948257573</v>
      </c>
      <c r="K56" s="202"/>
    </row>
    <row r="57" spans="2:11" ht="12" customHeight="1" x14ac:dyDescent="0.2">
      <c r="B57" s="134" t="s">
        <v>504</v>
      </c>
      <c r="C57" s="17">
        <v>0.56747237065000977</v>
      </c>
      <c r="D57" s="17">
        <v>0.46061568278667381</v>
      </c>
      <c r="E57" s="17">
        <v>0.80997660459245502</v>
      </c>
      <c r="F57" s="17">
        <v>1.2552972623096046</v>
      </c>
      <c r="G57" s="17">
        <v>1.3544789860990869</v>
      </c>
      <c r="H57" s="296">
        <v>6.1913205162843405E-4</v>
      </c>
      <c r="I57" s="2" t="s">
        <v>719</v>
      </c>
      <c r="J57" s="4">
        <v>3.5623607562670925E-2</v>
      </c>
      <c r="K57" s="202"/>
    </row>
    <row r="58" spans="2:11" s="86" customFormat="1" ht="12" customHeight="1" x14ac:dyDescent="0.25">
      <c r="B58" s="134" t="s">
        <v>493</v>
      </c>
      <c r="C58" s="17">
        <v>7.0592326971850525</v>
      </c>
      <c r="D58" s="17">
        <v>1.5380444560419362</v>
      </c>
      <c r="E58" s="17">
        <v>1.835092495998669</v>
      </c>
      <c r="F58" s="17">
        <v>0.76160626757238126</v>
      </c>
      <c r="G58" s="17">
        <v>1.2379361240357036</v>
      </c>
      <c r="H58" s="296">
        <v>5.6586033458263445E-4</v>
      </c>
      <c r="I58" s="2">
        <v>-0.82463588081898131</v>
      </c>
      <c r="J58" s="4">
        <v>-0.26349916323061917</v>
      </c>
      <c r="K58" s="202"/>
    </row>
    <row r="59" spans="2:11" ht="12" customHeight="1" x14ac:dyDescent="0.2">
      <c r="B59" s="134" t="s">
        <v>697</v>
      </c>
      <c r="C59" s="17">
        <v>0.20960405479709898</v>
      </c>
      <c r="D59" s="17">
        <v>0.66457896077286249</v>
      </c>
      <c r="E59" s="17">
        <v>0.33399629357824423</v>
      </c>
      <c r="F59" s="17">
        <v>0.29607952088955636</v>
      </c>
      <c r="G59" s="17">
        <v>1.0183880919721846</v>
      </c>
      <c r="H59" s="296">
        <v>4.6550497660550604E-4</v>
      </c>
      <c r="I59" s="2" t="s">
        <v>729</v>
      </c>
      <c r="J59" s="4">
        <v>3.6609355725475676E-2</v>
      </c>
      <c r="K59" s="202"/>
    </row>
    <row r="60" spans="2:11" ht="12" customHeight="1" x14ac:dyDescent="0.2">
      <c r="B60" s="134" t="s">
        <v>650</v>
      </c>
      <c r="C60" s="17">
        <v>1.5216620430052474</v>
      </c>
      <c r="D60" s="17">
        <v>1.4584387627613624</v>
      </c>
      <c r="E60" s="17">
        <v>1.6906840599920325</v>
      </c>
      <c r="F60" s="17">
        <v>1.5428264947057575</v>
      </c>
      <c r="G60" s="17">
        <v>0.98114738971471738</v>
      </c>
      <c r="H60" s="296">
        <v>4.4848225965723245E-4</v>
      </c>
      <c r="I60" s="2">
        <v>-0.35521333779413078</v>
      </c>
      <c r="J60" s="4">
        <v>-2.4466226220611575E-2</v>
      </c>
      <c r="K60" s="202"/>
    </row>
    <row r="61" spans="2:11" ht="12" customHeight="1" x14ac:dyDescent="0.2">
      <c r="B61" s="134" t="s">
        <v>703</v>
      </c>
      <c r="C61" s="17">
        <v>0.36084433912520375</v>
      </c>
      <c r="D61" s="17">
        <v>0.84162848627168663</v>
      </c>
      <c r="E61" s="17">
        <v>1.0251036347099354</v>
      </c>
      <c r="F61" s="17">
        <v>0.81877662187483846</v>
      </c>
      <c r="G61" s="17">
        <v>0.85919079468768622</v>
      </c>
      <c r="H61" s="296">
        <v>3.9273592644451465E-4</v>
      </c>
      <c r="I61" s="2" t="s">
        <v>719</v>
      </c>
      <c r="J61" s="4">
        <v>2.2557495978703868E-2</v>
      </c>
      <c r="K61" s="202"/>
    </row>
    <row r="62" spans="2:11" ht="12" customHeight="1" x14ac:dyDescent="0.2">
      <c r="B62" s="134" t="s">
        <v>496</v>
      </c>
      <c r="C62" s="18">
        <v>0.80452777664918607</v>
      </c>
      <c r="D62" s="18">
        <v>2.0966294098418174</v>
      </c>
      <c r="E62" s="18">
        <v>1.7115885360460066</v>
      </c>
      <c r="F62" s="18">
        <v>1.8695799631011465</v>
      </c>
      <c r="G62" s="17">
        <v>0.8193400560226729</v>
      </c>
      <c r="H62" s="296">
        <v>3.7452016241879406E-4</v>
      </c>
      <c r="I62" s="2">
        <v>1.8411147263527994E-2</v>
      </c>
      <c r="J62" s="4">
        <v>6.7047317919766917E-4</v>
      </c>
      <c r="K62" s="202"/>
    </row>
    <row r="63" spans="2:11" ht="12" customHeight="1" x14ac:dyDescent="0.2">
      <c r="B63" s="134" t="s">
        <v>704</v>
      </c>
      <c r="C63" s="17">
        <v>0.10879749229178083</v>
      </c>
      <c r="D63" s="17">
        <v>9.5110671667570493E-2</v>
      </c>
      <c r="E63" s="17">
        <v>0.48751861944372971</v>
      </c>
      <c r="F63" s="17">
        <v>1.2598098465623346</v>
      </c>
      <c r="G63" s="17">
        <v>0.7947007710659949</v>
      </c>
      <c r="H63" s="296">
        <v>3.6325755059354891E-4</v>
      </c>
      <c r="I63" s="2" t="s">
        <v>730</v>
      </c>
      <c r="J63" s="4">
        <v>3.1047196744412739E-2</v>
      </c>
      <c r="K63" s="202"/>
    </row>
    <row r="64" spans="2:11" ht="12" customHeight="1" x14ac:dyDescent="0.2">
      <c r="B64" s="134" t="s">
        <v>495</v>
      </c>
      <c r="C64" s="17">
        <v>1.840734370777241</v>
      </c>
      <c r="D64" s="17">
        <v>1.366132846465951</v>
      </c>
      <c r="E64" s="17">
        <v>0.89383790465664803</v>
      </c>
      <c r="F64" s="17">
        <v>1.8938887316426707</v>
      </c>
      <c r="G64" s="17">
        <v>0.69243497152816036</v>
      </c>
      <c r="H64" s="296">
        <v>3.1651187574064293E-4</v>
      </c>
      <c r="I64" s="2">
        <v>-0.62382678211425846</v>
      </c>
      <c r="J64" s="4">
        <v>-5.1977412083071453E-2</v>
      </c>
      <c r="K64" s="202"/>
    </row>
    <row r="65" spans="2:11" ht="12" customHeight="1" x14ac:dyDescent="0.2">
      <c r="B65" s="134" t="s">
        <v>705</v>
      </c>
      <c r="C65" s="17">
        <v>1.7661266667253637</v>
      </c>
      <c r="D65" s="17">
        <v>1.1670188493411995</v>
      </c>
      <c r="E65" s="17">
        <v>0.69575643987111468</v>
      </c>
      <c r="F65" s="17">
        <v>0.95376862297185461</v>
      </c>
      <c r="G65" s="17">
        <v>0.67172014259301704</v>
      </c>
      <c r="H65" s="296">
        <v>3.0704313191414465E-4</v>
      </c>
      <c r="I65" s="2">
        <v>-0.61966479797370566</v>
      </c>
      <c r="J65" s="4">
        <v>-4.9537967997220829E-2</v>
      </c>
      <c r="K65" s="202"/>
    </row>
    <row r="66" spans="2:11" ht="12" customHeight="1" x14ac:dyDescent="0.2">
      <c r="B66" s="134" t="s">
        <v>706</v>
      </c>
      <c r="C66" s="17">
        <v>1.1499576009574759</v>
      </c>
      <c r="D66" s="17">
        <v>0.63654494925924432</v>
      </c>
      <c r="E66" s="17">
        <v>0.49122093104553222</v>
      </c>
      <c r="F66" s="17">
        <v>0.6851646953357019</v>
      </c>
      <c r="G66" s="17">
        <v>0.64777723775045926</v>
      </c>
      <c r="H66" s="296">
        <v>2.9609883528846579E-4</v>
      </c>
      <c r="I66" s="2">
        <v>-0.4366946770810437</v>
      </c>
      <c r="J66" s="4">
        <v>-2.2731036605528811E-2</v>
      </c>
      <c r="K66" s="202"/>
    </row>
    <row r="67" spans="2:11" ht="12" customHeight="1" x14ac:dyDescent="0.2">
      <c r="B67" s="134" t="s">
        <v>644</v>
      </c>
      <c r="C67" s="17">
        <v>1.2689488464891707</v>
      </c>
      <c r="D67" s="17">
        <v>1.3294489340051154</v>
      </c>
      <c r="E67" s="17">
        <v>1.1231077049545135</v>
      </c>
      <c r="F67" s="17">
        <v>1.9152894709193651</v>
      </c>
      <c r="G67" s="17">
        <v>0.51230616632642534</v>
      </c>
      <c r="H67" s="296">
        <v>2.3417503783729708E-4</v>
      </c>
      <c r="I67" s="2">
        <v>-0.59627516290839122</v>
      </c>
      <c r="J67" s="4">
        <v>-3.4249193557165519E-2</v>
      </c>
      <c r="K67" s="202"/>
    </row>
    <row r="68" spans="2:11" ht="12" customHeight="1" x14ac:dyDescent="0.2">
      <c r="B68" s="134" t="s">
        <v>649</v>
      </c>
      <c r="C68" s="17">
        <v>0.46189808653003711</v>
      </c>
      <c r="D68" s="17">
        <v>1.1038072792636273</v>
      </c>
      <c r="E68" s="17">
        <v>2.4821380633635619</v>
      </c>
      <c r="F68" s="17">
        <v>1.3491672344690955</v>
      </c>
      <c r="G68" s="17">
        <v>0.24319357684579909</v>
      </c>
      <c r="H68" s="296">
        <v>1.111637313835609E-4</v>
      </c>
      <c r="I68" s="2">
        <v>-0.47349083285283478</v>
      </c>
      <c r="J68" s="4">
        <v>-9.8995910227920748E-3</v>
      </c>
      <c r="K68" s="202"/>
    </row>
    <row r="69" spans="2:11" ht="12" customHeight="1" x14ac:dyDescent="0.2">
      <c r="B69" s="249" t="s">
        <v>646</v>
      </c>
      <c r="C69" s="17">
        <v>2.6789324991117156</v>
      </c>
      <c r="D69" s="17">
        <v>4.2207294922324392</v>
      </c>
      <c r="E69" s="17">
        <v>2.5135315169146746</v>
      </c>
      <c r="F69" s="17">
        <v>1.3548241201643856</v>
      </c>
      <c r="G69" s="17">
        <v>8.2577472488002471E-3</v>
      </c>
      <c r="H69" s="296">
        <v>3.7746144816193837E-6</v>
      </c>
      <c r="I69" s="2">
        <v>-0.99691752321063021</v>
      </c>
      <c r="J69" s="4">
        <v>-0.12088725484678468</v>
      </c>
      <c r="K69" s="202"/>
    </row>
    <row r="70" spans="2:11" ht="12" customHeight="1" x14ac:dyDescent="0.2">
      <c r="B70" s="141" t="s">
        <v>3</v>
      </c>
      <c r="C70" s="20">
        <v>2209.2277264859649</v>
      </c>
      <c r="D70" s="20">
        <v>2091.7755678661683</v>
      </c>
      <c r="E70" s="20">
        <v>2183.5260232751748</v>
      </c>
      <c r="F70" s="20">
        <v>2465.449771448401</v>
      </c>
      <c r="G70" s="20">
        <v>2187.7061323776597</v>
      </c>
      <c r="H70" s="295">
        <v>1</v>
      </c>
      <c r="I70" s="1">
        <v>-9.7416820594307119E-3</v>
      </c>
      <c r="J70" s="3">
        <v>-0.9741682059430693</v>
      </c>
      <c r="K70" s="202"/>
    </row>
    <row r="71" spans="2:11" ht="11.25" customHeight="1" x14ac:dyDescent="0.2">
      <c r="B71" s="139" t="s">
        <v>679</v>
      </c>
    </row>
    <row r="72" spans="2:11" ht="11.25" customHeight="1" x14ac:dyDescent="0.2">
      <c r="B72" s="240"/>
    </row>
    <row r="74" spans="2:11" ht="11.25" customHeight="1" x14ac:dyDescent="0.2">
      <c r="E74" s="79"/>
      <c r="F74" s="79"/>
      <c r="G74" s="79"/>
    </row>
    <row r="75" spans="2:11" ht="11.25" customHeight="1" x14ac:dyDescent="0.2">
      <c r="C75" s="79"/>
      <c r="D75" s="79"/>
      <c r="E75" s="79"/>
      <c r="F75" s="79"/>
      <c r="G75" s="79"/>
    </row>
  </sheetData>
  <sortState xmlns:xlrd2="http://schemas.microsoft.com/office/spreadsheetml/2017/richdata2" ref="B33:G69">
    <sortCondition descending="1" ref="G33:G69"/>
  </sortState>
  <mergeCells count="8">
    <mergeCell ref="B2:J2"/>
    <mergeCell ref="H4:H5"/>
    <mergeCell ref="I4:I5"/>
    <mergeCell ref="J4:J5"/>
    <mergeCell ref="B4:B6"/>
    <mergeCell ref="H6:I6"/>
    <mergeCell ref="C4:F4"/>
    <mergeCell ref="C6:G6"/>
  </mergeCells>
  <hyperlinks>
    <hyperlink ref="B2" location="Cuprins!B11" display="Anexa 6. Importul de bunuri pe grupuri de ţări conform balanței de plăți, 2017-2021" xr:uid="{00000000-0004-0000-0600-000000000000}"/>
    <hyperlink ref="B2:J2" location="Cuprins!B9" display="Anexa 5. Importul de bunuri pe grupuri de ţări, conform balanței de plăți, pentru anul 2024 - trimestrul IV 2025" xr:uid="{00000000-0004-0000-0600-000001000000}"/>
  </hyperlinks>
  <pageMargins left="0.31496062992125984" right="0.31496062992125984" top="0.74803149606299213" bottom="0.74803149606299213" header="0.31496062992125984" footer="0.31496062992125984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B1:K33"/>
  <sheetViews>
    <sheetView showGridLines="0" showRowColHeaders="0" showZeros="0" zoomScaleNormal="100" workbookViewId="0">
      <selection activeCell="A2" sqref="A2"/>
    </sheetView>
  </sheetViews>
  <sheetFormatPr defaultColWidth="9.140625" defaultRowHeight="15" x14ac:dyDescent="0.25"/>
  <cols>
    <col min="1" max="1" customWidth="true" style="65" width="1.28515625" collapsed="false"/>
    <col min="2" max="2" customWidth="true" style="68" width="59.0" collapsed="false"/>
    <col min="3" max="7" customWidth="true" style="68" width="9.0" collapsed="false"/>
    <col min="8" max="8" customWidth="true" style="68" width="11.0" collapsed="false"/>
    <col min="9" max="9" customWidth="true" style="68" width="11.42578125" collapsed="false"/>
    <col min="10" max="10" customWidth="true" style="68" width="9.85546875" collapsed="false"/>
    <col min="11" max="16384" style="65" width="9.140625" collapsed="false"/>
  </cols>
  <sheetData>
    <row r="1" spans="2:11" ht="5.0999999999999996" customHeight="1" x14ac:dyDescent="0.25"/>
    <row r="2" spans="2:11" ht="15" customHeight="1" x14ac:dyDescent="0.25">
      <c r="B2" s="315" t="s">
        <v>683</v>
      </c>
      <c r="C2" s="315"/>
      <c r="D2" s="315"/>
      <c r="E2" s="315"/>
      <c r="F2" s="315"/>
      <c r="G2" s="315"/>
      <c r="H2" s="315"/>
      <c r="I2" s="315"/>
      <c r="J2" s="315"/>
    </row>
    <row r="3" spans="2:11" ht="12" customHeight="1" x14ac:dyDescent="0.25">
      <c r="B3" s="66"/>
      <c r="C3" s="80"/>
      <c r="D3" s="80"/>
      <c r="E3" s="80"/>
      <c r="F3" s="80"/>
      <c r="G3" s="80"/>
      <c r="H3" s="81"/>
      <c r="I3" s="80"/>
      <c r="J3" s="82"/>
    </row>
    <row r="4" spans="2:11" s="83" customFormat="1" ht="11.25" customHeight="1" x14ac:dyDescent="0.25">
      <c r="B4" s="334"/>
      <c r="C4" s="331">
        <v>2025</v>
      </c>
      <c r="D4" s="332"/>
      <c r="E4" s="332"/>
      <c r="F4" s="337"/>
      <c r="G4" s="235">
        <v>2026</v>
      </c>
      <c r="H4" s="326" t="s">
        <v>674</v>
      </c>
      <c r="I4" s="326" t="s">
        <v>680</v>
      </c>
      <c r="J4" s="326" t="s">
        <v>676</v>
      </c>
    </row>
    <row r="5" spans="2:11" s="83" customFormat="1" ht="11.25" customHeight="1" x14ac:dyDescent="0.25">
      <c r="B5" s="335"/>
      <c r="C5" s="104" t="s">
        <v>631</v>
      </c>
      <c r="D5" s="104" t="s">
        <v>300</v>
      </c>
      <c r="E5" s="104" t="s">
        <v>632</v>
      </c>
      <c r="F5" s="104" t="s">
        <v>633</v>
      </c>
      <c r="G5" s="104" t="s">
        <v>631</v>
      </c>
      <c r="H5" s="327"/>
      <c r="I5" s="327"/>
      <c r="J5" s="327"/>
    </row>
    <row r="6" spans="2:11" s="83" customFormat="1" ht="11.25" customHeight="1" x14ac:dyDescent="0.2">
      <c r="B6" s="336"/>
      <c r="C6" s="310" t="s">
        <v>467</v>
      </c>
      <c r="D6" s="311"/>
      <c r="E6" s="311"/>
      <c r="F6" s="311"/>
      <c r="G6" s="312"/>
      <c r="H6" s="329" t="s">
        <v>0</v>
      </c>
      <c r="I6" s="330"/>
      <c r="J6" s="132" t="s">
        <v>5</v>
      </c>
    </row>
    <row r="7" spans="2:11" s="84" customFormat="1" ht="12" customHeight="1" x14ac:dyDescent="0.25">
      <c r="B7" s="142" t="s">
        <v>514</v>
      </c>
      <c r="C7" s="265">
        <v>8.9354078410612416</v>
      </c>
      <c r="D7" s="265">
        <v>8.4901656707963262</v>
      </c>
      <c r="E7" s="265">
        <v>7.2252595520673122</v>
      </c>
      <c r="F7" s="265">
        <v>11.096229619980749</v>
      </c>
      <c r="G7" s="265">
        <v>9.3937265565370769</v>
      </c>
      <c r="H7" s="296">
        <v>1.2928589454731167E-2</v>
      </c>
      <c r="I7" s="2">
        <v>5.129242264350875E-2</v>
      </c>
      <c r="J7" s="143">
        <v>6.971003629171818E-2</v>
      </c>
      <c r="K7" s="264"/>
    </row>
    <row r="8" spans="2:11" s="84" customFormat="1" ht="12" customHeight="1" x14ac:dyDescent="0.25">
      <c r="B8" s="142" t="s">
        <v>515</v>
      </c>
      <c r="C8" s="265">
        <v>237.41539660663182</v>
      </c>
      <c r="D8" s="265">
        <v>150.96763875671269</v>
      </c>
      <c r="E8" s="265">
        <v>322.87578454689475</v>
      </c>
      <c r="F8" s="265">
        <v>348.94942236150825</v>
      </c>
      <c r="G8" s="265">
        <v>315.96474032624013</v>
      </c>
      <c r="H8" s="296">
        <v>0.43486239303037522</v>
      </c>
      <c r="I8" s="2">
        <v>0.33085193648900102</v>
      </c>
      <c r="J8" s="143">
        <v>11.947313990220948</v>
      </c>
      <c r="K8" s="264"/>
    </row>
    <row r="9" spans="2:11" s="84" customFormat="1" ht="24" customHeight="1" x14ac:dyDescent="0.25">
      <c r="B9" s="142" t="s">
        <v>516</v>
      </c>
      <c r="C9" s="265">
        <v>18.461260008496637</v>
      </c>
      <c r="D9" s="265">
        <v>8.4882603749193688</v>
      </c>
      <c r="E9" s="265">
        <v>24.684461961991992</v>
      </c>
      <c r="F9" s="265">
        <v>61.94483943448045</v>
      </c>
      <c r="G9" s="265">
        <v>20.837936933850035</v>
      </c>
      <c r="H9" s="296">
        <v>2.8679260576714157E-2</v>
      </c>
      <c r="I9" s="2">
        <v>0.12873860853807129</v>
      </c>
      <c r="J9" s="143">
        <v>0.36149131406965163</v>
      </c>
      <c r="K9" s="264"/>
    </row>
    <row r="10" spans="2:11" s="84" customFormat="1" ht="22.5" x14ac:dyDescent="0.25">
      <c r="B10" s="142" t="s">
        <v>394</v>
      </c>
      <c r="C10" s="265">
        <v>99.922534758689721</v>
      </c>
      <c r="D10" s="265">
        <v>92.561640501990141</v>
      </c>
      <c r="E10" s="265">
        <v>96.019733410959475</v>
      </c>
      <c r="F10" s="265">
        <v>127.18600083205494</v>
      </c>
      <c r="G10" s="265">
        <v>97.786949561992728</v>
      </c>
      <c r="H10" s="296">
        <v>0.13458421610513244</v>
      </c>
      <c r="I10" s="2">
        <v>-2.1372408154520683E-2</v>
      </c>
      <c r="J10" s="143">
        <v>-0.32482138856416121</v>
      </c>
      <c r="K10" s="264"/>
    </row>
    <row r="11" spans="2:11" s="84" customFormat="1" ht="12" x14ac:dyDescent="0.25">
      <c r="B11" s="142" t="s">
        <v>517</v>
      </c>
      <c r="C11" s="265">
        <v>49.841198269421106</v>
      </c>
      <c r="D11" s="265">
        <v>38.727278225804213</v>
      </c>
      <c r="E11" s="265">
        <v>45.780049354157427</v>
      </c>
      <c r="F11" s="265">
        <v>62.420101233826855</v>
      </c>
      <c r="G11" s="265">
        <v>44.993981009937848</v>
      </c>
      <c r="H11" s="296">
        <v>6.1925233283126255E-2</v>
      </c>
      <c r="I11" s="2">
        <v>-9.7253224797710258E-2</v>
      </c>
      <c r="J11" s="143">
        <v>-0.73725920339431639</v>
      </c>
      <c r="K11" s="264"/>
    </row>
    <row r="12" spans="2:11" s="84" customFormat="1" ht="12" x14ac:dyDescent="0.25">
      <c r="B12" s="142" t="s">
        <v>518</v>
      </c>
      <c r="C12" s="265">
        <v>17.688308341864872</v>
      </c>
      <c r="D12" s="265">
        <v>18.47056061095147</v>
      </c>
      <c r="E12" s="265">
        <v>26.020291222500202</v>
      </c>
      <c r="F12" s="265">
        <v>21.784873795961907</v>
      </c>
      <c r="G12" s="265">
        <v>19.841316473974057</v>
      </c>
      <c r="H12" s="296">
        <v>2.7307611456381258E-2</v>
      </c>
      <c r="I12" s="2">
        <v>0.12171927866122867</v>
      </c>
      <c r="J12" s="143">
        <v>0.32747140790415519</v>
      </c>
      <c r="K12" s="264"/>
    </row>
    <row r="13" spans="2:11" s="84" customFormat="1" ht="12" customHeight="1" x14ac:dyDescent="0.25">
      <c r="B13" s="142" t="s">
        <v>519</v>
      </c>
      <c r="C13" s="265">
        <v>12.474062040133814</v>
      </c>
      <c r="D13" s="265">
        <v>11.507731801172442</v>
      </c>
      <c r="E13" s="265">
        <v>9.5990380089949472</v>
      </c>
      <c r="F13" s="265">
        <v>10.923961239864102</v>
      </c>
      <c r="G13" s="265">
        <v>9.3033247772136338</v>
      </c>
      <c r="H13" s="296">
        <v>1.2804169451251646E-2</v>
      </c>
      <c r="I13" s="2">
        <v>-0.25418642722143836</v>
      </c>
      <c r="J13" s="143">
        <v>-0.48226747502595235</v>
      </c>
      <c r="K13" s="264"/>
    </row>
    <row r="14" spans="2:11" s="84" customFormat="1" ht="12" customHeight="1" x14ac:dyDescent="0.25">
      <c r="B14" s="142" t="s">
        <v>520</v>
      </c>
      <c r="C14" s="265">
        <v>0.37586444285413723</v>
      </c>
      <c r="D14" s="265">
        <v>0.50062244116936472</v>
      </c>
      <c r="E14" s="265">
        <v>0.52522649750978223</v>
      </c>
      <c r="F14" s="265">
        <v>0.67317514778968968</v>
      </c>
      <c r="G14" s="265">
        <v>0.72540445569021561</v>
      </c>
      <c r="H14" s="296">
        <v>9.9837442997795928E-4</v>
      </c>
      <c r="I14" s="2">
        <v>0.92996296798344757</v>
      </c>
      <c r="J14" s="143">
        <v>5.3164852661347135E-2</v>
      </c>
      <c r="K14" s="264"/>
    </row>
    <row r="15" spans="2:11" s="84" customFormat="1" ht="12" customHeight="1" x14ac:dyDescent="0.25">
      <c r="B15" s="142" t="s">
        <v>521</v>
      </c>
      <c r="C15" s="265">
        <v>4.5517190412119328</v>
      </c>
      <c r="D15" s="265">
        <v>5.0502119503615912</v>
      </c>
      <c r="E15" s="265">
        <v>4.7455134222963107</v>
      </c>
      <c r="F15" s="265">
        <v>4.3570962293549469</v>
      </c>
      <c r="G15" s="265">
        <v>4.5166694959176246</v>
      </c>
      <c r="H15" s="296">
        <v>6.2162939557560519E-3</v>
      </c>
      <c r="I15" s="2">
        <v>-7.70028751268792E-3</v>
      </c>
      <c r="J15" s="143">
        <v>-5.3310174600610903E-3</v>
      </c>
      <c r="K15" s="264"/>
    </row>
    <row r="16" spans="2:11" s="84" customFormat="1" ht="12" customHeight="1" x14ac:dyDescent="0.25">
      <c r="B16" s="142" t="s">
        <v>522</v>
      </c>
      <c r="C16" s="265">
        <v>4.7015058678313819</v>
      </c>
      <c r="D16" s="265">
        <v>5.9527484956484704</v>
      </c>
      <c r="E16" s="265">
        <v>5.556539879541023</v>
      </c>
      <c r="F16" s="265">
        <v>5.4614243257837387</v>
      </c>
      <c r="G16" s="265">
        <v>4.7493765922969082</v>
      </c>
      <c r="H16" s="296">
        <v>6.5365688215596176E-3</v>
      </c>
      <c r="I16" s="2">
        <v>1.0181998238706358E-2</v>
      </c>
      <c r="J16" s="143">
        <v>7.281112088861722E-3</v>
      </c>
      <c r="K16" s="264"/>
    </row>
    <row r="17" spans="2:11" s="84" customFormat="1" ht="12" customHeight="1" x14ac:dyDescent="0.25">
      <c r="B17" s="142" t="s">
        <v>523</v>
      </c>
      <c r="C17" s="265">
        <v>10.25441329894036</v>
      </c>
      <c r="D17" s="265">
        <v>9.4072282190569414</v>
      </c>
      <c r="E17" s="265">
        <v>8.6554517613333122</v>
      </c>
      <c r="F17" s="265">
        <v>10.991447144860372</v>
      </c>
      <c r="G17" s="265">
        <v>9.834729102994709</v>
      </c>
      <c r="H17" s="296">
        <v>1.3535541428192011E-2</v>
      </c>
      <c r="I17" s="2">
        <v>-4.0927177763453226E-2</v>
      </c>
      <c r="J17" s="143">
        <v>-6.3833746130261215E-2</v>
      </c>
      <c r="K17" s="264"/>
    </row>
    <row r="18" spans="2:11" s="84" customFormat="1" ht="24" customHeight="1" x14ac:dyDescent="0.25">
      <c r="B18" s="142" t="s">
        <v>651</v>
      </c>
      <c r="C18" s="265">
        <v>1.1602437401423882</v>
      </c>
      <c r="D18" s="265">
        <v>2.2976333927038106</v>
      </c>
      <c r="E18" s="265">
        <v>3.2064326026990617</v>
      </c>
      <c r="F18" s="265">
        <v>2.4315170623277784</v>
      </c>
      <c r="G18" s="265">
        <v>2.8942611803666907</v>
      </c>
      <c r="H18" s="296">
        <v>3.9833727701693595E-3</v>
      </c>
      <c r="I18" s="2" t="s">
        <v>731</v>
      </c>
      <c r="J18" s="143">
        <v>0.26374314337787863</v>
      </c>
      <c r="K18" s="264"/>
    </row>
    <row r="19" spans="2:11" s="84" customFormat="1" ht="12" x14ac:dyDescent="0.25">
      <c r="B19" s="142" t="s">
        <v>525</v>
      </c>
      <c r="C19" s="265">
        <v>23.149006830729125</v>
      </c>
      <c r="D19" s="265">
        <v>28.543205085737824</v>
      </c>
      <c r="E19" s="265">
        <v>31.009377987234465</v>
      </c>
      <c r="F19" s="265">
        <v>23.964667398153537</v>
      </c>
      <c r="G19" s="265">
        <v>22.643860729794593</v>
      </c>
      <c r="H19" s="296">
        <v>3.1164754188197773E-2</v>
      </c>
      <c r="I19" s="2">
        <v>-2.1821502089842459E-2</v>
      </c>
      <c r="J19" s="143">
        <v>-7.6832457064744883E-2</v>
      </c>
      <c r="K19" s="264"/>
    </row>
    <row r="20" spans="2:11" s="84" customFormat="1" ht="36" customHeight="1" x14ac:dyDescent="0.25">
      <c r="B20" s="142" t="s">
        <v>526</v>
      </c>
      <c r="C20" s="265">
        <v>0.37324171108672977</v>
      </c>
      <c r="D20" s="265">
        <v>0.36448923546158168</v>
      </c>
      <c r="E20" s="265">
        <v>0.37363534609473997</v>
      </c>
      <c r="F20" s="265">
        <v>0.49378459514683681</v>
      </c>
      <c r="G20" s="265">
        <v>1.5274338103891043</v>
      </c>
      <c r="H20" s="296">
        <v>2.1022077377858229E-3</v>
      </c>
      <c r="I20" s="2" t="s">
        <v>732</v>
      </c>
      <c r="J20" s="143">
        <v>0.17555201307118579</v>
      </c>
      <c r="K20" s="264"/>
    </row>
    <row r="21" spans="2:11" s="84" customFormat="1" ht="12" x14ac:dyDescent="0.25">
      <c r="B21" s="142" t="s">
        <v>527</v>
      </c>
      <c r="C21" s="265">
        <v>31.732162690080944</v>
      </c>
      <c r="D21" s="265">
        <v>30.029151541863637</v>
      </c>
      <c r="E21" s="265">
        <v>28.080837029176404</v>
      </c>
      <c r="F21" s="265">
        <v>31.017470369110644</v>
      </c>
      <c r="G21" s="265">
        <v>36.547442812526974</v>
      </c>
      <c r="H21" s="296">
        <v>5.0300259529548468E-2</v>
      </c>
      <c r="I21" s="2">
        <v>0.15174761863776842</v>
      </c>
      <c r="J21" s="143">
        <v>0.73240158159807933</v>
      </c>
      <c r="K21" s="264"/>
    </row>
    <row r="22" spans="2:11" s="84" customFormat="1" ht="12" customHeight="1" x14ac:dyDescent="0.25">
      <c r="B22" s="142" t="s">
        <v>528</v>
      </c>
      <c r="C22" s="265">
        <v>87.648986460469089</v>
      </c>
      <c r="D22" s="265">
        <v>103.86758422157436</v>
      </c>
      <c r="E22" s="265">
        <v>96.995244443345612</v>
      </c>
      <c r="F22" s="265">
        <v>101.09640467678682</v>
      </c>
      <c r="G22" s="265">
        <v>86.289456204096055</v>
      </c>
      <c r="H22" s="296">
        <v>0.11876021159658075</v>
      </c>
      <c r="I22" s="2">
        <v>-1.551107789462236E-2</v>
      </c>
      <c r="J22" s="143">
        <v>-0.2067838390868636</v>
      </c>
      <c r="K22" s="264"/>
    </row>
    <row r="23" spans="2:11" s="84" customFormat="1" ht="12" x14ac:dyDescent="0.25">
      <c r="B23" s="142" t="s">
        <v>529</v>
      </c>
      <c r="C23" s="265">
        <v>6.7840662162067105</v>
      </c>
      <c r="D23" s="265">
        <v>4.5024948936710354</v>
      </c>
      <c r="E23" s="265">
        <v>5.1872395680591659</v>
      </c>
      <c r="F23" s="265">
        <v>4.6497321216723249</v>
      </c>
      <c r="G23" s="265">
        <v>4.192150217021406</v>
      </c>
      <c r="H23" s="296">
        <v>5.7696579480180019E-3</v>
      </c>
      <c r="I23" s="2">
        <v>-0.38205936035727051</v>
      </c>
      <c r="J23" s="143">
        <v>-0.39422906433289434</v>
      </c>
      <c r="K23" s="264"/>
    </row>
    <row r="24" spans="2:11" s="84" customFormat="1" ht="36" customHeight="1" x14ac:dyDescent="0.25">
      <c r="B24" s="142" t="s">
        <v>1</v>
      </c>
      <c r="C24" s="265">
        <v>12.756902324425136</v>
      </c>
      <c r="D24" s="265">
        <v>11.921079998192255</v>
      </c>
      <c r="E24" s="265">
        <v>12.887582670504159</v>
      </c>
      <c r="F24" s="265">
        <v>12.798322365989575</v>
      </c>
      <c r="G24" s="265">
        <v>7.1274965008514517</v>
      </c>
      <c r="H24" s="296">
        <v>9.8095761618072017E-3</v>
      </c>
      <c r="I24" s="2">
        <v>-0.44128313288056487</v>
      </c>
      <c r="J24" s="143">
        <v>-0.85622967383015747</v>
      </c>
      <c r="K24" s="264"/>
    </row>
    <row r="25" spans="2:11" s="84" customFormat="1" ht="12" x14ac:dyDescent="0.25">
      <c r="B25" s="142" t="s">
        <v>2</v>
      </c>
      <c r="C25" s="265">
        <v>29.238182098570086</v>
      </c>
      <c r="D25" s="265">
        <v>29.100760943855217</v>
      </c>
      <c r="E25" s="265">
        <v>29.989740740361771</v>
      </c>
      <c r="F25" s="265">
        <v>28.985003977267183</v>
      </c>
      <c r="G25" s="265">
        <f>G26-SUM(G7:G24)</f>
        <v>27.415314671861552</v>
      </c>
      <c r="H25" s="296">
        <v>3.7731708074694892E-2</v>
      </c>
      <c r="I25" s="2">
        <v>-6.2345443385061983E-2</v>
      </c>
      <c r="J25" s="143">
        <v>-0.27725717973117042</v>
      </c>
      <c r="K25" s="264"/>
    </row>
    <row r="26" spans="2:11" s="85" customFormat="1" ht="12" x14ac:dyDescent="0.25">
      <c r="B26" s="144" t="s">
        <v>3</v>
      </c>
      <c r="C26" s="266">
        <v>657.46446258884725</v>
      </c>
      <c r="D26" s="266">
        <v>560.75048636164274</v>
      </c>
      <c r="E26" s="266">
        <v>759.41744000572191</v>
      </c>
      <c r="F26" s="266">
        <v>871.22547393192076</v>
      </c>
      <c r="G26" s="266">
        <v>726.58557141355277</v>
      </c>
      <c r="H26" s="295">
        <v>1</v>
      </c>
      <c r="I26" s="1">
        <v>0.10513284406663237</v>
      </c>
      <c r="J26" s="145">
        <v>10.513284406663235</v>
      </c>
      <c r="K26" s="264"/>
    </row>
    <row r="27" spans="2:11" x14ac:dyDescent="0.25">
      <c r="B27" s="139" t="s">
        <v>675</v>
      </c>
      <c r="C27" s="80"/>
      <c r="D27" s="80"/>
      <c r="E27" s="80"/>
      <c r="F27" s="80"/>
      <c r="G27" s="80"/>
      <c r="H27" s="66"/>
      <c r="I27" s="66"/>
      <c r="J27" s="66"/>
    </row>
    <row r="28" spans="2:11" x14ac:dyDescent="0.25">
      <c r="B28" s="66"/>
      <c r="C28" s="66"/>
      <c r="D28" s="66"/>
      <c r="E28" s="80"/>
      <c r="F28" s="80"/>
      <c r="G28" s="80"/>
      <c r="H28" s="241"/>
      <c r="I28" s="66"/>
      <c r="J28" s="66"/>
    </row>
    <row r="29" spans="2:11" x14ac:dyDescent="0.25">
      <c r="B29" s="66"/>
      <c r="C29" s="69"/>
      <c r="D29" s="69"/>
      <c r="E29" s="69"/>
      <c r="F29" s="69"/>
      <c r="G29" s="69"/>
      <c r="H29" s="66"/>
      <c r="I29" s="66"/>
      <c r="J29" s="66"/>
    </row>
    <row r="30" spans="2:11" x14ac:dyDescent="0.25">
      <c r="B30" s="66"/>
      <c r="C30" s="69"/>
      <c r="D30" s="69"/>
      <c r="E30" s="69"/>
      <c r="F30" s="69"/>
      <c r="G30" s="69"/>
      <c r="H30" s="66"/>
      <c r="I30" s="66"/>
      <c r="J30" s="66"/>
    </row>
    <row r="31" spans="2:11" x14ac:dyDescent="0.25">
      <c r="B31" s="66"/>
      <c r="C31" s="220"/>
      <c r="D31" s="220"/>
      <c r="E31" s="220"/>
      <c r="F31" s="220"/>
      <c r="G31" s="220"/>
      <c r="H31" s="66"/>
      <c r="I31" s="66"/>
      <c r="J31" s="66"/>
    </row>
    <row r="32" spans="2:11" x14ac:dyDescent="0.25">
      <c r="B32" s="66"/>
      <c r="C32" s="66"/>
      <c r="D32" s="66"/>
      <c r="E32" s="66"/>
      <c r="F32" s="66"/>
      <c r="G32" s="66"/>
      <c r="H32" s="66"/>
      <c r="I32" s="66"/>
      <c r="J32" s="66"/>
    </row>
    <row r="33" spans="2:10" x14ac:dyDescent="0.25">
      <c r="B33" s="66"/>
      <c r="C33" s="66"/>
      <c r="D33" s="66"/>
      <c r="E33" s="66"/>
      <c r="F33" s="66"/>
      <c r="G33" s="66"/>
      <c r="H33" s="66"/>
      <c r="I33" s="66"/>
      <c r="J33" s="66"/>
    </row>
  </sheetData>
  <mergeCells count="8">
    <mergeCell ref="J4:J5"/>
    <mergeCell ref="B2:J2"/>
    <mergeCell ref="H4:H5"/>
    <mergeCell ref="I4:I5"/>
    <mergeCell ref="H6:I6"/>
    <mergeCell ref="B4:B6"/>
    <mergeCell ref="C4:F4"/>
    <mergeCell ref="C6:G6"/>
  </mergeCells>
  <hyperlinks>
    <hyperlink ref="B2:J2" location="Cuprins!B10" display="Anexa 6. Exportul de bunuri pe principalele categorii de mărfuri, conform balanței de plăți, pentru anul 2025 - trimestrul I 2026" xr:uid="{5CB34B28-61C3-4E15-A508-61D120FFF8F1}"/>
  </hyperlinks>
  <pageMargins left="0.31496062992125984" right="0.31496062992125984" top="0.74803149606299213" bottom="0.74803149606299213" header="0.31496062992125984" footer="0.31496062992125984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B1:K29"/>
  <sheetViews>
    <sheetView showGridLines="0" showRowColHeaders="0" showZeros="0" zoomScaleNormal="100" workbookViewId="0">
      <selection activeCell="A2" sqref="A2"/>
    </sheetView>
  </sheetViews>
  <sheetFormatPr defaultColWidth="9.140625" defaultRowHeight="15" x14ac:dyDescent="0.25"/>
  <cols>
    <col min="1" max="1" customWidth="true" style="74" width="1.28515625" collapsed="false"/>
    <col min="2" max="2" customWidth="true" style="74" width="58.0" collapsed="false"/>
    <col min="3" max="7" customWidth="true" style="75" width="10.140625" collapsed="false"/>
    <col min="8" max="10" customWidth="true" style="75" width="9.5703125" collapsed="false"/>
    <col min="11" max="16384" style="74" width="9.140625" collapsed="false"/>
  </cols>
  <sheetData>
    <row r="1" spans="2:11" ht="5.0999999999999996" customHeight="1" x14ac:dyDescent="0.25"/>
    <row r="2" spans="2:11" ht="15" customHeight="1" x14ac:dyDescent="0.25">
      <c r="B2" s="297" t="s">
        <v>684</v>
      </c>
      <c r="C2" s="297"/>
      <c r="D2" s="297"/>
      <c r="E2" s="297"/>
      <c r="F2" s="297"/>
      <c r="G2" s="297"/>
      <c r="H2" s="297"/>
      <c r="I2" s="297"/>
      <c r="J2" s="297"/>
    </row>
    <row r="3" spans="2:11" ht="9" customHeight="1" x14ac:dyDescent="0.25">
      <c r="C3" s="76"/>
      <c r="D3" s="76"/>
      <c r="E3" s="76"/>
      <c r="F3" s="76"/>
      <c r="G3" s="76"/>
    </row>
    <row r="4" spans="2:11" ht="11.25" customHeight="1" x14ac:dyDescent="0.25">
      <c r="B4" s="338"/>
      <c r="C4" s="331">
        <v>2025</v>
      </c>
      <c r="D4" s="332"/>
      <c r="E4" s="332"/>
      <c r="F4" s="333"/>
      <c r="G4" s="233">
        <v>2026</v>
      </c>
      <c r="H4" s="326" t="s">
        <v>674</v>
      </c>
      <c r="I4" s="326" t="s">
        <v>685</v>
      </c>
      <c r="J4" s="326" t="s">
        <v>676</v>
      </c>
    </row>
    <row r="5" spans="2:11" ht="11.25" customHeight="1" x14ac:dyDescent="0.25">
      <c r="B5" s="338"/>
      <c r="C5" s="104" t="s">
        <v>631</v>
      </c>
      <c r="D5" s="104" t="s">
        <v>300</v>
      </c>
      <c r="E5" s="104" t="s">
        <v>632</v>
      </c>
      <c r="F5" s="104" t="s">
        <v>633</v>
      </c>
      <c r="G5" s="104" t="s">
        <v>631</v>
      </c>
      <c r="H5" s="327"/>
      <c r="I5" s="327"/>
      <c r="J5" s="327"/>
    </row>
    <row r="6" spans="2:11" ht="11.25" customHeight="1" x14ac:dyDescent="0.25">
      <c r="B6" s="338"/>
      <c r="C6" s="339" t="s">
        <v>467</v>
      </c>
      <c r="D6" s="324"/>
      <c r="E6" s="324"/>
      <c r="F6" s="324"/>
      <c r="G6" s="325"/>
      <c r="H6" s="329" t="s">
        <v>0</v>
      </c>
      <c r="I6" s="330"/>
      <c r="J6" s="132" t="s">
        <v>5</v>
      </c>
    </row>
    <row r="7" spans="2:11" s="77" customFormat="1" ht="12" x14ac:dyDescent="0.2">
      <c r="B7" s="142" t="s">
        <v>514</v>
      </c>
      <c r="C7" s="17">
        <v>82.802021824696126</v>
      </c>
      <c r="D7" s="17">
        <v>79.007818168723077</v>
      </c>
      <c r="E7" s="17">
        <v>90.218038307553371</v>
      </c>
      <c r="F7" s="17">
        <v>96.733778848001748</v>
      </c>
      <c r="G7" s="17">
        <v>88.133598257578214</v>
      </c>
      <c r="H7" s="296">
        <v>4.0285848703870281E-2</v>
      </c>
      <c r="I7" s="2">
        <v>6.4389447448153003E-2</v>
      </c>
      <c r="J7" s="143">
        <v>0.24133213470766018</v>
      </c>
      <c r="K7" s="263"/>
    </row>
    <row r="8" spans="2:11" s="77" customFormat="1" ht="12" x14ac:dyDescent="0.2">
      <c r="B8" s="142" t="s">
        <v>515</v>
      </c>
      <c r="C8" s="17">
        <v>147.79088752039189</v>
      </c>
      <c r="D8" s="17">
        <v>98.787491265651198</v>
      </c>
      <c r="E8" s="17">
        <v>66.178492303853815</v>
      </c>
      <c r="F8" s="17">
        <v>99.864658510224189</v>
      </c>
      <c r="G8" s="17">
        <v>144.28394199309957</v>
      </c>
      <c r="H8" s="296">
        <v>6.5952158682369533E-2</v>
      </c>
      <c r="I8" s="2">
        <v>-2.372910526576566E-2</v>
      </c>
      <c r="J8" s="143">
        <v>-0.15874078915669429</v>
      </c>
      <c r="K8" s="263"/>
    </row>
    <row r="9" spans="2:11" s="77" customFormat="1" ht="24" customHeight="1" x14ac:dyDescent="0.2">
      <c r="B9" s="142" t="s">
        <v>516</v>
      </c>
      <c r="C9" s="17">
        <v>12.291491144460725</v>
      </c>
      <c r="D9" s="17">
        <v>15.9688515485495</v>
      </c>
      <c r="E9" s="17">
        <v>9.2931180272470879</v>
      </c>
      <c r="F9" s="17">
        <v>12.141135493660494</v>
      </c>
      <c r="G9" s="17">
        <v>11.10037282172865</v>
      </c>
      <c r="H9" s="296">
        <v>5.0739780162585421E-3</v>
      </c>
      <c r="I9" s="2">
        <v>-9.6905925304991425E-2</v>
      </c>
      <c r="J9" s="143">
        <v>-5.3915597222142786E-2</v>
      </c>
      <c r="K9" s="263"/>
    </row>
    <row r="10" spans="2:11" s="77" customFormat="1" ht="24" customHeight="1" x14ac:dyDescent="0.2">
      <c r="B10" s="142" t="s">
        <v>394</v>
      </c>
      <c r="C10" s="17">
        <v>142.34811358507437</v>
      </c>
      <c r="D10" s="17">
        <v>153.78498250539357</v>
      </c>
      <c r="E10" s="17">
        <v>157.89251872731336</v>
      </c>
      <c r="F10" s="17">
        <v>173.01137586778628</v>
      </c>
      <c r="G10" s="17">
        <v>143.68884149663486</v>
      </c>
      <c r="H10" s="296">
        <v>6.5680138374131253E-2</v>
      </c>
      <c r="I10" s="2">
        <v>9.4186559821125559E-3</v>
      </c>
      <c r="J10" s="143">
        <v>6.0687628327618218E-2</v>
      </c>
      <c r="K10" s="263"/>
    </row>
    <row r="11" spans="2:11" s="77" customFormat="1" ht="12" x14ac:dyDescent="0.2">
      <c r="B11" s="142" t="s">
        <v>517</v>
      </c>
      <c r="C11" s="17">
        <v>487.29367699329072</v>
      </c>
      <c r="D11" s="17">
        <v>338.79340854687018</v>
      </c>
      <c r="E11" s="17">
        <v>388.86417393081547</v>
      </c>
      <c r="F11" s="17">
        <v>499.18807415468183</v>
      </c>
      <c r="G11" s="17">
        <v>484.97465767242517</v>
      </c>
      <c r="H11" s="296">
        <v>0.22168181114201416</v>
      </c>
      <c r="I11" s="2">
        <v>-4.758976835436135E-3</v>
      </c>
      <c r="J11" s="143">
        <v>-0.1049696820777377</v>
      </c>
      <c r="K11" s="263"/>
    </row>
    <row r="12" spans="2:11" s="77" customFormat="1" ht="12" x14ac:dyDescent="0.2">
      <c r="B12" s="142" t="s">
        <v>518</v>
      </c>
      <c r="C12" s="17">
        <v>221.51119562132433</v>
      </c>
      <c r="D12" s="17">
        <v>201.70182931102454</v>
      </c>
      <c r="E12" s="17">
        <v>203.15813518067122</v>
      </c>
      <c r="F12" s="17">
        <v>216.77833341062882</v>
      </c>
      <c r="G12" s="17">
        <v>232.17755257368387</v>
      </c>
      <c r="H12" s="296">
        <v>0.10612830907098533</v>
      </c>
      <c r="I12" s="2">
        <v>4.8152676538272043E-2</v>
      </c>
      <c r="J12" s="143">
        <v>0.48280930138993067</v>
      </c>
      <c r="K12" s="263"/>
    </row>
    <row r="13" spans="2:11" s="77" customFormat="1" ht="12" customHeight="1" x14ac:dyDescent="0.2">
      <c r="B13" s="142" t="s">
        <v>519</v>
      </c>
      <c r="C13" s="17">
        <v>89.975562373546154</v>
      </c>
      <c r="D13" s="17">
        <v>103.94650426514723</v>
      </c>
      <c r="E13" s="17">
        <v>112.73400376302</v>
      </c>
      <c r="F13" s="17">
        <v>98.50640208961731</v>
      </c>
      <c r="G13" s="17">
        <v>85.047416000949738</v>
      </c>
      <c r="H13" s="296">
        <v>3.8875155461779567E-2</v>
      </c>
      <c r="I13" s="2">
        <v>-5.4772054128837011E-2</v>
      </c>
      <c r="J13" s="143">
        <v>-0.22307099958568821</v>
      </c>
      <c r="K13" s="263"/>
    </row>
    <row r="14" spans="2:11" s="77" customFormat="1" ht="12" customHeight="1" x14ac:dyDescent="0.2">
      <c r="B14" s="142" t="s">
        <v>520</v>
      </c>
      <c r="C14" s="17">
        <v>7.8372771052704833</v>
      </c>
      <c r="D14" s="17">
        <v>8.6498115705232355</v>
      </c>
      <c r="E14" s="17">
        <v>9.2199720473901827</v>
      </c>
      <c r="F14" s="17">
        <v>7.9706278129492691</v>
      </c>
      <c r="G14" s="17">
        <v>7.9026608795800604</v>
      </c>
      <c r="H14" s="296">
        <v>3.6123045790358603E-3</v>
      </c>
      <c r="I14" s="2">
        <v>8.3426646054924891E-3</v>
      </c>
      <c r="J14" s="143">
        <v>2.9595760330954034E-3</v>
      </c>
      <c r="K14" s="263"/>
    </row>
    <row r="15" spans="2:11" s="77" customFormat="1" ht="12" customHeight="1" x14ac:dyDescent="0.2">
      <c r="B15" s="142" t="s">
        <v>521</v>
      </c>
      <c r="C15" s="17">
        <v>33.86250433978671</v>
      </c>
      <c r="D15" s="17">
        <v>39.028020506781118</v>
      </c>
      <c r="E15" s="17">
        <v>47.31821093302537</v>
      </c>
      <c r="F15" s="17">
        <v>40.760428493534299</v>
      </c>
      <c r="G15" s="17">
        <v>32.51429836276008</v>
      </c>
      <c r="H15" s="296">
        <v>1.4862278750113556E-2</v>
      </c>
      <c r="I15" s="2">
        <v>-3.9814124894553604E-2</v>
      </c>
      <c r="J15" s="143">
        <v>-6.1026120615058084E-2</v>
      </c>
      <c r="K15" s="263"/>
    </row>
    <row r="16" spans="2:11" s="77" customFormat="1" ht="12" customHeight="1" x14ac:dyDescent="0.2">
      <c r="B16" s="142" t="s">
        <v>522</v>
      </c>
      <c r="C16" s="17">
        <v>29.275081932885897</v>
      </c>
      <c r="D16" s="17">
        <v>29.531418961344116</v>
      </c>
      <c r="E16" s="17">
        <v>32.458160851339557</v>
      </c>
      <c r="F16" s="17">
        <v>31.860361268144445</v>
      </c>
      <c r="G16" s="17">
        <v>27.956428657218655</v>
      </c>
      <c r="H16" s="296">
        <v>1.2778877493390134E-2</v>
      </c>
      <c r="I16" s="2">
        <v>-4.5043538347400602E-2</v>
      </c>
      <c r="J16" s="143">
        <v>-5.9688426858769947E-2</v>
      </c>
      <c r="K16" s="263"/>
    </row>
    <row r="17" spans="2:11" s="77" customFormat="1" ht="12" x14ac:dyDescent="0.2">
      <c r="B17" s="142" t="s">
        <v>523</v>
      </c>
      <c r="C17" s="17">
        <v>74.493576363635128</v>
      </c>
      <c r="D17" s="17">
        <v>72.383074928225483</v>
      </c>
      <c r="E17" s="17">
        <v>84.030559634224574</v>
      </c>
      <c r="F17" s="17">
        <v>76.715917292283947</v>
      </c>
      <c r="G17" s="17">
        <v>71.537439619827538</v>
      </c>
      <c r="H17" s="296">
        <v>3.2699748179620271E-2</v>
      </c>
      <c r="I17" s="2">
        <v>-3.9683109445268427E-2</v>
      </c>
      <c r="J17" s="143">
        <v>-0.13380860236213277</v>
      </c>
      <c r="K17" s="263"/>
    </row>
    <row r="18" spans="2:11" s="77" customFormat="1" ht="24" customHeight="1" x14ac:dyDescent="0.2">
      <c r="B18" s="142" t="s">
        <v>651</v>
      </c>
      <c r="C18" s="17">
        <v>17.05099956551495</v>
      </c>
      <c r="D18" s="17">
        <v>14.867281911190158</v>
      </c>
      <c r="E18" s="17">
        <v>17.294224768262261</v>
      </c>
      <c r="F18" s="17">
        <v>15.171189955555455</v>
      </c>
      <c r="G18" s="17">
        <v>14.125798816652971</v>
      </c>
      <c r="H18" s="296">
        <v>6.456899584263368E-3</v>
      </c>
      <c r="I18" s="2">
        <v>-0.17155596876432366</v>
      </c>
      <c r="J18" s="143">
        <v>-0.13240829425560638</v>
      </c>
      <c r="K18" s="263"/>
    </row>
    <row r="19" spans="2:11" s="77" customFormat="1" ht="12" x14ac:dyDescent="0.2">
      <c r="B19" s="142" t="s">
        <v>525</v>
      </c>
      <c r="C19" s="17">
        <v>41.288359209047343</v>
      </c>
      <c r="D19" s="17">
        <v>46.753423074506777</v>
      </c>
      <c r="E19" s="17">
        <v>55.00614893592202</v>
      </c>
      <c r="F19" s="17">
        <v>48.313891824270804</v>
      </c>
      <c r="G19" s="17">
        <v>40.289330855688306</v>
      </c>
      <c r="H19" s="296">
        <v>1.841624442121163E-2</v>
      </c>
      <c r="I19" s="2">
        <v>-2.4196368480056352E-2</v>
      </c>
      <c r="J19" s="143">
        <v>-4.5220705017499876E-2</v>
      </c>
      <c r="K19" s="263"/>
    </row>
    <row r="20" spans="2:11" s="77" customFormat="1" ht="36" customHeight="1" x14ac:dyDescent="0.2">
      <c r="B20" s="142" t="s">
        <v>526</v>
      </c>
      <c r="C20" s="17">
        <v>7.7063572928876329</v>
      </c>
      <c r="D20" s="17">
        <v>6.5420402997039488</v>
      </c>
      <c r="E20" s="17">
        <v>9.1471474690402648</v>
      </c>
      <c r="F20" s="17">
        <v>10.909447917181277</v>
      </c>
      <c r="G20" s="17">
        <v>7.6797698541180743</v>
      </c>
      <c r="H20" s="296">
        <v>3.5104211394993397E-3</v>
      </c>
      <c r="I20" s="2">
        <v>-3.4500656742318947E-3</v>
      </c>
      <c r="J20" s="143">
        <v>-1.2034720753685739E-3</v>
      </c>
      <c r="K20" s="263"/>
    </row>
    <row r="21" spans="2:11" s="77" customFormat="1" ht="12" x14ac:dyDescent="0.2">
      <c r="B21" s="142" t="s">
        <v>527</v>
      </c>
      <c r="C21" s="17">
        <v>124.23478226433913</v>
      </c>
      <c r="D21" s="17">
        <v>130.59200613428891</v>
      </c>
      <c r="E21" s="17">
        <v>120.05739009353556</v>
      </c>
      <c r="F21" s="17">
        <v>123.76511253801536</v>
      </c>
      <c r="G21" s="17">
        <v>95.516363573341948</v>
      </c>
      <c r="H21" s="296">
        <v>4.3660509133117704E-2</v>
      </c>
      <c r="I21" s="2">
        <v>-0.23116246648134253</v>
      </c>
      <c r="J21" s="143">
        <v>-1.2999302130196051</v>
      </c>
      <c r="K21" s="263"/>
    </row>
    <row r="22" spans="2:11" s="77" customFormat="1" ht="12" customHeight="1" x14ac:dyDescent="0.2">
      <c r="B22" s="142" t="s">
        <v>528</v>
      </c>
      <c r="C22" s="17">
        <v>327.69996351843247</v>
      </c>
      <c r="D22" s="17">
        <v>382.18493654552657</v>
      </c>
      <c r="E22" s="17">
        <v>359.34982888760226</v>
      </c>
      <c r="F22" s="17">
        <v>399.9494812392382</v>
      </c>
      <c r="G22" s="17">
        <v>336.33294555054857</v>
      </c>
      <c r="H22" s="296">
        <v>0.15373771667618694</v>
      </c>
      <c r="I22" s="2">
        <v>2.6344165374405204E-2</v>
      </c>
      <c r="J22" s="143">
        <v>0.39076922349910354</v>
      </c>
      <c r="K22" s="263"/>
    </row>
    <row r="23" spans="2:11" s="77" customFormat="1" ht="12" x14ac:dyDescent="0.2">
      <c r="B23" s="142" t="s">
        <v>529</v>
      </c>
      <c r="C23" s="17">
        <v>282.25395735168831</v>
      </c>
      <c r="D23" s="17">
        <v>281.66754639486953</v>
      </c>
      <c r="E23" s="17">
        <v>311.42545205420214</v>
      </c>
      <c r="F23" s="17">
        <v>386.5987716311393</v>
      </c>
      <c r="G23" s="17">
        <v>268.77112586539369</v>
      </c>
      <c r="H23" s="296">
        <v>0.12285522350894261</v>
      </c>
      <c r="I23" s="2">
        <v>-4.7768440920369581E-2</v>
      </c>
      <c r="J23" s="143">
        <v>-0.61029613763451396</v>
      </c>
      <c r="K23" s="263"/>
    </row>
    <row r="24" spans="2:11" s="77" customFormat="1" ht="36" customHeight="1" x14ac:dyDescent="0.2">
      <c r="B24" s="142" t="s">
        <v>1</v>
      </c>
      <c r="C24" s="17">
        <v>32.576277473814329</v>
      </c>
      <c r="D24" s="17">
        <v>38.813245175551522</v>
      </c>
      <c r="E24" s="17">
        <v>39.142965173485671</v>
      </c>
      <c r="F24" s="17">
        <v>40.830694730332453</v>
      </c>
      <c r="G24" s="17">
        <v>31.009973372493814</v>
      </c>
      <c r="H24" s="296">
        <v>1.4174652122386406E-2</v>
      </c>
      <c r="I24" s="2">
        <v>-4.8081125984377748E-2</v>
      </c>
      <c r="J24" s="143">
        <v>-7.0898263793380198E-2</v>
      </c>
      <c r="K24" s="263"/>
    </row>
    <row r="25" spans="2:11" s="77" customFormat="1" ht="12" x14ac:dyDescent="0.2">
      <c r="B25" s="142" t="s">
        <v>2</v>
      </c>
      <c r="C25" s="17">
        <v>46.935641005878466</v>
      </c>
      <c r="D25" s="17">
        <v>48.771876752297516</v>
      </c>
      <c r="E25" s="17">
        <v>70.73748218667059</v>
      </c>
      <c r="F25" s="17">
        <v>86.38008837115602</v>
      </c>
      <c r="G25" s="17">
        <f>G26-SUM(G7:G24)</f>
        <v>64.663616155986347</v>
      </c>
      <c r="H25" s="296">
        <v>2.9557724960823477E-2</v>
      </c>
      <c r="I25" s="2">
        <v>0.37770817166186221</v>
      </c>
      <c r="J25" s="143">
        <v>0.8024512338665194</v>
      </c>
      <c r="K25" s="263"/>
    </row>
    <row r="26" spans="2:11" s="78" customFormat="1" ht="12" x14ac:dyDescent="0.2">
      <c r="B26" s="144" t="s">
        <v>3</v>
      </c>
      <c r="C26" s="267">
        <v>2209.2277264859649</v>
      </c>
      <c r="D26" s="267">
        <v>2091.7755678661683</v>
      </c>
      <c r="E26" s="267">
        <v>2183.5260232751748</v>
      </c>
      <c r="F26" s="267">
        <v>2465.449771448401</v>
      </c>
      <c r="G26" s="267">
        <v>2187.7061323797102</v>
      </c>
      <c r="H26" s="295">
        <v>1</v>
      </c>
      <c r="I26" s="1">
        <v>-9.7416820585025654E-3</v>
      </c>
      <c r="J26" s="145">
        <v>-0.97416820585025599</v>
      </c>
      <c r="K26" s="263"/>
    </row>
    <row r="27" spans="2:11" x14ac:dyDescent="0.25">
      <c r="B27" s="139" t="s">
        <v>679</v>
      </c>
      <c r="E27" s="79"/>
      <c r="F27" s="79"/>
      <c r="G27" s="79"/>
      <c r="J27" s="74"/>
    </row>
    <row r="28" spans="2:11" x14ac:dyDescent="0.25">
      <c r="B28" s="75"/>
      <c r="C28" s="79"/>
      <c r="D28" s="79"/>
      <c r="E28" s="79"/>
      <c r="F28" s="79"/>
      <c r="G28" s="79"/>
    </row>
    <row r="29" spans="2:11" x14ac:dyDescent="0.25">
      <c r="G29" s="79"/>
    </row>
  </sheetData>
  <mergeCells count="8">
    <mergeCell ref="H4:H5"/>
    <mergeCell ref="H6:I6"/>
    <mergeCell ref="B2:J2"/>
    <mergeCell ref="B4:B6"/>
    <mergeCell ref="I4:I5"/>
    <mergeCell ref="J4:J5"/>
    <mergeCell ref="C4:F4"/>
    <mergeCell ref="C6:G6"/>
  </mergeCells>
  <hyperlinks>
    <hyperlink ref="B2:J2" location="Cuprins!B11" display="Anexa 7. Importul de bunuri pe principalele categorii de mărfuri, conform balanței de plăți, pentru anul 2024 - trimestrul IV 2025" xr:uid="{00000000-0004-0000-0800-000000000000}"/>
  </hyperlinks>
  <pageMargins left="0.31496062992125984" right="0.31496062992125984" top="0.74803149606299213" bottom="0.74803149606299213" header="0.31496062992125984" footer="0.31496062992125984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B1:X46"/>
  <sheetViews>
    <sheetView showGridLines="0" showRowColHeaders="0" showZeros="0" zoomScaleNormal="100" workbookViewId="0">
      <selection activeCell="A2" sqref="A2"/>
    </sheetView>
  </sheetViews>
  <sheetFormatPr defaultColWidth="9.140625" defaultRowHeight="11.25" customHeight="1" x14ac:dyDescent="0.25"/>
  <cols>
    <col min="1" max="1" customWidth="true" style="23" width="1.28515625" collapsed="false"/>
    <col min="2" max="2" customWidth="true" style="23" width="27.0" collapsed="false"/>
    <col min="3" max="7" customWidth="true" style="23" width="7.28515625" collapsed="false"/>
    <col min="8" max="8" customWidth="true" style="23" width="11.28515625" collapsed="false"/>
    <col min="9" max="10" customWidth="true" style="23" width="10.5703125" collapsed="false"/>
    <col min="11" max="11" style="23" width="9.140625" collapsed="false"/>
    <col min="12" max="12" customWidth="true" style="23" width="9.85546875" collapsed="false"/>
    <col min="13" max="15" bestFit="true" customWidth="true" style="23" width="9.42578125" collapsed="false"/>
    <col min="16" max="17" bestFit="true" customWidth="true" style="23" width="9.28515625" collapsed="false"/>
    <col min="18" max="16384" style="23" width="9.140625" collapsed="false"/>
  </cols>
  <sheetData>
    <row r="1" spans="2:24" ht="5.0999999999999996" customHeight="1" x14ac:dyDescent="0.25"/>
    <row r="2" spans="2:24" ht="30" customHeight="1" x14ac:dyDescent="0.25">
      <c r="B2" s="340" t="s">
        <v>686</v>
      </c>
      <c r="C2" s="340"/>
      <c r="D2" s="340"/>
      <c r="E2" s="340"/>
      <c r="F2" s="340"/>
      <c r="G2" s="340"/>
      <c r="H2" s="340"/>
      <c r="I2" s="340"/>
      <c r="J2" s="340"/>
    </row>
    <row r="3" spans="2:24" ht="12" customHeight="1" x14ac:dyDescent="0.25">
      <c r="B3" s="65"/>
      <c r="C3" s="69"/>
      <c r="D3" s="69"/>
      <c r="E3" s="69"/>
      <c r="F3" s="69"/>
      <c r="G3" s="69"/>
      <c r="H3" s="66"/>
      <c r="I3" s="66"/>
      <c r="J3" s="66"/>
    </row>
    <row r="4" spans="2:24" ht="12" customHeight="1" x14ac:dyDescent="0.25">
      <c r="B4" s="334"/>
      <c r="C4" s="331">
        <v>2025</v>
      </c>
      <c r="D4" s="332"/>
      <c r="E4" s="332"/>
      <c r="F4" s="341"/>
      <c r="G4" s="235">
        <v>2026</v>
      </c>
      <c r="H4" s="326" t="s">
        <v>674</v>
      </c>
      <c r="I4" s="326" t="s">
        <v>685</v>
      </c>
      <c r="J4" s="326" t="s">
        <v>676</v>
      </c>
    </row>
    <row r="5" spans="2:24" ht="12" customHeight="1" x14ac:dyDescent="0.25">
      <c r="B5" s="335"/>
      <c r="C5" s="104" t="s">
        <v>631</v>
      </c>
      <c r="D5" s="104" t="s">
        <v>300</v>
      </c>
      <c r="E5" s="104" t="s">
        <v>632</v>
      </c>
      <c r="F5" s="104" t="s">
        <v>633</v>
      </c>
      <c r="G5" s="104" t="s">
        <v>631</v>
      </c>
      <c r="H5" s="327"/>
      <c r="I5" s="327"/>
      <c r="J5" s="327"/>
    </row>
    <row r="6" spans="2:24" ht="12" customHeight="1" x14ac:dyDescent="0.25">
      <c r="B6" s="336"/>
      <c r="C6" s="310" t="s">
        <v>467</v>
      </c>
      <c r="D6" s="311"/>
      <c r="E6" s="311"/>
      <c r="F6" s="311"/>
      <c r="G6" s="312"/>
      <c r="H6" s="329" t="s">
        <v>0</v>
      </c>
      <c r="I6" s="330"/>
      <c r="J6" s="132" t="s">
        <v>5</v>
      </c>
    </row>
    <row r="7" spans="2:24" s="30" customFormat="1" ht="12" customHeight="1" x14ac:dyDescent="0.25">
      <c r="B7" s="146" t="s">
        <v>468</v>
      </c>
      <c r="C7" s="253">
        <v>31.545737914759087</v>
      </c>
      <c r="D7" s="253">
        <v>36.788796735002521</v>
      </c>
      <c r="E7" s="253">
        <v>36.184298213311905</v>
      </c>
      <c r="F7" s="253">
        <v>33.495550388512193</v>
      </c>
      <c r="G7" s="253">
        <v>29.503408482177264</v>
      </c>
      <c r="H7" s="295">
        <v>0.4241853134839999</v>
      </c>
      <c r="I7" s="1">
        <v>-6.4741850011576174E-2</v>
      </c>
      <c r="J7" s="218">
        <v>-2.6061098485380012</v>
      </c>
      <c r="K7" s="237"/>
      <c r="L7" s="70"/>
      <c r="M7" s="70"/>
      <c r="N7" s="70"/>
      <c r="O7" s="70"/>
      <c r="P7" s="70"/>
      <c r="Q7" s="70"/>
      <c r="R7" s="71"/>
      <c r="S7" s="71"/>
      <c r="T7" s="71"/>
      <c r="U7" s="71"/>
      <c r="V7" s="71"/>
      <c r="W7" s="71"/>
      <c r="X7" s="71"/>
    </row>
    <row r="8" spans="2:24" s="25" customFormat="1" ht="12" customHeight="1" x14ac:dyDescent="0.2">
      <c r="B8" s="134" t="s">
        <v>469</v>
      </c>
      <c r="C8" s="5">
        <v>11.894076434837162</v>
      </c>
      <c r="D8" s="5">
        <v>12.131289147153341</v>
      </c>
      <c r="E8" s="5">
        <v>12.468276840235074</v>
      </c>
      <c r="F8" s="5">
        <v>12.937839758250329</v>
      </c>
      <c r="G8" s="5">
        <v>10.738602785063556</v>
      </c>
      <c r="H8" s="296">
        <v>0.1543942826644612</v>
      </c>
      <c r="I8" s="2">
        <v>-9.7146983719499369E-2</v>
      </c>
      <c r="J8" s="219">
        <v>-1.4744395347592882</v>
      </c>
      <c r="K8" s="237"/>
      <c r="L8" s="70"/>
      <c r="M8" s="70"/>
      <c r="N8" s="70"/>
      <c r="O8" s="70"/>
      <c r="P8" s="70"/>
      <c r="R8" s="71"/>
      <c r="S8" s="71"/>
      <c r="T8" s="71"/>
    </row>
    <row r="9" spans="2:24" s="25" customFormat="1" ht="12" customHeight="1" x14ac:dyDescent="0.2">
      <c r="B9" s="134" t="s">
        <v>470</v>
      </c>
      <c r="C9" s="5">
        <v>4.6615752669820685</v>
      </c>
      <c r="D9" s="5">
        <v>4.9831449839351345</v>
      </c>
      <c r="E9" s="5">
        <v>4.8227455300267987</v>
      </c>
      <c r="F9" s="5">
        <v>5.1921846999875374</v>
      </c>
      <c r="G9" s="5">
        <v>7.5199289115109424</v>
      </c>
      <c r="H9" s="296">
        <v>0.10811779271651335</v>
      </c>
      <c r="I9" s="2">
        <v>0.61317333322376855</v>
      </c>
      <c r="J9" s="219">
        <v>3.6473956966845731</v>
      </c>
      <c r="K9" s="237"/>
      <c r="L9" s="70"/>
      <c r="M9" s="70"/>
      <c r="N9" s="70"/>
      <c r="O9" s="70"/>
      <c r="P9" s="70"/>
      <c r="R9" s="71"/>
      <c r="S9" s="71"/>
      <c r="T9" s="71"/>
    </row>
    <row r="10" spans="2:24" s="25" customFormat="1" ht="12" customHeight="1" x14ac:dyDescent="0.2">
      <c r="B10" s="134" t="s">
        <v>539</v>
      </c>
      <c r="C10" s="5">
        <v>0.64876717107376802</v>
      </c>
      <c r="D10" s="5">
        <v>1.3623096654112137</v>
      </c>
      <c r="E10" s="5">
        <v>0.94181030490605266</v>
      </c>
      <c r="F10" s="5">
        <v>0.56347874187400282</v>
      </c>
      <c r="G10" s="5">
        <v>2.2720940046612257</v>
      </c>
      <c r="H10" s="296">
        <v>3.266703602109413E-2</v>
      </c>
      <c r="I10" s="2" t="s">
        <v>733</v>
      </c>
      <c r="J10" s="219">
        <v>2.0714425307283477</v>
      </c>
      <c r="K10" s="237"/>
      <c r="L10" s="70"/>
      <c r="M10" s="70"/>
      <c r="N10" s="70"/>
      <c r="O10" s="70"/>
      <c r="P10" s="70"/>
      <c r="R10" s="71"/>
      <c r="S10" s="71"/>
      <c r="T10" s="71"/>
    </row>
    <row r="11" spans="2:24" s="25" customFormat="1" ht="12" customHeight="1" x14ac:dyDescent="0.2">
      <c r="B11" s="134" t="s">
        <v>475</v>
      </c>
      <c r="C11" s="5">
        <v>1.7444178299127076</v>
      </c>
      <c r="D11" s="5">
        <v>2.0367966454866626</v>
      </c>
      <c r="E11" s="5">
        <v>2.3631250747629924</v>
      </c>
      <c r="F11" s="5">
        <v>1.9624475182442433</v>
      </c>
      <c r="G11" s="5">
        <v>2.0788089232246656</v>
      </c>
      <c r="H11" s="296">
        <v>2.9888079382559423E-2</v>
      </c>
      <c r="I11" s="2">
        <v>0.19169208636711277</v>
      </c>
      <c r="J11" s="219">
        <v>0.42669899754714019</v>
      </c>
      <c r="K11" s="237"/>
      <c r="L11" s="70"/>
      <c r="M11" s="70"/>
      <c r="N11" s="70"/>
      <c r="O11" s="70"/>
      <c r="P11" s="70"/>
      <c r="R11" s="71"/>
      <c r="S11" s="71"/>
      <c r="T11" s="71"/>
    </row>
    <row r="12" spans="2:24" s="25" customFormat="1" ht="12" customHeight="1" x14ac:dyDescent="0.2">
      <c r="B12" s="134" t="s">
        <v>471</v>
      </c>
      <c r="C12" s="5">
        <v>4.6936289583311019</v>
      </c>
      <c r="D12" s="5">
        <v>1.0894404679389256</v>
      </c>
      <c r="E12" s="5">
        <v>1.0362392962730786</v>
      </c>
      <c r="F12" s="5">
        <v>1.0294777292572386</v>
      </c>
      <c r="G12" s="5">
        <v>1.1563012845875942</v>
      </c>
      <c r="H12" s="296">
        <v>1.6624723993535814E-2</v>
      </c>
      <c r="I12" s="2">
        <v>-0.7536445051679721</v>
      </c>
      <c r="J12" s="219">
        <v>-4.5137989694420364</v>
      </c>
      <c r="K12" s="237"/>
      <c r="L12" s="70"/>
      <c r="M12" s="70"/>
      <c r="N12" s="70"/>
      <c r="O12" s="70"/>
      <c r="P12" s="70"/>
      <c r="R12" s="71"/>
      <c r="S12" s="71"/>
      <c r="T12" s="71"/>
    </row>
    <row r="13" spans="2:24" s="25" customFormat="1" ht="12" customHeight="1" x14ac:dyDescent="0.2">
      <c r="B13" s="134" t="s">
        <v>473</v>
      </c>
      <c r="C13" s="5">
        <v>0.64837871655168489</v>
      </c>
      <c r="D13" s="5">
        <v>1.3536985158177786</v>
      </c>
      <c r="E13" s="5">
        <v>0.73181256456419419</v>
      </c>
      <c r="F13" s="5">
        <v>1.0332839078300784</v>
      </c>
      <c r="G13" s="5">
        <v>1.0835369136460506</v>
      </c>
      <c r="H13" s="296">
        <v>1.5578554107200467E-2</v>
      </c>
      <c r="I13" s="2">
        <v>0.67114818235968055</v>
      </c>
      <c r="J13" s="219">
        <v>0.55528263218829765</v>
      </c>
      <c r="K13" s="237"/>
      <c r="L13" s="70"/>
      <c r="M13" s="70"/>
      <c r="N13" s="70"/>
      <c r="O13" s="70"/>
      <c r="P13" s="70"/>
      <c r="R13" s="71"/>
      <c r="S13" s="71"/>
      <c r="T13" s="71"/>
    </row>
    <row r="14" spans="2:24" s="25" customFormat="1" ht="12" customHeight="1" x14ac:dyDescent="0.2">
      <c r="B14" s="134" t="s">
        <v>476</v>
      </c>
      <c r="C14" s="5">
        <v>2.1695702686927838</v>
      </c>
      <c r="D14" s="5">
        <v>3.1760317921197161</v>
      </c>
      <c r="E14" s="5">
        <v>2.3830288877748109</v>
      </c>
      <c r="F14" s="5">
        <v>4.3220578004091514</v>
      </c>
      <c r="G14" s="5">
        <v>0.92346036362484885</v>
      </c>
      <c r="H14" s="296">
        <v>1.3277053194409331E-2</v>
      </c>
      <c r="I14" s="2">
        <v>-0.57435793762916232</v>
      </c>
      <c r="J14" s="219">
        <v>-1.5900957231238415</v>
      </c>
      <c r="K14" s="237"/>
      <c r="L14" s="70"/>
      <c r="M14" s="70"/>
      <c r="N14" s="70"/>
      <c r="O14" s="70"/>
      <c r="P14" s="70"/>
      <c r="R14" s="71"/>
      <c r="S14" s="71"/>
      <c r="T14" s="71"/>
    </row>
    <row r="15" spans="2:24" s="25" customFormat="1" ht="12" customHeight="1" x14ac:dyDescent="0.2">
      <c r="B15" s="134" t="s">
        <v>472</v>
      </c>
      <c r="C15" s="268">
        <v>0.58487946420273351</v>
      </c>
      <c r="D15" s="268">
        <v>1.3882130847954659</v>
      </c>
      <c r="E15" s="268">
        <v>2.3000439397437336</v>
      </c>
      <c r="F15" s="268">
        <v>1.8013249423597542</v>
      </c>
      <c r="G15" s="5">
        <v>0.73705508941329356</v>
      </c>
      <c r="H15" s="296">
        <v>1.0597010997784312E-2</v>
      </c>
      <c r="I15" s="2">
        <v>0.26018288301162218</v>
      </c>
      <c r="J15" s="219">
        <v>0.19418336201879105</v>
      </c>
      <c r="K15" s="237"/>
      <c r="L15" s="70"/>
      <c r="M15" s="70"/>
      <c r="N15" s="70"/>
      <c r="O15" s="70"/>
      <c r="P15" s="70"/>
      <c r="R15" s="71"/>
      <c r="S15" s="71"/>
      <c r="T15" s="71"/>
    </row>
    <row r="16" spans="2:24" s="25" customFormat="1" ht="12" customHeight="1" x14ac:dyDescent="0.2">
      <c r="B16" s="134" t="s">
        <v>474</v>
      </c>
      <c r="C16" s="5">
        <v>2.5533764460898873</v>
      </c>
      <c r="D16" s="5">
        <v>5.6328273010770209</v>
      </c>
      <c r="E16" s="5">
        <v>2.2929582539272468</v>
      </c>
      <c r="F16" s="5">
        <v>1.0691622152540468</v>
      </c>
      <c r="G16" s="5">
        <v>0.73493396922327892</v>
      </c>
      <c r="H16" s="296">
        <v>1.0566514588080257E-2</v>
      </c>
      <c r="I16" s="2">
        <v>-0.71217171273404678</v>
      </c>
      <c r="J16" s="219">
        <v>-2.320419405585803</v>
      </c>
      <c r="K16" s="237"/>
      <c r="L16" s="70"/>
      <c r="M16" s="70"/>
      <c r="N16" s="70"/>
      <c r="O16" s="70"/>
      <c r="P16" s="70"/>
      <c r="R16" s="71"/>
      <c r="S16" s="71"/>
      <c r="T16" s="71"/>
    </row>
    <row r="17" spans="2:24" s="25" customFormat="1" ht="12" customHeight="1" x14ac:dyDescent="0.2">
      <c r="B17" s="134" t="s">
        <v>485</v>
      </c>
      <c r="C17" s="5">
        <v>0.3988246557522041</v>
      </c>
      <c r="D17" s="5">
        <v>0.32978127823428449</v>
      </c>
      <c r="E17" s="5">
        <v>0.27556792391267576</v>
      </c>
      <c r="F17" s="5">
        <v>0.36626543287970215</v>
      </c>
      <c r="G17" s="5">
        <v>0.50541728275563946</v>
      </c>
      <c r="H17" s="296">
        <v>7.266637976945739E-3</v>
      </c>
      <c r="I17" s="2">
        <v>0.26726689402488435</v>
      </c>
      <c r="J17" s="219">
        <v>0.13601728035815358</v>
      </c>
      <c r="K17" s="237"/>
      <c r="L17" s="70"/>
      <c r="M17" s="70"/>
      <c r="N17" s="70"/>
      <c r="O17" s="70"/>
      <c r="P17" s="70"/>
      <c r="R17" s="71"/>
      <c r="S17" s="71"/>
      <c r="T17" s="71"/>
    </row>
    <row r="18" spans="2:24" ht="11.25" customHeight="1" x14ac:dyDescent="0.25">
      <c r="B18" s="134" t="s">
        <v>477</v>
      </c>
      <c r="C18" s="5">
        <v>0.18047076518210284</v>
      </c>
      <c r="D18" s="5">
        <v>0.19872349550489884</v>
      </c>
      <c r="E18" s="5">
        <v>3.8654032403675362</v>
      </c>
      <c r="F18" s="5">
        <v>0.77166133525769443</v>
      </c>
      <c r="G18" s="5">
        <v>0.385571945950623</v>
      </c>
      <c r="H18" s="296">
        <v>5.5435614113027755E-3</v>
      </c>
      <c r="I18" s="2" t="s">
        <v>728</v>
      </c>
      <c r="J18" s="219">
        <v>0.26171889736314546</v>
      </c>
      <c r="K18" s="237"/>
      <c r="L18" s="70"/>
      <c r="M18" s="70"/>
      <c r="N18" s="70"/>
      <c r="O18" s="70"/>
      <c r="P18" s="70"/>
      <c r="R18" s="71"/>
      <c r="S18" s="71"/>
      <c r="T18" s="71"/>
    </row>
    <row r="19" spans="2:24" s="25" customFormat="1" ht="12" customHeight="1" x14ac:dyDescent="0.2">
      <c r="B19" s="134" t="s">
        <v>484</v>
      </c>
      <c r="C19" s="5">
        <v>0.42952655732969047</v>
      </c>
      <c r="D19" s="5">
        <v>0.80862043370092263</v>
      </c>
      <c r="E19" s="5">
        <v>0.36246071283075204</v>
      </c>
      <c r="F19" s="5">
        <v>0.79759367016946592</v>
      </c>
      <c r="G19" s="5">
        <v>0.36426684698859607</v>
      </c>
      <c r="H19" s="296">
        <v>5.2372473090703375E-3</v>
      </c>
      <c r="I19" s="2">
        <v>-0.15193405210333288</v>
      </c>
      <c r="J19" s="219">
        <v>-8.3274505630398385E-2</v>
      </c>
      <c r="K19" s="237"/>
      <c r="L19" s="70"/>
      <c r="M19" s="70"/>
      <c r="N19" s="70"/>
      <c r="O19" s="70"/>
      <c r="P19" s="70"/>
      <c r="R19" s="71"/>
      <c r="S19" s="71"/>
      <c r="T19" s="71"/>
    </row>
    <row r="20" spans="2:24" s="25" customFormat="1" ht="12" customHeight="1" x14ac:dyDescent="0.2">
      <c r="B20" s="134" t="s">
        <v>480</v>
      </c>
      <c r="C20" s="5">
        <v>0.12503689117733399</v>
      </c>
      <c r="D20" s="5">
        <v>0.17128819730744477</v>
      </c>
      <c r="E20" s="5">
        <v>1.7961690162930512E-2</v>
      </c>
      <c r="F20" s="5">
        <v>0.63665487579542512</v>
      </c>
      <c r="G20" s="5">
        <v>0.30203420492961119</v>
      </c>
      <c r="H20" s="296">
        <v>4.342497375459279E-3</v>
      </c>
      <c r="I20" s="2" t="s">
        <v>719</v>
      </c>
      <c r="J20" s="219">
        <v>0.22585702148524459</v>
      </c>
      <c r="K20" s="237"/>
      <c r="L20" s="70"/>
      <c r="M20" s="70"/>
      <c r="N20" s="70"/>
      <c r="O20" s="70"/>
      <c r="P20" s="70"/>
      <c r="R20" s="71"/>
      <c r="S20" s="71"/>
      <c r="T20" s="71"/>
    </row>
    <row r="21" spans="2:24" s="25" customFormat="1" ht="12" customHeight="1" x14ac:dyDescent="0.2">
      <c r="B21" s="134" t="s">
        <v>482</v>
      </c>
      <c r="C21" s="5">
        <v>0.47185537119700682</v>
      </c>
      <c r="D21" s="5">
        <v>1.2160145901390971</v>
      </c>
      <c r="E21" s="5">
        <v>1.6695293394934791</v>
      </c>
      <c r="F21" s="5">
        <v>0.53173796272665097</v>
      </c>
      <c r="G21" s="5">
        <v>0.26579128885222841</v>
      </c>
      <c r="H21" s="296">
        <v>3.8214147782689905E-3</v>
      </c>
      <c r="I21" s="2">
        <v>-0.4367102610743484</v>
      </c>
      <c r="J21" s="219">
        <v>-0.26294760573948561</v>
      </c>
      <c r="K21" s="237"/>
      <c r="L21" s="70"/>
      <c r="M21" s="70"/>
      <c r="N21" s="70"/>
      <c r="O21" s="70"/>
      <c r="P21" s="70"/>
      <c r="R21" s="71"/>
      <c r="S21" s="71"/>
      <c r="T21" s="71"/>
    </row>
    <row r="22" spans="2:24" s="25" customFormat="1" ht="12" customHeight="1" x14ac:dyDescent="0.2">
      <c r="B22" s="147" t="s">
        <v>497</v>
      </c>
      <c r="C22" s="253">
        <f>C39-C7</f>
        <v>46.821236283490748</v>
      </c>
      <c r="D22" s="253">
        <f>D39-D7</f>
        <v>40.509665316992397</v>
      </c>
      <c r="E22" s="253">
        <f>E39-E7</f>
        <v>40.806533887897999</v>
      </c>
      <c r="F22" s="253">
        <f>F39-F7</f>
        <v>55.936171428698252</v>
      </c>
      <c r="G22" s="253">
        <f>G39-G7</f>
        <v>40.049703198786489</v>
      </c>
      <c r="H22" s="295">
        <v>0.5758146865160001</v>
      </c>
      <c r="I22" s="1">
        <v>-0.14462525174910668</v>
      </c>
      <c r="J22" s="218">
        <v>-8.6407994617399524</v>
      </c>
      <c r="K22" s="237"/>
      <c r="L22" s="26"/>
      <c r="M22" s="26"/>
      <c r="N22" s="26"/>
      <c r="O22" s="26"/>
      <c r="P22" s="26"/>
      <c r="R22" s="71"/>
      <c r="S22" s="71"/>
      <c r="T22" s="71"/>
    </row>
    <row r="23" spans="2:24" ht="12" customHeight="1" x14ac:dyDescent="0.25">
      <c r="B23" s="134" t="s">
        <v>715</v>
      </c>
      <c r="C23" s="5">
        <v>33.683823874037273</v>
      </c>
      <c r="D23" s="5">
        <v>23.486677143965174</v>
      </c>
      <c r="E23" s="5">
        <v>26.98690523175658</v>
      </c>
      <c r="F23" s="5">
        <v>42.417568368156864</v>
      </c>
      <c r="G23" s="5">
        <v>28.705445885912166</v>
      </c>
      <c r="H23" s="296">
        <v>0.41271260468665216</v>
      </c>
      <c r="I23" s="2">
        <v>-0.14779729304909262</v>
      </c>
      <c r="J23" s="219">
        <v>-6.3526479605184107</v>
      </c>
      <c r="K23" s="237"/>
      <c r="L23" s="26"/>
      <c r="M23" s="26"/>
      <c r="N23" s="26"/>
      <c r="O23" s="26"/>
      <c r="P23" s="26"/>
      <c r="R23" s="71"/>
      <c r="S23" s="71"/>
      <c r="T23" s="71"/>
    </row>
    <row r="24" spans="2:24" ht="12" customHeight="1" x14ac:dyDescent="0.25">
      <c r="B24" s="134" t="s">
        <v>498</v>
      </c>
      <c r="C24" s="268">
        <v>3.773467481719317</v>
      </c>
      <c r="D24" s="268">
        <v>6.3853367728666965</v>
      </c>
      <c r="E24" s="268">
        <v>3.7465784066301207</v>
      </c>
      <c r="F24" s="268">
        <v>3.2858425212128588</v>
      </c>
      <c r="G24" s="5">
        <v>2.6735456771676867</v>
      </c>
      <c r="H24" s="296">
        <v>3.8438908232187964E-2</v>
      </c>
      <c r="I24" s="2">
        <v>-0.29148834854950689</v>
      </c>
      <c r="J24" s="219">
        <v>-1.4035527284351816</v>
      </c>
      <c r="K24" s="237"/>
      <c r="L24" s="26"/>
      <c r="M24" s="26"/>
      <c r="N24" s="26"/>
      <c r="O24" s="26"/>
      <c r="P24" s="26"/>
      <c r="R24" s="71"/>
      <c r="S24" s="71"/>
      <c r="T24" s="71"/>
    </row>
    <row r="25" spans="2:24" ht="12" customHeight="1" x14ac:dyDescent="0.25">
      <c r="B25" s="134" t="s">
        <v>492</v>
      </c>
      <c r="C25" s="5">
        <v>1.4969255120383056</v>
      </c>
      <c r="D25" s="5">
        <v>0.98737240918615432</v>
      </c>
      <c r="E25" s="5">
        <v>0.9880492332285512</v>
      </c>
      <c r="F25" s="5">
        <v>1.9722038240449886</v>
      </c>
      <c r="G25" s="5">
        <v>2.2500040523578506</v>
      </c>
      <c r="H25" s="296">
        <v>3.2349437688402698E-2</v>
      </c>
      <c r="I25" s="2">
        <v>0.50308350967584703</v>
      </c>
      <c r="J25" s="219">
        <v>0.96096416637758042</v>
      </c>
      <c r="K25" s="237"/>
      <c r="L25" s="26"/>
      <c r="M25" s="26"/>
      <c r="N25" s="26"/>
      <c r="O25" s="26"/>
      <c r="P25" s="26"/>
      <c r="R25" s="71"/>
      <c r="S25" s="71"/>
      <c r="T25" s="71"/>
    </row>
    <row r="26" spans="2:24" s="25" customFormat="1" ht="12" customHeight="1" x14ac:dyDescent="0.2">
      <c r="B26" s="134" t="s">
        <v>501</v>
      </c>
      <c r="C26" s="5">
        <v>0.66514213886082729</v>
      </c>
      <c r="D26" s="5">
        <v>1.2922672200350422</v>
      </c>
      <c r="E26" s="5">
        <v>0.93494100674434499</v>
      </c>
      <c r="F26" s="5">
        <v>1.2625326512324646</v>
      </c>
      <c r="G26" s="5">
        <v>1.465421056976524</v>
      </c>
      <c r="H26" s="296">
        <v>2.1069094129078349E-2</v>
      </c>
      <c r="I26" s="2" t="s">
        <v>723</v>
      </c>
      <c r="J26" s="219">
        <v>1.0211941016009898</v>
      </c>
      <c r="K26" s="237"/>
      <c r="L26" s="26"/>
      <c r="M26" s="26"/>
      <c r="N26" s="26"/>
      <c r="O26" s="26"/>
      <c r="P26" s="26"/>
      <c r="R26" s="71"/>
      <c r="S26" s="71"/>
      <c r="T26" s="71"/>
    </row>
    <row r="27" spans="2:24" s="25" customFormat="1" ht="12" customHeight="1" x14ac:dyDescent="0.2">
      <c r="B27" s="134" t="s">
        <v>491</v>
      </c>
      <c r="C27" s="5">
        <v>0.84008903355203512</v>
      </c>
      <c r="D27" s="5">
        <v>2.5291450075434461</v>
      </c>
      <c r="E27" s="5">
        <v>1.8879718639557774</v>
      </c>
      <c r="F27" s="5">
        <v>2.1586242672154423</v>
      </c>
      <c r="G27" s="5">
        <v>1.1040553395893404</v>
      </c>
      <c r="H27" s="296">
        <v>1.5873557816558671E-2</v>
      </c>
      <c r="I27" s="2">
        <v>0.31421229833368036</v>
      </c>
      <c r="J27" s="219">
        <v>0.33683360718959654</v>
      </c>
      <c r="K27" s="237"/>
      <c r="L27" s="26"/>
      <c r="M27" s="26"/>
      <c r="N27" s="26"/>
      <c r="O27" s="26"/>
      <c r="P27" s="26"/>
      <c r="R27" s="71"/>
      <c r="S27" s="71"/>
      <c r="T27" s="71"/>
    </row>
    <row r="28" spans="2:24" s="25" customFormat="1" ht="12" customHeight="1" x14ac:dyDescent="0.2">
      <c r="B28" s="239" t="s">
        <v>606</v>
      </c>
      <c r="C28" s="5">
        <v>0.60780575860296837</v>
      </c>
      <c r="D28" s="5">
        <v>0.21888479832296359</v>
      </c>
      <c r="E28" s="5">
        <v>0.57276348753393114</v>
      </c>
      <c r="F28" s="5">
        <v>0.6670896987698155</v>
      </c>
      <c r="G28" s="5">
        <v>0.62037579477376803</v>
      </c>
      <c r="H28" s="296">
        <v>8.9194542096031199E-3</v>
      </c>
      <c r="I28" s="2">
        <v>2.0681008682266633E-2</v>
      </c>
      <c r="J28" s="219">
        <v>1.603996619673034E-2</v>
      </c>
      <c r="K28" s="237"/>
      <c r="L28" s="26"/>
      <c r="M28" s="26"/>
      <c r="N28" s="26"/>
      <c r="O28" s="26"/>
      <c r="P28" s="26"/>
      <c r="R28" s="71"/>
      <c r="S28" s="71"/>
      <c r="T28" s="71"/>
    </row>
    <row r="29" spans="2:24" s="25" customFormat="1" ht="12" customHeight="1" x14ac:dyDescent="0.2">
      <c r="B29" s="135" t="s">
        <v>496</v>
      </c>
      <c r="C29" s="5">
        <v>0.51072162939178889</v>
      </c>
      <c r="D29" s="5">
        <v>8.8393848965172009E-2</v>
      </c>
      <c r="E29" s="5">
        <v>0.43087835733228047</v>
      </c>
      <c r="F29" s="5">
        <v>0.30453655617600128</v>
      </c>
      <c r="G29" s="5">
        <v>0.33844473636083366</v>
      </c>
      <c r="H29" s="296">
        <v>4.8659898627290872E-3</v>
      </c>
      <c r="I29" s="2">
        <v>-0.33732053454661259</v>
      </c>
      <c r="J29" s="219">
        <v>-0.21983353931100566</v>
      </c>
      <c r="K29" s="237"/>
      <c r="L29" s="26"/>
      <c r="M29" s="26"/>
      <c r="N29" s="26"/>
      <c r="O29" s="26"/>
      <c r="P29" s="26"/>
      <c r="Q29" s="238"/>
      <c r="R29" s="71"/>
      <c r="S29" s="71"/>
      <c r="T29" s="71"/>
      <c r="U29" s="71"/>
      <c r="V29" s="71"/>
      <c r="W29" s="71"/>
      <c r="X29" s="71"/>
    </row>
    <row r="30" spans="2:24" s="25" customFormat="1" ht="12" customHeight="1" x14ac:dyDescent="0.2">
      <c r="B30" s="134" t="s">
        <v>650</v>
      </c>
      <c r="C30" s="5">
        <v>0</v>
      </c>
      <c r="D30" s="5">
        <v>0</v>
      </c>
      <c r="E30" s="5">
        <v>0</v>
      </c>
      <c r="F30" s="5">
        <v>0.21480863379892093</v>
      </c>
      <c r="G30" s="5">
        <v>0.31759154103652631</v>
      </c>
      <c r="H30" s="296">
        <v>4.5661730059368298E-3</v>
      </c>
      <c r="I30" s="2" t="s">
        <v>716</v>
      </c>
      <c r="J30" s="219">
        <v>0.40526196690087218</v>
      </c>
      <c r="K30" s="237"/>
      <c r="L30" s="26"/>
      <c r="M30" s="26"/>
      <c r="N30" s="26"/>
      <c r="O30" s="26"/>
      <c r="P30" s="26"/>
      <c r="Q30" s="238"/>
      <c r="R30" s="71"/>
      <c r="S30" s="71"/>
      <c r="T30" s="71"/>
      <c r="U30" s="71"/>
      <c r="V30" s="71"/>
      <c r="W30" s="71"/>
      <c r="X30" s="71"/>
    </row>
    <row r="31" spans="2:24" ht="12" customHeight="1" x14ac:dyDescent="0.25">
      <c r="B31" s="134" t="s">
        <v>503</v>
      </c>
      <c r="C31" s="5">
        <v>0.31556401634501685</v>
      </c>
      <c r="D31" s="5">
        <v>0.12807904172530932</v>
      </c>
      <c r="E31" s="5">
        <v>0.34633528810087627</v>
      </c>
      <c r="F31" s="5">
        <v>0.10181932987977813</v>
      </c>
      <c r="G31" s="5">
        <v>0.31603861297538632</v>
      </c>
      <c r="H31" s="296">
        <v>4.5438457796832706E-3</v>
      </c>
      <c r="I31" s="2">
        <v>1.5039630812994087E-3</v>
      </c>
      <c r="J31" s="219">
        <v>6.0560795567895208E-4</v>
      </c>
      <c r="K31" s="237"/>
      <c r="L31" s="26"/>
      <c r="M31" s="26"/>
      <c r="N31" s="26"/>
      <c r="O31" s="26"/>
      <c r="P31" s="26"/>
      <c r="Q31" s="238"/>
      <c r="R31" s="71"/>
      <c r="S31" s="71"/>
      <c r="T31" s="71"/>
      <c r="U31" s="71"/>
      <c r="V31" s="71"/>
    </row>
    <row r="32" spans="2:24" s="25" customFormat="1" ht="12" customHeight="1" x14ac:dyDescent="0.2">
      <c r="B32" s="134" t="s">
        <v>494</v>
      </c>
      <c r="C32" s="5">
        <v>0</v>
      </c>
      <c r="D32" s="5">
        <v>0</v>
      </c>
      <c r="E32" s="5">
        <v>5.134026471642552E-2</v>
      </c>
      <c r="F32" s="5">
        <v>0.30507468692757816</v>
      </c>
      <c r="G32" s="5">
        <v>0.28523326028838958</v>
      </c>
      <c r="H32" s="296">
        <v>4.1009417608336299E-3</v>
      </c>
      <c r="I32" s="2" t="s">
        <v>716</v>
      </c>
      <c r="J32" s="219">
        <v>0.36397125601253549</v>
      </c>
      <c r="K32" s="237"/>
      <c r="L32" s="26"/>
      <c r="M32" s="26"/>
      <c r="N32" s="26"/>
      <c r="O32" s="26"/>
      <c r="P32" s="26"/>
      <c r="Q32" s="238"/>
      <c r="R32" s="71"/>
      <c r="S32" s="71"/>
      <c r="T32" s="71"/>
      <c r="U32" s="71"/>
      <c r="V32" s="71"/>
      <c r="W32" s="71"/>
      <c r="X32" s="71"/>
    </row>
    <row r="33" spans="2:24" ht="12" customHeight="1" x14ac:dyDescent="0.25">
      <c r="B33" s="134" t="s">
        <v>505</v>
      </c>
      <c r="C33" s="5">
        <v>0.15088188398952493</v>
      </c>
      <c r="D33" s="5">
        <v>0.13594572668383034</v>
      </c>
      <c r="E33" s="5">
        <v>0.19139989580639899</v>
      </c>
      <c r="F33" s="5">
        <v>0.31625304630443052</v>
      </c>
      <c r="G33" s="5">
        <v>0.24841594125836841</v>
      </c>
      <c r="H33" s="296">
        <v>3.5716006840619654E-3</v>
      </c>
      <c r="I33" s="2">
        <v>0.64642656023313472</v>
      </c>
      <c r="J33" s="219">
        <v>0.1244581129572586</v>
      </c>
      <c r="K33" s="237"/>
      <c r="L33" s="26"/>
      <c r="M33" s="26"/>
      <c r="N33" s="26"/>
      <c r="O33" s="26"/>
      <c r="P33" s="26"/>
      <c r="Q33" s="238"/>
      <c r="R33" s="71"/>
      <c r="S33" s="71"/>
      <c r="T33" s="71"/>
      <c r="U33" s="71"/>
      <c r="V33" s="71"/>
    </row>
    <row r="34" spans="2:24" s="25" customFormat="1" ht="12" customHeight="1" x14ac:dyDescent="0.2">
      <c r="B34" s="134" t="s">
        <v>642</v>
      </c>
      <c r="C34" s="5">
        <v>0.60055538128733721</v>
      </c>
      <c r="D34" s="5">
        <v>0.16942617090502751</v>
      </c>
      <c r="E34" s="5">
        <v>0.91738194105614435</v>
      </c>
      <c r="F34" s="5">
        <v>0.54295793090417199</v>
      </c>
      <c r="G34" s="5">
        <v>0.20387437363482622</v>
      </c>
      <c r="H34" s="296">
        <v>2.9312042079438026E-3</v>
      </c>
      <c r="I34" s="2">
        <v>-0.66052360866735449</v>
      </c>
      <c r="J34" s="219">
        <v>-0.50618390171477379</v>
      </c>
      <c r="K34" s="237"/>
      <c r="L34" s="26"/>
      <c r="M34" s="26"/>
      <c r="N34" s="26"/>
      <c r="O34" s="26"/>
      <c r="P34" s="26"/>
      <c r="Q34" s="70"/>
      <c r="R34" s="71"/>
      <c r="S34" s="71"/>
      <c r="T34" s="71"/>
      <c r="U34" s="71"/>
      <c r="V34" s="71"/>
      <c r="W34" s="71"/>
      <c r="X34" s="71"/>
    </row>
    <row r="35" spans="2:24" s="25" customFormat="1" ht="12" customHeight="1" x14ac:dyDescent="0.2">
      <c r="B35" s="134" t="s">
        <v>508</v>
      </c>
      <c r="C35" s="5">
        <v>0.41546516386597726</v>
      </c>
      <c r="D35" s="5">
        <v>0.39106084308445971</v>
      </c>
      <c r="E35" s="5">
        <v>0.20205964943060936</v>
      </c>
      <c r="F35" s="5">
        <v>0.36880588084322519</v>
      </c>
      <c r="G35" s="5">
        <v>0.18074462520777415</v>
      </c>
      <c r="H35" s="296">
        <v>2.5986562044389857E-3</v>
      </c>
      <c r="I35" s="2">
        <v>-0.56495841065009333</v>
      </c>
      <c r="J35" s="219">
        <v>-0.299514611938973</v>
      </c>
      <c r="K35" s="237"/>
      <c r="L35" s="26"/>
      <c r="M35" s="26"/>
      <c r="N35" s="26"/>
      <c r="O35" s="26"/>
      <c r="P35" s="26"/>
      <c r="Q35" s="70"/>
      <c r="R35" s="71"/>
      <c r="S35" s="71"/>
      <c r="T35" s="71"/>
      <c r="U35" s="71"/>
      <c r="V35" s="71"/>
      <c r="W35" s="71"/>
      <c r="X35" s="71"/>
    </row>
    <row r="36" spans="2:24" s="25" customFormat="1" ht="12" customHeight="1" x14ac:dyDescent="0.2">
      <c r="B36" s="134" t="s">
        <v>507</v>
      </c>
      <c r="C36" s="5">
        <v>6.7025434193206156E-3</v>
      </c>
      <c r="D36" s="5">
        <v>4.488169922405779E-2</v>
      </c>
      <c r="E36" s="5">
        <v>0.32938651365070298</v>
      </c>
      <c r="F36" s="5">
        <v>0.51840176218375278</v>
      </c>
      <c r="G36" s="5">
        <v>0.17326209469893938</v>
      </c>
      <c r="H36" s="296">
        <v>2.4910761073305096E-3</v>
      </c>
      <c r="I36" s="2" t="s">
        <v>716</v>
      </c>
      <c r="J36" s="219">
        <v>0.21253793831348222</v>
      </c>
      <c r="K36" s="237"/>
      <c r="L36" s="26"/>
      <c r="M36" s="26"/>
      <c r="N36" s="26"/>
      <c r="O36" s="26"/>
      <c r="P36" s="26"/>
      <c r="Q36" s="70"/>
      <c r="R36" s="71"/>
      <c r="S36" s="71"/>
      <c r="T36" s="71"/>
      <c r="U36" s="71"/>
      <c r="V36" s="71"/>
      <c r="W36" s="71"/>
      <c r="X36" s="71"/>
    </row>
    <row r="37" spans="2:24" s="25" customFormat="1" ht="12" customHeight="1" x14ac:dyDescent="0.2">
      <c r="B37" s="134" t="s">
        <v>495</v>
      </c>
      <c r="C37" s="5">
        <v>0.53039979250411995</v>
      </c>
      <c r="D37" s="5">
        <v>0.278849844171494</v>
      </c>
      <c r="E37" s="5">
        <v>0.14587881067801103</v>
      </c>
      <c r="F37" s="5">
        <v>0.25512885896861465</v>
      </c>
      <c r="G37" s="5">
        <v>0.16053746661500162</v>
      </c>
      <c r="H37" s="296">
        <v>2.3081277420250877E-3</v>
      </c>
      <c r="I37" s="2">
        <v>-0.69732743322339319</v>
      </c>
      <c r="J37" s="219">
        <v>-0.47196198356906627</v>
      </c>
      <c r="K37" s="237"/>
      <c r="L37" s="26"/>
      <c r="M37" s="26"/>
      <c r="N37" s="26"/>
      <c r="O37" s="26"/>
      <c r="P37" s="26"/>
      <c r="Q37" s="70"/>
      <c r="R37" s="71"/>
      <c r="S37" s="71"/>
      <c r="T37" s="71"/>
      <c r="U37" s="71"/>
      <c r="V37" s="71"/>
      <c r="W37" s="71"/>
      <c r="X37" s="71"/>
    </row>
    <row r="38" spans="2:24" s="25" customFormat="1" ht="12" customHeight="1" x14ac:dyDescent="0.2">
      <c r="B38" s="250" t="s">
        <v>493</v>
      </c>
      <c r="C38" s="5">
        <v>4.2342522795762609E-2</v>
      </c>
      <c r="D38" s="5">
        <v>1.3500142533336907</v>
      </c>
      <c r="E38" s="5">
        <v>1.5762032969877728</v>
      </c>
      <c r="F38" s="5">
        <v>0.50128221077467905</v>
      </c>
      <c r="G38" s="5">
        <v>0.15844330840545148</v>
      </c>
      <c r="H38" s="296">
        <v>2.2780189782481927E-3</v>
      </c>
      <c r="I38" s="2" t="s">
        <v>734</v>
      </c>
      <c r="J38" s="219">
        <v>0.14815014462084686</v>
      </c>
      <c r="K38" s="237"/>
      <c r="L38" s="26"/>
      <c r="M38" s="26"/>
      <c r="N38" s="26"/>
      <c r="O38" s="26"/>
      <c r="P38" s="26"/>
      <c r="Q38" s="70"/>
      <c r="R38" s="71"/>
      <c r="S38" s="71"/>
      <c r="T38" s="71"/>
      <c r="U38" s="71"/>
      <c r="V38" s="71"/>
      <c r="W38" s="71"/>
      <c r="X38" s="71"/>
    </row>
    <row r="39" spans="2:24" ht="12" customHeight="1" x14ac:dyDescent="0.25">
      <c r="B39" s="251" t="s">
        <v>3</v>
      </c>
      <c r="C39" s="267">
        <v>78.366974198249835</v>
      </c>
      <c r="D39" s="267">
        <v>77.298462051994917</v>
      </c>
      <c r="E39" s="267">
        <v>76.990832101209904</v>
      </c>
      <c r="F39" s="267">
        <v>89.431721817210445</v>
      </c>
      <c r="G39" s="267">
        <v>69.553111680963752</v>
      </c>
      <c r="H39" s="295">
        <v>1</v>
      </c>
      <c r="I39" s="1">
        <v>-0.11246909310277953</v>
      </c>
      <c r="J39" s="218">
        <v>-11.246909310277955</v>
      </c>
      <c r="K39" s="237"/>
      <c r="L39" s="26"/>
      <c r="M39" s="26"/>
      <c r="N39" s="26"/>
      <c r="O39" s="26"/>
      <c r="P39" s="26"/>
      <c r="Q39" s="72"/>
      <c r="R39" s="71"/>
      <c r="S39" s="71"/>
      <c r="T39" s="71"/>
      <c r="U39" s="71"/>
      <c r="V39" s="71"/>
      <c r="W39" s="71"/>
      <c r="X39" s="71"/>
    </row>
    <row r="40" spans="2:24" ht="12" customHeight="1" x14ac:dyDescent="0.25">
      <c r="B40" s="139" t="s">
        <v>687</v>
      </c>
      <c r="C40" s="26"/>
      <c r="D40" s="26"/>
      <c r="E40" s="26"/>
      <c r="F40" s="26"/>
      <c r="G40" s="26"/>
      <c r="H40" s="26"/>
      <c r="I40" s="26"/>
      <c r="J40" s="26"/>
      <c r="S40" s="71"/>
      <c r="T40" s="71"/>
    </row>
    <row r="41" spans="2:24" ht="12" customHeight="1" x14ac:dyDescent="0.25">
      <c r="B41" s="240"/>
      <c r="C41" s="26"/>
      <c r="D41" s="26"/>
      <c r="E41" s="26"/>
      <c r="F41" s="26"/>
      <c r="G41" s="26"/>
      <c r="H41" s="26"/>
      <c r="I41" s="26"/>
      <c r="J41" s="26"/>
    </row>
    <row r="42" spans="2:24" ht="11.25" customHeight="1" x14ac:dyDescent="0.25">
      <c r="B42" s="26"/>
      <c r="C42" s="26"/>
      <c r="D42" s="26"/>
      <c r="E42" s="26"/>
      <c r="F42" s="26"/>
      <c r="G42" s="26"/>
      <c r="H42" s="26"/>
      <c r="I42" s="26"/>
      <c r="J42" s="26"/>
    </row>
    <row r="43" spans="2:24" ht="11.25" customHeight="1" x14ac:dyDescent="0.25">
      <c r="B43" s="26"/>
      <c r="C43" s="93"/>
      <c r="D43" s="93"/>
      <c r="E43" s="93"/>
      <c r="F43" s="93"/>
      <c r="G43" s="93"/>
      <c r="H43" s="26"/>
      <c r="I43" s="26"/>
      <c r="J43" s="26"/>
    </row>
    <row r="44" spans="2:24" ht="11.25" customHeight="1" x14ac:dyDescent="0.25">
      <c r="B44" s="26"/>
      <c r="C44" s="93"/>
      <c r="D44" s="93"/>
      <c r="E44" s="93"/>
      <c r="F44" s="93"/>
      <c r="G44" s="93"/>
      <c r="H44" s="26"/>
      <c r="I44" s="26"/>
      <c r="J44" s="26"/>
    </row>
    <row r="45" spans="2:24" ht="11.25" customHeight="1" x14ac:dyDescent="0.25">
      <c r="C45" s="73"/>
      <c r="D45" s="73"/>
      <c r="E45" s="73"/>
      <c r="F45" s="73"/>
      <c r="G45" s="73"/>
      <c r="H45" s="73"/>
    </row>
    <row r="46" spans="2:24" ht="11.25" customHeight="1" x14ac:dyDescent="0.25">
      <c r="C46" s="221"/>
      <c r="D46" s="221"/>
      <c r="E46" s="221"/>
      <c r="F46" s="221"/>
      <c r="G46" s="221"/>
    </row>
  </sheetData>
  <sortState xmlns:xlrd2="http://schemas.microsoft.com/office/spreadsheetml/2017/richdata2" ref="B9:G21">
    <sortCondition descending="1" ref="G9:G21"/>
  </sortState>
  <mergeCells count="8">
    <mergeCell ref="H4:H5"/>
    <mergeCell ref="H6:I6"/>
    <mergeCell ref="B2:J2"/>
    <mergeCell ref="B4:B6"/>
    <mergeCell ref="I4:I5"/>
    <mergeCell ref="J4:J5"/>
    <mergeCell ref="C4:F4"/>
    <mergeCell ref="C6:G6"/>
  </mergeCells>
  <hyperlinks>
    <hyperlink ref="B2" location="Cuprins!B10" display="Anexa 5. Importul (CIF) de bunuri pe principalele categorii de mărfuri şi zone, fără bunurile pentru/după prelucrare " xr:uid="{00000000-0004-0000-0900-000000000000}"/>
    <hyperlink ref="B2:J2" location="Cuprins!B12" display="Anexa 8. Reexportul de bunuri, conform statisticii comerțului internațional cu bunuri (IMTS) fără bunurile pentru/după prelucrare, pe grupuri de ţări, pentru anul 2024 - trimestrul IV 2025" xr:uid="{00000000-0004-0000-0900-000001000000}"/>
  </hyperlinks>
  <pageMargins left="0.31496062992125984" right="0.31496062992125984" top="0.74803149606299213" bottom="0.74803149606299213" header="0.31496062992125984" footer="0.31496062992125984"/>
  <pageSetup paperSize="9" orientation="portrait" r:id="rId1"/>
  <legacy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item1.xml><?xml version="1.0" encoding="utf-8"?>
<titus xmlns="http://schemas.titus.com/TitusProperties/">
  <TitusGUID xmlns="">ee3482e7-7244-4e26-b95a-deabe3bd283e</TitusGUID>
  <TitusMetadata xmlns="">eyJucyI6IioiLCJwcm9wcyI6W3sibiI6IkNsYXNpZmljYXJlIiwidmFscyI6W3sidmFsdWUiOiJOT05FIn1dfV19</TitusMetadata>
</titus>
</file>

<file path=customXml/itemProps1.xml><?xml version="1.0" encoding="utf-8"?>
<ds:datastoreItem xmlns:ds="http://schemas.openxmlformats.org/officeDocument/2006/customXml" ds:itemID="{D13DB8B3-8446-40D3-8970-FE1680C29DB1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17</vt:i4>
      </vt:variant>
    </vt:vector>
  </HeadingPairs>
  <TitlesOfParts>
    <vt:vector size="36" baseType="lpstr">
      <vt:lpstr>Cuprins</vt:lpstr>
      <vt:lpstr>bp1</vt:lpstr>
      <vt:lpstr>bp2</vt:lpstr>
      <vt:lpstr>bp3</vt:lpstr>
      <vt:lpstr>c4</vt:lpstr>
      <vt:lpstr>c5</vt:lpstr>
      <vt:lpstr>c6</vt:lpstr>
      <vt:lpstr>c7</vt:lpstr>
      <vt:lpstr>c8</vt:lpstr>
      <vt:lpstr>c9</vt:lpstr>
      <vt:lpstr>c10</vt:lpstr>
      <vt:lpstr>pii11</vt:lpstr>
      <vt:lpstr>pii12</vt:lpstr>
      <vt:lpstr>pii13</vt:lpstr>
      <vt:lpstr>pii14</vt:lpstr>
      <vt:lpstr>pii15</vt:lpstr>
      <vt:lpstr>pii16</vt:lpstr>
      <vt:lpstr>de17</vt:lpstr>
      <vt:lpstr>de18</vt:lpstr>
      <vt:lpstr>'c10'!Anexa_10._Reexportul_de_bunuri_pe_grupuri_de_mărfuri__fără_bunurile_pentru_după_prelucrare__pentru_anul_2023___trimestrul_IV_2024</vt:lpstr>
      <vt:lpstr>Anexa_10._Reexportul_de_bunuri_pe_grupuri_de_mărfuri__fără_bunurile_pentru_după_prelucrare__pentru_anul_2023___trimestrul_IV_2024</vt:lpstr>
      <vt:lpstr>'bp1'!Print_Titles</vt:lpstr>
      <vt:lpstr>'bp2'!Print_Titles</vt:lpstr>
      <vt:lpstr>'bp3'!Print_Titles</vt:lpstr>
      <vt:lpstr>'c10'!Print_Titles</vt:lpstr>
      <vt:lpstr>'c4'!Print_Titles</vt:lpstr>
      <vt:lpstr>'c5'!Print_Titles</vt:lpstr>
      <vt:lpstr>'c6'!Print_Titles</vt:lpstr>
      <vt:lpstr>'c7'!Print_Titles</vt:lpstr>
      <vt:lpstr>'c8'!Print_Titles</vt:lpstr>
      <vt:lpstr>'c9'!Print_Titles</vt:lpstr>
      <vt:lpstr>'de17'!Print_Titles</vt:lpstr>
      <vt:lpstr>'de18'!Print_Titles</vt:lpstr>
      <vt:lpstr>'pii11'!Print_Titles</vt:lpstr>
      <vt:lpstr>'pii12'!Print_Titles</vt:lpstr>
      <vt:lpstr>'pii16'!Print_Titles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2021-12-14T19:42:04Z</dcterms:created>
  <cp:lastPrinted>2026-06-30T00:52:19Z</cp:lastPrinted>
  <dcterms:modified xsi:type="dcterms:W3CDTF">2026-06-30T10:34:39Z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ee3482e7-7244-4e26-b95a-deabe3bd283e</vt:lpwstr>
  </property>
  <property fmtid="{D5CDD505-2E9C-101B-9397-08002B2CF9AE}" pid="3" name="check">
    <vt:lpwstr>NONE</vt:lpwstr>
  </property>
  <property fmtid="{D5CDD505-2E9C-101B-9397-08002B2CF9AE}" pid="4" name="Clasificare">
    <vt:lpwstr>NONE</vt:lpwstr>
  </property>
  <property fmtid="{D5CDD505-2E9C-101B-9397-08002B2CF9AE}" pid="5" name="MSIP_Label_38962dcf-d39f-4edc-a396-338a56ba9170_Enabled">
    <vt:lpwstr>true</vt:lpwstr>
  </property>
  <property fmtid="{D5CDD505-2E9C-101B-9397-08002B2CF9AE}" pid="6" name="MSIP_Label_38962dcf-d39f-4edc-a396-338a56ba9170_SetDate">
    <vt:lpwstr>2025-06-17T19:04:17Z</vt:lpwstr>
  </property>
  <property fmtid="{D5CDD505-2E9C-101B-9397-08002B2CF9AE}" pid="7" name="MSIP_Label_38962dcf-d39f-4edc-a396-338a56ba9170_Method">
    <vt:lpwstr>Privileged</vt:lpwstr>
  </property>
  <property fmtid="{D5CDD505-2E9C-101B-9397-08002B2CF9AE}" pid="8" name="MSIP_Label_38962dcf-d39f-4edc-a396-338a56ba9170_Name">
    <vt:lpwstr>NONE</vt:lpwstr>
  </property>
  <property fmtid="{D5CDD505-2E9C-101B-9397-08002B2CF9AE}" pid="9" name="MSIP_Label_38962dcf-d39f-4edc-a396-338a56ba9170_SiteId">
    <vt:lpwstr>5887d430-0034-4561-b771-12c77faf2fa0</vt:lpwstr>
  </property>
  <property fmtid="{D5CDD505-2E9C-101B-9397-08002B2CF9AE}" pid="10" name="MSIP_Label_38962dcf-d39f-4edc-a396-338a56ba9170_ActionId">
    <vt:lpwstr>3f6369ce-3834-48d6-a343-25efb5e13697</vt:lpwstr>
  </property>
  <property fmtid="{D5CDD505-2E9C-101B-9397-08002B2CF9AE}" pid="11" name="MSIP_Label_38962dcf-d39f-4edc-a396-338a56ba9170_ContentBits">
    <vt:lpwstr>0</vt:lpwstr>
  </property>
</Properties>
</file>